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filterPrivacy="1" defaultThemeVersion="124226"/>
  <bookViews>
    <workbookView xWindow="13815" yWindow="420" windowWidth="14685" windowHeight="15570" activeTab="0"/>
  </bookViews>
  <sheets>
    <sheet name="Foaie1" sheetId="1" r:id="rId1"/>
    <sheet name="Foaie2" sheetId="2" r:id="rId2"/>
    <sheet name="Foaie3" sheetId="3" r:id="rId3"/>
  </sheets>
  <definedNames/>
  <calcPr calcId="181029"/>
</workbook>
</file>

<file path=xl/sharedStrings.xml><?xml version="1.0" encoding="utf-8"?>
<sst xmlns="http://schemas.openxmlformats.org/spreadsheetml/2006/main" count="36" uniqueCount="36">
  <si>
    <t>Pret fara TVA</t>
  </si>
  <si>
    <t>Suma fara TVA</t>
  </si>
  <si>
    <t>Cantitate</t>
  </si>
  <si>
    <t>T O T A L</t>
  </si>
  <si>
    <t>Lista nr. 11</t>
  </si>
  <si>
    <t>SR Nisporeni</t>
  </si>
  <si>
    <t>Aspirator uterin</t>
  </si>
  <si>
    <t>Butelie oxigen 2 litri</t>
  </si>
  <si>
    <t>Incubator (termostat) 80-100 L variatia de temperatura</t>
  </si>
  <si>
    <t>Lampa pentru examinare, brat flexibil (caracteristici de baza)</t>
  </si>
  <si>
    <t>Microscop binocular, simplu</t>
  </si>
  <si>
    <t>Sterilizator 20 L</t>
  </si>
  <si>
    <t>Sterilizator 80 L</t>
  </si>
  <si>
    <t>AMT Botanica</t>
  </si>
  <si>
    <t>Alcotest</t>
  </si>
  <si>
    <t>Masa pentru infasat model 1</t>
  </si>
  <si>
    <t>Masa pentru infasat model 2</t>
  </si>
  <si>
    <t>Institutul Oncologic</t>
  </si>
  <si>
    <t>Monitor de pacient cu modul de gaze anestezice, cu posibilitate de montare la bratul masinei de anestezie Drager Fabius Plus</t>
  </si>
  <si>
    <t>Lampă germicidă (lampă bactericidă varianta staționară)</t>
  </si>
  <si>
    <t>Debitmetru , 0-15 l/min, cu umidificator 200 cl</t>
  </si>
  <si>
    <t>Policlinica Stomatologica Republicana</t>
  </si>
  <si>
    <t xml:space="preserve">Sistem digital de de imagistica dentara Panoramica (Ortopantomograf), Cone Beam CT (3D) si CEPH (Cefalometrie) </t>
  </si>
  <si>
    <t>SET DE LABORATOR CAD-CAM</t>
  </si>
  <si>
    <t>1 CS Orhei nr. 1</t>
  </si>
  <si>
    <t>Dispozitiv pentru vizualizarea venelor</t>
  </si>
  <si>
    <t>Pulsoximetru de buzunar pentru copii</t>
  </si>
  <si>
    <t>AMT Centru</t>
  </si>
  <si>
    <t>Fotoliu recoltarea singelui</t>
  </si>
  <si>
    <t>Congelator pentru vaccine 170L</t>
  </si>
  <si>
    <t>Autoclav cu vacuum</t>
  </si>
  <si>
    <t>Refractometru manual, pediatric (pina la 3 ani)</t>
  </si>
  <si>
    <t>Audimetru pediatric (pina la 2 ani)</t>
  </si>
  <si>
    <t>Timpanometru (impedansmetru)</t>
  </si>
  <si>
    <t>AMT Ciocana</t>
  </si>
  <si>
    <t>Sistem radiografic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</si>
</sst>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3.2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22" applyFill="1" applyAlignment="1" applyProtection="1">
      <alignment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="120" zoomScaleNormal="120" workbookViewId="0" topLeftCell="A22">
      <selection activeCell="D32" sqref="D32"/>
    </sheetView>
  </sheetViews>
  <sheetFormatPr defaultColWidth="9.140625" defaultRowHeight="15"/>
  <cols>
    <col min="1" max="1" width="4.28125" style="1" customWidth="1"/>
    <col min="2" max="2" width="64.00390625" style="1" customWidth="1"/>
    <col min="3" max="3" width="9.140625" style="8" customWidth="1"/>
    <col min="4" max="4" width="13.7109375" style="8" customWidth="1"/>
    <col min="5" max="5" width="16.140625" style="8" customWidth="1"/>
    <col min="6" max="6" width="58.8515625" style="1" customWidth="1"/>
    <col min="7" max="16384" width="9.140625" style="1" customWidth="1"/>
  </cols>
  <sheetData>
    <row r="1" spans="2:5" ht="18">
      <c r="B1" s="10"/>
      <c r="C1" s="20" t="s">
        <v>4</v>
      </c>
      <c r="D1" s="20"/>
      <c r="E1" s="20"/>
    </row>
    <row r="2" ht="6" customHeight="1"/>
    <row r="3" spans="1:5" ht="15">
      <c r="A3" s="5">
        <v>1</v>
      </c>
      <c r="B3" s="3" t="s">
        <v>24</v>
      </c>
      <c r="C3" s="5" t="s">
        <v>2</v>
      </c>
      <c r="D3" s="5" t="s">
        <v>0</v>
      </c>
      <c r="E3" s="5" t="s">
        <v>1</v>
      </c>
    </row>
    <row r="4" spans="1:5" ht="15">
      <c r="A4" s="17">
        <v>1</v>
      </c>
      <c r="B4" s="25" t="s">
        <v>25</v>
      </c>
      <c r="C4" s="12">
        <v>1</v>
      </c>
      <c r="D4" s="12">
        <v>22400</v>
      </c>
      <c r="E4" s="12">
        <f aca="true" t="shared" si="0" ref="E4:E5">D4*C4</f>
        <v>22400</v>
      </c>
    </row>
    <row r="5" spans="1:5" ht="15">
      <c r="A5" s="17">
        <v>2</v>
      </c>
      <c r="B5" s="22" t="s">
        <v>26</v>
      </c>
      <c r="C5" s="12">
        <v>17</v>
      </c>
      <c r="D5" s="12">
        <v>480</v>
      </c>
      <c r="E5" s="12">
        <f t="shared" si="0"/>
        <v>8160</v>
      </c>
    </row>
    <row r="6" spans="1:5" ht="15">
      <c r="A6" s="2"/>
      <c r="B6" s="2"/>
      <c r="C6" s="11"/>
      <c r="D6" s="11"/>
      <c r="E6" s="5">
        <f>SUM(E4:E5)</f>
        <v>30560</v>
      </c>
    </row>
    <row r="7" ht="5.25" customHeight="1"/>
    <row r="8" spans="1:5" ht="15">
      <c r="A8" s="5">
        <v>2</v>
      </c>
      <c r="B8" s="21" t="s">
        <v>27</v>
      </c>
      <c r="C8" s="5"/>
      <c r="D8" s="5"/>
      <c r="E8" s="5"/>
    </row>
    <row r="9" spans="1:5" ht="15">
      <c r="A9" s="16">
        <v>1</v>
      </c>
      <c r="B9" s="22" t="s">
        <v>32</v>
      </c>
      <c r="C9" s="4">
        <v>1</v>
      </c>
      <c r="D9" s="4">
        <v>65000</v>
      </c>
      <c r="E9" s="4">
        <f>D9*C9</f>
        <v>65000</v>
      </c>
    </row>
    <row r="10" spans="1:5" ht="15">
      <c r="A10" s="16">
        <v>2</v>
      </c>
      <c r="B10" s="22" t="s">
        <v>30</v>
      </c>
      <c r="C10" s="4">
        <v>1</v>
      </c>
      <c r="D10" s="4">
        <v>85000</v>
      </c>
      <c r="E10" s="4">
        <f aca="true" t="shared" si="1" ref="E10:E14">D10*C10</f>
        <v>85000</v>
      </c>
    </row>
    <row r="11" spans="1:5" ht="15">
      <c r="A11" s="16">
        <v>3</v>
      </c>
      <c r="B11" s="22" t="s">
        <v>29</v>
      </c>
      <c r="C11" s="4">
        <v>2</v>
      </c>
      <c r="D11" s="4">
        <v>28000</v>
      </c>
      <c r="E11" s="4">
        <f t="shared" si="1"/>
        <v>56000</v>
      </c>
    </row>
    <row r="12" spans="1:5" ht="15">
      <c r="A12" s="16">
        <v>4</v>
      </c>
      <c r="B12" s="22" t="s">
        <v>28</v>
      </c>
      <c r="C12" s="4">
        <v>2</v>
      </c>
      <c r="D12" s="4">
        <v>14000</v>
      </c>
      <c r="E12" s="4">
        <f t="shared" si="1"/>
        <v>28000</v>
      </c>
    </row>
    <row r="13" spans="1:5" ht="15">
      <c r="A13" s="16">
        <v>5</v>
      </c>
      <c r="B13" s="22" t="s">
        <v>31</v>
      </c>
      <c r="C13" s="4">
        <v>1</v>
      </c>
      <c r="D13" s="4">
        <v>148000</v>
      </c>
      <c r="E13" s="4">
        <f t="shared" si="1"/>
        <v>148000</v>
      </c>
    </row>
    <row r="14" spans="1:5" ht="15">
      <c r="A14" s="16">
        <v>6</v>
      </c>
      <c r="B14" s="22" t="s">
        <v>33</v>
      </c>
      <c r="C14" s="4">
        <v>1</v>
      </c>
      <c r="D14" s="4">
        <v>70000</v>
      </c>
      <c r="E14" s="4">
        <f t="shared" si="1"/>
        <v>70000</v>
      </c>
    </row>
    <row r="15" spans="1:5" ht="15">
      <c r="A15" s="2"/>
      <c r="B15" s="2"/>
      <c r="C15" s="11"/>
      <c r="D15" s="11"/>
      <c r="E15" s="5">
        <f>SUM(E9:E14)</f>
        <v>452000</v>
      </c>
    </row>
    <row r="16" ht="6" customHeight="1"/>
    <row r="17" spans="1:5" ht="15">
      <c r="A17" s="5">
        <v>3</v>
      </c>
      <c r="B17" s="3" t="s">
        <v>5</v>
      </c>
      <c r="C17" s="5"/>
      <c r="D17" s="5"/>
      <c r="E17" s="5"/>
    </row>
    <row r="18" spans="1:5" ht="15">
      <c r="A18" s="6">
        <v>1</v>
      </c>
      <c r="B18" s="7" t="s">
        <v>6</v>
      </c>
      <c r="C18" s="4">
        <v>1</v>
      </c>
      <c r="D18" s="4">
        <v>17600</v>
      </c>
      <c r="E18" s="9">
        <f>D18*C18</f>
        <v>17600</v>
      </c>
    </row>
    <row r="19" spans="1:5" ht="15">
      <c r="A19" s="6">
        <v>2</v>
      </c>
      <c r="B19" s="7" t="s">
        <v>7</v>
      </c>
      <c r="C19" s="4">
        <v>1</v>
      </c>
      <c r="D19" s="4">
        <v>3600</v>
      </c>
      <c r="E19" s="9">
        <f aca="true" t="shared" si="2" ref="E19:E24">D19*C19</f>
        <v>3600</v>
      </c>
    </row>
    <row r="20" spans="1:5" ht="15">
      <c r="A20" s="6">
        <v>3</v>
      </c>
      <c r="B20" s="7" t="s">
        <v>8</v>
      </c>
      <c r="C20" s="4">
        <v>1</v>
      </c>
      <c r="D20" s="4">
        <v>20000</v>
      </c>
      <c r="E20" s="9">
        <f t="shared" si="2"/>
        <v>20000</v>
      </c>
    </row>
    <row r="21" spans="1:5" ht="15">
      <c r="A21" s="6">
        <v>4</v>
      </c>
      <c r="B21" s="7" t="s">
        <v>9</v>
      </c>
      <c r="C21" s="4">
        <v>1</v>
      </c>
      <c r="D21" s="4">
        <v>9600</v>
      </c>
      <c r="E21" s="9">
        <f t="shared" si="2"/>
        <v>9600</v>
      </c>
    </row>
    <row r="22" spans="1:5" ht="15">
      <c r="A22" s="6">
        <v>5</v>
      </c>
      <c r="B22" s="7" t="s">
        <v>10</v>
      </c>
      <c r="C22" s="4">
        <v>1</v>
      </c>
      <c r="D22" s="4">
        <v>7200</v>
      </c>
      <c r="E22" s="9">
        <f t="shared" si="2"/>
        <v>7200</v>
      </c>
    </row>
    <row r="23" spans="1:5" ht="15">
      <c r="A23" s="6">
        <v>6</v>
      </c>
      <c r="B23" s="7" t="s">
        <v>11</v>
      </c>
      <c r="C23" s="4">
        <v>1</v>
      </c>
      <c r="D23" s="4">
        <v>7200</v>
      </c>
      <c r="E23" s="9">
        <f t="shared" si="2"/>
        <v>7200</v>
      </c>
    </row>
    <row r="24" spans="1:5" ht="15">
      <c r="A24" s="6">
        <v>7</v>
      </c>
      <c r="B24" s="7" t="s">
        <v>12</v>
      </c>
      <c r="C24" s="4">
        <v>1</v>
      </c>
      <c r="D24" s="4">
        <v>14400</v>
      </c>
      <c r="E24" s="9">
        <f t="shared" si="2"/>
        <v>14400</v>
      </c>
    </row>
    <row r="25" spans="1:5" ht="15">
      <c r="A25" s="6"/>
      <c r="B25" s="7"/>
      <c r="C25" s="4"/>
      <c r="D25" s="4"/>
      <c r="E25" s="5">
        <f>SUM(E18:E24)</f>
        <v>79600</v>
      </c>
    </row>
    <row r="26" ht="6" customHeight="1"/>
    <row r="27" spans="1:5" ht="15">
      <c r="A27" s="5">
        <v>4</v>
      </c>
      <c r="B27" s="21" t="s">
        <v>13</v>
      </c>
      <c r="C27" s="5"/>
      <c r="D27" s="5"/>
      <c r="E27" s="5"/>
    </row>
    <row r="28" spans="1:5" ht="15" customHeight="1">
      <c r="A28" s="6">
        <v>1</v>
      </c>
      <c r="B28" s="23" t="s">
        <v>14</v>
      </c>
      <c r="C28" s="4">
        <v>1</v>
      </c>
      <c r="D28" s="4">
        <v>18500</v>
      </c>
      <c r="E28" s="12">
        <f>D28*C28</f>
        <v>18500</v>
      </c>
    </row>
    <row r="29" spans="1:5" ht="15">
      <c r="A29" s="6">
        <v>2</v>
      </c>
      <c r="B29" s="23" t="s">
        <v>15</v>
      </c>
      <c r="C29" s="4">
        <v>46</v>
      </c>
      <c r="D29" s="4">
        <v>2000</v>
      </c>
      <c r="E29" s="12">
        <f aca="true" t="shared" si="3" ref="E29:E30">D29*C29</f>
        <v>92000</v>
      </c>
    </row>
    <row r="30" spans="1:5" ht="15">
      <c r="A30" s="6">
        <v>3</v>
      </c>
      <c r="B30" s="23" t="s">
        <v>16</v>
      </c>
      <c r="C30" s="4">
        <v>16</v>
      </c>
      <c r="D30" s="4">
        <v>2000</v>
      </c>
      <c r="E30" s="12">
        <f t="shared" si="3"/>
        <v>32000</v>
      </c>
    </row>
    <row r="31" spans="1:5" ht="15">
      <c r="A31" s="6"/>
      <c r="B31" s="7"/>
      <c r="C31" s="4"/>
      <c r="D31" s="4"/>
      <c r="E31" s="5">
        <f>SUM(E28:E30)</f>
        <v>142500</v>
      </c>
    </row>
    <row r="32" ht="6" customHeight="1"/>
    <row r="33" spans="1:5" ht="15">
      <c r="A33" s="6"/>
      <c r="B33" s="7"/>
      <c r="C33" s="4"/>
      <c r="D33" s="4"/>
      <c r="E33" s="5"/>
    </row>
    <row r="34" ht="5.25" customHeight="1"/>
    <row r="35" spans="1:5" ht="15">
      <c r="A35" s="5">
        <v>6</v>
      </c>
      <c r="B35" s="3" t="s">
        <v>17</v>
      </c>
      <c r="C35" s="5"/>
      <c r="D35" s="5"/>
      <c r="E35" s="5"/>
    </row>
    <row r="36" spans="1:5" ht="15">
      <c r="A36" s="16">
        <v>1</v>
      </c>
      <c r="B36" s="24" t="s">
        <v>19</v>
      </c>
      <c r="C36" s="9">
        <v>16</v>
      </c>
      <c r="D36" s="9">
        <v>1500</v>
      </c>
      <c r="E36" s="9">
        <f aca="true" t="shared" si="4" ref="E36:E37">D36*C36</f>
        <v>24000</v>
      </c>
    </row>
    <row r="37" spans="1:5" ht="15">
      <c r="A37" s="6">
        <v>2</v>
      </c>
      <c r="B37" s="23" t="s">
        <v>20</v>
      </c>
      <c r="C37" s="4">
        <v>16</v>
      </c>
      <c r="D37" s="9">
        <v>2500</v>
      </c>
      <c r="E37" s="9">
        <f t="shared" si="4"/>
        <v>40000</v>
      </c>
    </row>
    <row r="38" spans="1:5" ht="30">
      <c r="A38" s="6">
        <v>3</v>
      </c>
      <c r="B38" s="23" t="s">
        <v>18</v>
      </c>
      <c r="C38" s="4">
        <v>8</v>
      </c>
      <c r="D38" s="9">
        <v>220000</v>
      </c>
      <c r="E38" s="9">
        <f>D38*C38</f>
        <v>1760000</v>
      </c>
    </row>
    <row r="39" spans="1:5" ht="15">
      <c r="A39" s="6"/>
      <c r="B39" s="7"/>
      <c r="C39" s="4"/>
      <c r="D39" s="9"/>
      <c r="E39" s="5">
        <f>SUM(E36:E38)</f>
        <v>1824000</v>
      </c>
    </row>
    <row r="40" ht="5.25" customHeight="1"/>
    <row r="41" spans="1:5" ht="15">
      <c r="A41" s="5">
        <v>7</v>
      </c>
      <c r="B41" s="3" t="s">
        <v>21</v>
      </c>
      <c r="C41" s="5"/>
      <c r="D41" s="5"/>
      <c r="E41" s="5"/>
    </row>
    <row r="42" spans="1:5" ht="30">
      <c r="A42" s="16">
        <v>1</v>
      </c>
      <c r="B42" s="19" t="s">
        <v>22</v>
      </c>
      <c r="C42" s="4">
        <v>1</v>
      </c>
      <c r="D42" s="4">
        <v>700000</v>
      </c>
      <c r="E42" s="4">
        <f>D42*C42</f>
        <v>700000</v>
      </c>
    </row>
    <row r="43" spans="1:5" ht="15">
      <c r="A43" s="16">
        <v>2</v>
      </c>
      <c r="B43" s="19" t="s">
        <v>23</v>
      </c>
      <c r="C43" s="4">
        <v>1</v>
      </c>
      <c r="D43" s="4">
        <v>2100000</v>
      </c>
      <c r="E43" s="4">
        <f>D43*C43</f>
        <v>2100000</v>
      </c>
    </row>
    <row r="44" spans="1:5" ht="15">
      <c r="A44" s="2"/>
      <c r="B44" s="2"/>
      <c r="C44" s="11"/>
      <c r="D44" s="11"/>
      <c r="E44" s="5">
        <f>SUM(E42:E43)</f>
        <v>2800000</v>
      </c>
    </row>
    <row r="45" ht="5.25" customHeight="1"/>
    <row r="46" spans="1:5" ht="15">
      <c r="A46" s="5">
        <v>8</v>
      </c>
      <c r="B46" s="3" t="s">
        <v>34</v>
      </c>
      <c r="C46" s="5"/>
      <c r="D46" s="5"/>
      <c r="E46" s="5"/>
    </row>
    <row r="47" spans="1:5" ht="15">
      <c r="A47" s="16">
        <v>1</v>
      </c>
      <c r="B47" s="22" t="s">
        <v>35</v>
      </c>
      <c r="C47" s="9">
        <v>1</v>
      </c>
      <c r="D47" s="9">
        <v>1800000</v>
      </c>
      <c r="E47" s="9">
        <f>D47*C47</f>
        <v>1800000</v>
      </c>
    </row>
    <row r="48" spans="1:5" ht="15">
      <c r="A48" s="6"/>
      <c r="B48" s="7"/>
      <c r="C48" s="4"/>
      <c r="D48" s="9"/>
      <c r="E48" s="5">
        <f>SUM(E47:E47)</f>
        <v>1800000</v>
      </c>
    </row>
    <row r="49" spans="1:5" ht="15">
      <c r="A49" s="13"/>
      <c r="B49" s="13"/>
      <c r="C49" s="14"/>
      <c r="D49" s="14"/>
      <c r="E49" s="15"/>
    </row>
    <row r="51" spans="3:5" ht="15">
      <c r="C51" s="20" t="s">
        <v>3</v>
      </c>
      <c r="D51" s="20"/>
      <c r="E51" s="18">
        <f>SUM(E6,E15,E25,E31,E33,E39,E44,E48)</f>
        <v>7128660</v>
      </c>
    </row>
  </sheetData>
  <mergeCells count="2">
    <mergeCell ref="C1:E1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2021-08-03T14:03:25Z</dcterms:modified>
  <cp:category/>
  <cp:version/>
  <cp:contentType/>
  <cp:contentStatus/>
</cp:coreProperties>
</file>