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Dispozitive medicale (utilaje)\21115865 dispozitive Mși COP repetat\modificari 17.11\"/>
    </mc:Choice>
  </mc:AlternateContent>
  <xr:revisionPtr revIDLastSave="0" documentId="13_ncr:1_{DD72ABE5-8DC7-4B51-9AA5-DA52B0D3F962}" xr6:coauthVersionLast="47" xr6:coauthVersionMax="47" xr10:uidLastSave="{00000000-0000-0000-0000-000000000000}"/>
  <bookViews>
    <workbookView xWindow="13125" yWindow="0" windowWidth="14130" windowHeight="14025"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refMode="R1C1"/>
</workbook>
</file>

<file path=xl/calcChain.xml><?xml version="1.0" encoding="utf-8"?>
<calcChain xmlns="http://schemas.openxmlformats.org/spreadsheetml/2006/main">
  <c r="I18" i="4" l="1"/>
  <c r="J18" i="5" l="1"/>
  <c r="K18" i="5"/>
  <c r="K12" i="7"/>
  <c r="J12" i="7"/>
</calcChain>
</file>

<file path=xl/sharedStrings.xml><?xml version="1.0" encoding="utf-8"?>
<sst xmlns="http://schemas.openxmlformats.org/spreadsheetml/2006/main" count="158" uniqueCount="57">
  <si>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</si>
  <si>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</si>
  <si>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</si>
  <si>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</si>
  <si>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</si>
  <si>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</si>
  <si>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</si>
  <si>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</si>
  <si>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</si>
  <si>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</si>
  <si>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</si>
  <si>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</si>
  <si>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</si>
  <si>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</si>
  <si>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</si>
  <si>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</si>
  <si>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</si>
  <si>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</si>
  <si>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</si>
  <si>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</si>
  <si>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</si>
  <si>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</si>
  <si>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</si>
  <si>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</si>
  <si>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</si>
  <si>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</si>
  <si>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</si>
  <si>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</si>
  <si>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</si>
  <si>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</si>
  <si>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</si>
  <si>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</si>
  <si>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da
Taliometru  da, 200 cm
</t>
  </si>
  <si>
    <t xml:space="preserve">Cîntar electronic, pentru nou-născuţi   
Cod 130800  
Descriere Cîntar pentru nou născuţi  destinat pentru determinarea greutăţii   
Parametru   Specificaţia
Greutatea maximă   20 - 25 kg
Precizie   ≤ 5 gr
Functia fixare greutate, (TARE)   da
Functia Auto-Hold, determinarea greutatii copilului chiar daca se misca   da
Pornirea/Închiderea   Automată
Ecran LCD   ≥ 65x25mm
Alimentare    220V, 50Hz sau baterie internă
Autocalibrare   da
</t>
  </si>
  <si>
    <t xml:space="preserve"> Frigider pentru vaccini 60-95L  
Cod 140870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orizontal
Capacitatea 60-95 L da
Uşa Număr  ≥ 1
 Deschidere pe vertical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Divizoare pentru sertar da
</t>
  </si>
  <si>
    <t xml:space="preserve">Lampă cu fantă  
Cod 170100 
Descriere Microscop binocular care permite examinarea stereoscopică detaliată a structurilor oculare.  
Parametrul  Specificația
Sistemul de iluminare Lățimea fantei,mm 0-10 minimum, adjustabilă
 Lungimea fantei, mm 0-10 minimum, adjustabilă
 Rotirea, grade 0-90
 Filtre Minim: albastru, verde, absorbție de căldură
Microscopul Tipul  Binocular
 Mărire totală 10x minimum
 Metoda de schimbare a măririi Să se indice 
 Gama de reglare a dioptriei, dioptrii de la -7 la +7 minim
Gama de mișcare Deplasare laterală, mm ≥100
 Deplasare în adîncime, mm ≥100
 Deplasare în înălțime, mm ≥30
 Reglare fină de la  joystick, mm ≥±10
 Reglarea înălțimii bărbiei, mm ≥ 70
Alimentarea, 220 V, 50 Hz  da
Accesorii  Setul standard
 Bec 2 buc.
</t>
  </si>
  <si>
    <t>Biomicroscop ( Lampă cu fantă) 170100</t>
  </si>
  <si>
    <t>Autorefractometru</t>
  </si>
  <si>
    <t>Oftalmoscop indirect</t>
  </si>
  <si>
    <t>Sistem de videoendoscopie-ORL</t>
  </si>
  <si>
    <t>Lampă frontal portabilă cu LED</t>
  </si>
  <si>
    <t>Cântar electronic pentru nou-născuți</t>
  </si>
  <si>
    <t>Cîntar electronic pentru adulţi cu taliometru</t>
  </si>
  <si>
    <t>Frigider cu termostat</t>
  </si>
  <si>
    <t>Congelator</t>
  </si>
  <si>
    <t>Lampă germicidă</t>
  </si>
  <si>
    <t xml:space="preserve">Congelator pentru laborator , vertical 140-160L
Descriere Congelatoarele sunt concepute pentru a oferi stocare specializată pentru probe biologice, culturi de celule și alte materiale sensibile la temperatura
Parametrul Specificația
Configuraţie vertical
Capacitatea internă a camerei 140-160 litri
Număr de sertare, tip box ≥ 2 buc.
Uşa Externă min. 1
 Mecanism blocare cu cheie
Roţi da
Construcţie interioară oţel inoxidabil
Construcţie exterioară cu acoperire anticorozivă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sau statică
Refrigerent fară CFC / HCFC
Domeniu de temperatură -15°C .. -30 °C
Alimentare 220 V, 50 Hz
Nivelul de zgomot ≤ 60 db
Cerință către furnizor
Garanție Minim 2 ani 
Livrare la locul solicitat Da 
Instalare și dare în exploatare Da 
Training pentru utilizatori și ingineri Da 
</t>
  </si>
  <si>
    <t xml:space="preserve">Autorefractometru
Cod 170400
Autorefractometru este un dispozitiv utilizat în timpul unui examen oftalmologic pentru a oferi o măsurare obiectivă a erorilor și de prescriptie de refractie a unei persoane pentru ochelari sau lentile de contact.
Parametru Specificație
Distanța vertex, mm 0, 12, 13.5, 15
Putere sferă (SPH) -25 ~ +25D (pasul 0,12/0,25D)
Putere cilindru(CYL) -10 ~ +10D (pasul 0,12/0,25D)
Axa 0-180⁰ (pasul 1⁰)
Distanța pupilară, mm 10 - 85(pasul 1)
Diametru pupilar minim, mm 2,3
Display LCD
Printer da
Alimentare 220 V, 50 Hz
Cerință către furnizor
Garanție Minim 2 ani
Livrare la locul solicitat Da
Instalare și dare în exploatare Da
Training pentru utilizatori și ingineri Da
Cerină față de producător
Certificat CE În baza directivei dispozitivelor medicale
ISO 13485 Da
Declarația de conformitate Da în baza certificatului CE prezentat
</t>
  </si>
  <si>
    <t>Denumire Oftalmoscop indirect binocular
Descriere Oftalmoscopul indirect binocular este un dispozitiv ce permite de a vizualiza retina într-un cîmp mai larg cît și fundul ochiului. 
Descriere generală
Tip oftalmoscop Amplasat pe cap, cu ajustarea a dimensiunilor a benzilor de fixare
Tipul sistemului optic Binocular
Ajustarea unghiului de convergență și a paralaxului Sincronizat pentru ambii oculari
Aperture Minim 3 dimensiuni și difuzor optic
Filtre de lumină Albastru, galben, verde
Sursa de lumină LED, cu durată de viață minim 20000 de ore
Ajustare a intensității de lumină Da
Sursă de alimentare Baterie reincărcabilă, minim 8 ore de lucru
Accesorii
Modul de încărcare Da
Geantă de transportare Da
Soluție de curățare a lentilelor Da
Cîrpă pentru curățarea lentilelor Da
Cerință către furnizor
Garanție Minim 2 ani
Livrare la locul solicitat Da
Instalare și dare în exploatare Da
Training pentru utilizatori și ingineri</t>
  </si>
  <si>
    <t xml:space="preserve">Denumire Set lampă frontală portabilă
Descriere generală
Tipul sursei de lumină LED 
Durata de viață a sursei de lumină Minim 15000 ore 
Căldura luminii Rece 
Spot luminos reglabil Da 
Unghi luminos reglabil Da 
Sursa de alimentare Acumulator integrat 
Durata de viață a bateriei Minim 5 ore 
Accesorii pentru încărcarea acumulutaorului Da 
Cerință către furnizor
Garanție Minim 2 ani 
Livrare la locul solicitat Da 
Instalare și dare în exploatare Da 
Training pentru utilizatori și ingineri Da 
Se acceptă inclusiv echipamente electrice. Declaraţie de conformitate CE şi/sau Certificat de conformitate CE –  echipamente electrice
</t>
  </si>
  <si>
    <t xml:space="preserve">Achiziționarea Dispozitivelor medicale conform necesităților IMSP Institutul Mamei și Copilului (repetat) 
Procedura de achiziție publică este inițiată în cadrul  proiectului  UNICEF ”Strengthening immunization and health care services for children, including Ukrainian refugees” respectiv, dipsozitivele medicale vor fi scutite de TVA.
</t>
  </si>
  <si>
    <t xml:space="preserve">Achiziționarea Dispozitivelor medicale conform necesităților IMSP Institutul Mamei și Copilului (repetat)  Procedura de achiziție publică este inițiată în cadrul  proiectului  UNICEF ”Strengthening immunization and health care services for children, including Ukrainian refugees” respectiv, dipsozitivele medicale vor fi scutite de TVA.
</t>
  </si>
  <si>
    <t>Termenul de livrare/prestare/executare/instalare și dare în exploatare: DDP - Franco destinație vămuit, Incoterms 2020, până la 90 zile de la înregistrarea contractului de CAPCS</t>
  </si>
  <si>
    <t>valaorea estimativă</t>
  </si>
  <si>
    <t>nu se aplică TVA</t>
  </si>
  <si>
    <t xml:space="preserve">Parametru Oferta
Descriere Lampa bactericida de tip inchis este un dispozitiv care efectuiaza sterilizarea incaperilor medicale cu raze ultraviolete, la care lumina ultravioleta actioneaza asupra aerului numai in interiorul camerei utile a dispozitivului si nu iese in afara sa
Material carcasa otel inoxidabil sau metal vopsit Da
Suport din metal Da
Suport dotat cu roti Da
Frina roti min 1 roata Da
Suprafata efectiva de lucru 30- 40 m2 Da
Volum de aer sterilizabil pe ora min 100 m3 /h Da
Durata de viata a lampii bactericide minim 7000 h Da
Contor timp de functionare Da
Conector priza de alimentare tip Shuko Da
Tensiune de alimentare 220V 50 Hz Da
Cerinte fata de furnizor
Transportarea pina la locul solicitat Da
Asamblarea Da
Se acceptă inclusiv echipamente electrice. Declaraţie de conformitate CE şi/sau Certificat de conformitate CE –  echipamente electrice
</t>
  </si>
  <si>
    <r>
      <t xml:space="preserve">Stație de lucru ORL
Stația de lucru ORL este un dispozitiv medical care permite de a efectua investigații de diagnosticare si tratamentul bolii otolaringiene
Descriere generală
Mobil, amplasat pe roți cu frînă
Da, touchscreen
Da minim 24 inch, rezolutie minim Full HD, amplasat pe braț flexibil
</t>
    </r>
    <r>
      <rPr>
        <sz val="12"/>
        <color rgb="FFFF0000"/>
        <rFont val="Times New Roman"/>
        <family val="1"/>
        <charset val="204"/>
      </rPr>
      <t>Sertare Minim 3</t>
    </r>
    <r>
      <rPr>
        <sz val="12"/>
        <rFont val="Times New Roman"/>
        <family val="1"/>
      </rPr>
      <t xml:space="preserve">
Minim un sertar cu sistem de sterilizare integrat
Da, cu poziție reglabilă
Irigare, aspirare, iluminare
Sistem de irigare
Da
Da
Sistem de aspirare
Minim 70 l/min
Da, minim 2 l cu protecție de supraplin
Sursa de lumină endoscopică
LED
Rece
Prin fir de fibră optică
Sistem video
Minin Full HD
Software specializat Da
Baza de date Da, a pacientilor cu imagini și video
Transmiterea imaginilor la ecranul atașat Da
Accesorii 
Piesă de mînă pentru spălare auriculare Da
Piesă de mînă pentru aspirare Da
Endoscop ENT diametru 2,7 mm, 0 grade, lungime de lucru 110 mm, autoclavabil 1 buc
Laringoscop diametru 10 mm, 90 grade, lungime de lucru 190 mm, autoclavabil  
Nasofaringoscop flexibil Cameră video integrată 18 MP, diametru extern maxim 3,4 mm, lungimea de lucru aproximativ 320 mm, mișcarea capului sus jos minimum 130 grade, unghi de vizualizare minim 80 de grade, adîncimea cîmpului de vedere 1 – 50 mm, 1 buc
Set lampă frontală portabilă Tip LED cu acumulator integrat, tip lumină rece, spot luminos reglabil, unghi de iluminare reglabil, Durata de viață a sursei de lumină minim 15000 de ore, durata de lucru de pe baterie minim 5 ore
Cerință către furnizor
Garanție Minim 2 ani
Livrare la locul solicitat Da
Instalare și dare în exploatare Da
Training pentru utilizatori și ingineri 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</si>
</sst>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4">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9" fillId="0" borderId="0"/>
    <xf numFmtId="0" fontId="3" fillId="0" borderId="0"/>
    <xf numFmtId="0" fontId="2" fillId="0" borderId="0"/>
    <xf numFmtId="0" fontId="1" fillId="0" borderId="0"/>
    <xf numFmtId="0" fontId="18" fillId="0" borderId="0"/>
    <xf numFmtId="0" fontId="1" fillId="0" borderId="0"/>
  </cellStyleXfs>
  <cellXfs count="84">
    <xf numFmtId="0" fontId="0" fillId="0" borderId="0" xfId="0"/>
    <xf numFmtId="0" fontId="7" fillId="2" borderId="1" xfId="1" applyFont="1" applyFill="1" applyBorder="1" applyAlignment="1" applyProtection="1">
      <alignment vertical="center" wrapText="1"/>
    </xf>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4"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10" fillId="0" borderId="1" xfId="0" applyFont="1" applyBorder="1" applyAlignment="1">
      <alignment horizontal="center" vertical="center" wrapText="1"/>
    </xf>
    <xf numFmtId="0" fontId="10" fillId="3" borderId="1" xfId="0" applyFont="1" applyFill="1" applyBorder="1" applyAlignment="1" applyProtection="1">
      <alignment horizontal="left" vertical="top" wrapText="1"/>
    </xf>
    <xf numFmtId="0" fontId="6" fillId="0" borderId="2" xfId="1" applyFont="1" applyBorder="1" applyProtection="1">
      <protection locked="0"/>
    </xf>
    <xf numFmtId="0" fontId="0" fillId="0" borderId="1" xfId="0" applyBorder="1"/>
    <xf numFmtId="0" fontId="7" fillId="2" borderId="1" xfId="1" applyFont="1" applyFill="1" applyBorder="1" applyAlignment="1" applyProtection="1">
      <alignment horizontal="center" wrapText="1"/>
    </xf>
    <xf numFmtId="0" fontId="6" fillId="3" borderId="1" xfId="1" applyFont="1" applyFill="1" applyBorder="1" applyProtection="1">
      <protection locked="0"/>
    </xf>
    <xf numFmtId="0" fontId="6" fillId="0" borderId="1" xfId="1" applyFont="1" applyBorder="1" applyProtection="1">
      <protection locked="0"/>
    </xf>
    <xf numFmtId="0" fontId="7" fillId="2" borderId="1" xfId="1" applyFont="1" applyFill="1" applyBorder="1" applyAlignment="1" applyProtection="1">
      <alignment horizontal="center" vertical="center" wrapText="1"/>
    </xf>
    <xf numFmtId="0" fontId="6" fillId="0" borderId="0" xfId="1" applyFont="1" applyBorder="1" applyAlignment="1" applyProtection="1">
      <alignment horizontal="center"/>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protection locked="0"/>
    </xf>
    <xf numFmtId="0" fontId="10" fillId="0" borderId="1" xfId="0" applyFont="1" applyBorder="1" applyAlignment="1">
      <alignment horizontal="center" vertical="top" wrapText="1"/>
    </xf>
    <xf numFmtId="0" fontId="8" fillId="0" borderId="1" xfId="0" applyFont="1" applyBorder="1" applyAlignment="1" applyProtection="1">
      <alignment horizontal="left" vertical="top" wrapText="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top" wrapText="1"/>
    </xf>
    <xf numFmtId="0" fontId="6" fillId="0" borderId="1" xfId="0" applyFont="1" applyBorder="1" applyAlignment="1" applyProtection="1">
      <alignment vertical="top" wrapText="1"/>
      <protection locked="0"/>
    </xf>
    <xf numFmtId="0" fontId="6" fillId="0" borderId="1" xfId="0" applyFont="1" applyBorder="1" applyAlignment="1" applyProtection="1">
      <alignment vertical="top"/>
      <protection locked="0"/>
    </xf>
    <xf numFmtId="0" fontId="6" fillId="0" borderId="3" xfId="0" applyFont="1" applyBorder="1" applyAlignment="1" applyProtection="1">
      <alignment vertical="top"/>
      <protection locked="0"/>
    </xf>
    <xf numFmtId="0" fontId="6" fillId="3" borderId="1" xfId="0" applyFont="1" applyFill="1" applyBorder="1" applyAlignment="1" applyProtection="1">
      <alignment vertical="top"/>
      <protection locked="0"/>
    </xf>
    <xf numFmtId="0" fontId="7" fillId="3" borderId="4" xfId="1" applyFont="1" applyFill="1" applyBorder="1" applyAlignment="1" applyProtection="1">
      <alignment horizontal="center" vertical="center" wrapText="1"/>
    </xf>
    <xf numFmtId="0" fontId="12" fillId="0" borderId="1" xfId="1" applyFont="1" applyBorder="1" applyProtection="1">
      <protection locked="0"/>
    </xf>
    <xf numFmtId="0" fontId="6" fillId="0" borderId="1" xfId="0" applyFont="1" applyBorder="1" applyAlignment="1" applyProtection="1">
      <alignment vertical="center" wrapText="1"/>
      <protection locked="0"/>
    </xf>
    <xf numFmtId="0" fontId="7" fillId="0" borderId="1" xfId="0" applyFont="1" applyFill="1" applyBorder="1" applyAlignment="1" applyProtection="1">
      <alignment horizontal="center" vertical="top" wrapText="1"/>
      <protection locked="0"/>
    </xf>
    <xf numFmtId="0" fontId="7" fillId="2" borderId="1" xfId="0" applyFont="1" applyFill="1" applyBorder="1" applyAlignment="1" applyProtection="1">
      <alignment horizontal="left" vertical="top" wrapText="1"/>
    </xf>
    <xf numFmtId="0" fontId="9" fillId="0" borderId="1" xfId="0" applyFont="1" applyBorder="1" applyAlignment="1" applyProtection="1">
      <alignment horizontal="center" vertical="top"/>
      <protection locked="0"/>
    </xf>
    <xf numFmtId="0" fontId="6" fillId="0" borderId="1" xfId="0" applyFont="1" applyBorder="1" applyAlignment="1" applyProtection="1">
      <alignment horizontal="left" vertical="top"/>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vertical="top" wrapText="1"/>
      <protection locked="0"/>
    </xf>
    <xf numFmtId="0" fontId="6" fillId="0" borderId="1" xfId="0" applyFont="1" applyBorder="1" applyAlignment="1" applyProtection="1">
      <alignment horizontal="center" vertical="center"/>
      <protection locked="0"/>
    </xf>
    <xf numFmtId="0" fontId="7" fillId="2" borderId="1" xfId="0"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6" fillId="0" borderId="1" xfId="0" applyFont="1" applyBorder="1" applyAlignment="1" applyProtection="1">
      <alignment horizontal="center" vertical="top"/>
      <protection locked="0"/>
    </xf>
    <xf numFmtId="0" fontId="6" fillId="0" borderId="1" xfId="0" applyFont="1" applyFill="1" applyBorder="1" applyAlignment="1" applyProtection="1">
      <alignment horizontal="center" vertical="top"/>
      <protection locked="0"/>
    </xf>
    <xf numFmtId="0" fontId="10" fillId="0" borderId="1" xfId="0" applyFont="1" applyBorder="1" applyAlignment="1" applyProtection="1">
      <alignment horizontal="center" vertical="center" wrapText="1"/>
    </xf>
    <xf numFmtId="0" fontId="20" fillId="3" borderId="1" xfId="0" applyFont="1" applyFill="1" applyBorder="1" applyAlignment="1">
      <alignment vertical="center" wrapText="1"/>
    </xf>
    <xf numFmtId="0" fontId="6" fillId="3" borderId="1" xfId="0" applyFont="1" applyFill="1" applyBorder="1" applyAlignment="1" applyProtection="1">
      <alignment horizontal="center" vertical="center"/>
      <protection locked="0"/>
    </xf>
    <xf numFmtId="0" fontId="15" fillId="3" borderId="1" xfId="0" applyFont="1" applyFill="1" applyBorder="1" applyAlignment="1">
      <alignment vertical="top"/>
    </xf>
    <xf numFmtId="0" fontId="0" fillId="3" borderId="1" xfId="0" applyFill="1" applyBorder="1" applyAlignment="1">
      <alignment vertical="top"/>
    </xf>
    <xf numFmtId="0" fontId="6" fillId="3" borderId="1" xfId="0" applyFont="1" applyFill="1" applyBorder="1" applyAlignment="1" applyProtection="1">
      <alignment vertical="top" wrapText="1"/>
      <protection locked="0"/>
    </xf>
    <xf numFmtId="0" fontId="6" fillId="3" borderId="1" xfId="1" applyFont="1" applyFill="1" applyBorder="1" applyAlignment="1" applyProtection="1">
      <alignment horizontal="center" vertical="center"/>
      <protection locked="0"/>
    </xf>
    <xf numFmtId="0" fontId="12" fillId="3" borderId="1" xfId="1" applyFont="1" applyFill="1" applyBorder="1" applyProtection="1">
      <protection locked="0"/>
    </xf>
    <xf numFmtId="0" fontId="0" fillId="3" borderId="1" xfId="0" applyFill="1" applyBorder="1"/>
    <xf numFmtId="0" fontId="0" fillId="3" borderId="1" xfId="0" applyFill="1" applyBorder="1" applyAlignment="1">
      <alignment horizontal="center" vertical="center"/>
    </xf>
    <xf numFmtId="0" fontId="6" fillId="0" borderId="0" xfId="1" applyFont="1" applyBorder="1" applyProtection="1">
      <protection locked="0"/>
    </xf>
    <xf numFmtId="0" fontId="6" fillId="0" borderId="1" xfId="1" applyFont="1" applyBorder="1" applyAlignment="1" applyProtection="1">
      <alignment wrapText="1"/>
      <protection locked="0"/>
    </xf>
    <xf numFmtId="0" fontId="6" fillId="0" borderId="1" xfId="1" applyFont="1" applyBorder="1" applyProtection="1"/>
    <xf numFmtId="0" fontId="11" fillId="0" borderId="0" xfId="1" applyFont="1" applyAlignment="1" applyProtection="1">
      <alignment horizontal="center" vertical="top"/>
      <protection locked="0"/>
    </xf>
    <xf numFmtId="0" fontId="7" fillId="0" borderId="1" xfId="0" applyFont="1" applyFill="1" applyBorder="1" applyAlignment="1" applyProtection="1">
      <alignment horizontal="center" vertical="top" wrapText="1"/>
      <protection locked="0"/>
    </xf>
    <xf numFmtId="0" fontId="7" fillId="2" borderId="1" xfId="0" applyFont="1" applyFill="1" applyBorder="1" applyAlignment="1" applyProtection="1">
      <alignment horizontal="left" vertical="top" wrapText="1"/>
    </xf>
    <xf numFmtId="0" fontId="9" fillId="0" borderId="1" xfId="0" applyFont="1" applyBorder="1" applyAlignment="1" applyProtection="1">
      <alignment horizontal="center" vertical="top"/>
      <protection locked="0"/>
    </xf>
    <xf numFmtId="0" fontId="5" fillId="0" borderId="1" xfId="0" applyFont="1" applyBorder="1" applyAlignment="1" applyProtection="1">
      <alignment horizontal="right" vertical="top"/>
      <protection locked="0"/>
    </xf>
    <xf numFmtId="0" fontId="6" fillId="0" borderId="1" xfId="0" applyFont="1" applyBorder="1" applyAlignment="1" applyProtection="1">
      <alignment horizontal="left" vertical="top"/>
      <protection locked="0"/>
    </xf>
    <xf numFmtId="0" fontId="7" fillId="0" borderId="1" xfId="0" applyFont="1" applyFill="1" applyBorder="1" applyAlignment="1" applyProtection="1">
      <alignment horizontal="right" vertical="top" wrapText="1"/>
      <protection locked="0"/>
    </xf>
    <xf numFmtId="0" fontId="8" fillId="0" borderId="1" xfId="1" applyFont="1" applyFill="1" applyBorder="1" applyAlignment="1" applyProtection="1">
      <alignment horizontal="center"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cellXfs>
  <cellStyles count="14">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5 2 2" xfId="13" xr:uid="{A441528D-19AA-474D-B138-71412B6C8DCB}"/>
    <cellStyle name="Normal 5 3" xfId="11" xr:uid="{B077083B-45D0-44A1-AD55-3057065920E8}"/>
    <cellStyle name="Normal 6" xfId="6" xr:uid="{BAFD542B-63CE-443E-B89D-199882633FC7}"/>
    <cellStyle name="Normal 7" xfId="7" xr:uid="{F344D073-E75A-458A-8409-2A3577A97B21}"/>
    <cellStyle name="Normal 8" xfId="8" xr:uid="{8EAA4D23-ABCC-4C3C-ADA3-7FF9FFA5AD23}"/>
    <cellStyle name="Normal 8 2" xfId="12" xr:uid="{38D15586-B044-4F0A-BE14-719367A8915A}"/>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4"/>
  <sheetViews>
    <sheetView tabSelected="1" topLeftCell="A11" zoomScale="70" zoomScaleNormal="70" workbookViewId="0">
      <selection activeCell="F11" sqref="F11"/>
    </sheetView>
  </sheetViews>
  <sheetFormatPr defaultRowHeight="15.75" x14ac:dyDescent="0.2"/>
  <cols>
    <col min="1" max="1" width="5.7109375" style="38" customWidth="1"/>
    <col min="2" max="2" width="4.42578125" style="53" customWidth="1"/>
    <col min="3" max="3" width="29.5703125" style="38" customWidth="1"/>
    <col min="4" max="4" width="20.7109375" style="37" customWidth="1"/>
    <col min="5" max="5" width="10.5703125" style="48" customWidth="1"/>
    <col min="6" max="6" width="11.28515625" style="38" customWidth="1"/>
    <col min="7" max="7" width="10.7109375" style="38" customWidth="1"/>
    <col min="8" max="8" width="83.5703125" style="38" customWidth="1"/>
    <col min="9" max="9" width="21.140625" style="38" customWidth="1"/>
    <col min="10" max="10" width="30.42578125" style="38" customWidth="1"/>
    <col min="11" max="11" width="30" style="37" customWidth="1"/>
    <col min="12" max="12" width="1.7109375" style="38" customWidth="1"/>
    <col min="13" max="16384" width="9.140625" style="38"/>
  </cols>
  <sheetData>
    <row r="1" spans="1:18" x14ac:dyDescent="0.2">
      <c r="C1" s="68" t="s">
        <v>27</v>
      </c>
      <c r="D1" s="68"/>
      <c r="E1" s="68"/>
      <c r="F1" s="68"/>
      <c r="G1" s="68"/>
      <c r="H1" s="68"/>
      <c r="I1" s="68"/>
      <c r="J1" s="68"/>
      <c r="K1" s="68"/>
      <c r="L1" s="68"/>
    </row>
    <row r="2" spans="1:18" x14ac:dyDescent="0.2">
      <c r="D2" s="71" t="s">
        <v>14</v>
      </c>
      <c r="E2" s="71"/>
      <c r="F2" s="71"/>
      <c r="G2" s="71"/>
      <c r="H2" s="71"/>
      <c r="I2" s="46"/>
    </row>
    <row r="3" spans="1:18" x14ac:dyDescent="0.2">
      <c r="A3" s="72" t="s">
        <v>9</v>
      </c>
      <c r="B3" s="72"/>
      <c r="C3" s="72"/>
      <c r="D3" s="73" t="s">
        <v>30</v>
      </c>
      <c r="E3" s="73"/>
      <c r="F3" s="73"/>
      <c r="G3" s="73"/>
      <c r="H3" s="73"/>
      <c r="I3" s="47"/>
      <c r="J3" s="38" t="s">
        <v>10</v>
      </c>
      <c r="K3" s="37" t="s">
        <v>12</v>
      </c>
    </row>
    <row r="4" spans="1:18" s="29" customFormat="1" ht="69" customHeight="1" x14ac:dyDescent="0.2">
      <c r="A4" s="74" t="s">
        <v>8</v>
      </c>
      <c r="B4" s="74"/>
      <c r="C4" s="74"/>
      <c r="D4" s="75" t="s">
        <v>50</v>
      </c>
      <c r="E4" s="75"/>
      <c r="F4" s="75"/>
      <c r="G4" s="75"/>
      <c r="H4" s="75"/>
      <c r="I4" s="75"/>
      <c r="J4" s="75"/>
      <c r="K4" s="33" t="s">
        <v>13</v>
      </c>
      <c r="L4" s="34"/>
    </row>
    <row r="5" spans="1:18" s="30" customFormat="1" x14ac:dyDescent="0.2">
      <c r="B5" s="54"/>
      <c r="D5" s="69"/>
      <c r="E5" s="69"/>
      <c r="F5" s="69"/>
      <c r="G5" s="69"/>
      <c r="H5" s="69"/>
      <c r="I5" s="44"/>
      <c r="J5" s="69"/>
      <c r="K5" s="69"/>
      <c r="L5" s="34"/>
    </row>
    <row r="6" spans="1:18" ht="47.25" x14ac:dyDescent="0.2">
      <c r="A6" s="35" t="s">
        <v>2</v>
      </c>
      <c r="B6" s="36" t="s">
        <v>0</v>
      </c>
      <c r="C6" s="35" t="s">
        <v>1</v>
      </c>
      <c r="D6" s="35" t="s">
        <v>3</v>
      </c>
      <c r="E6" s="51" t="s">
        <v>4</v>
      </c>
      <c r="F6" s="36" t="s">
        <v>5</v>
      </c>
      <c r="G6" s="36" t="s">
        <v>6</v>
      </c>
      <c r="H6" s="36" t="s">
        <v>7</v>
      </c>
      <c r="I6" s="36" t="s">
        <v>28</v>
      </c>
      <c r="J6" s="35"/>
      <c r="K6" s="32"/>
    </row>
    <row r="7" spans="1:18" x14ac:dyDescent="0.2">
      <c r="A7" s="35">
        <v>1</v>
      </c>
      <c r="B7" s="70">
        <v>2</v>
      </c>
      <c r="C7" s="70"/>
      <c r="D7" s="70"/>
      <c r="E7" s="51">
        <v>3</v>
      </c>
      <c r="F7" s="35">
        <v>4</v>
      </c>
      <c r="G7" s="35">
        <v>5</v>
      </c>
      <c r="H7" s="35">
        <v>6</v>
      </c>
      <c r="I7" s="45"/>
      <c r="J7" s="35">
        <v>8</v>
      </c>
      <c r="K7" s="32"/>
    </row>
    <row r="8" spans="1:18" ht="346.5" x14ac:dyDescent="0.2">
      <c r="A8" s="31" t="s">
        <v>31</v>
      </c>
      <c r="B8" s="55">
        <v>1</v>
      </c>
      <c r="C8" s="56" t="s">
        <v>36</v>
      </c>
      <c r="D8" s="56" t="s">
        <v>36</v>
      </c>
      <c r="E8" s="57"/>
      <c r="F8" s="58"/>
      <c r="G8" s="59"/>
      <c r="H8" s="60" t="s">
        <v>35</v>
      </c>
      <c r="I8" s="58"/>
      <c r="J8" s="43"/>
      <c r="K8" s="39"/>
    </row>
    <row r="9" spans="1:18" ht="393.75" x14ac:dyDescent="0.25">
      <c r="A9" s="31" t="s">
        <v>31</v>
      </c>
      <c r="B9" s="53">
        <v>2</v>
      </c>
      <c r="C9" s="56" t="s">
        <v>37</v>
      </c>
      <c r="D9" s="56" t="s">
        <v>37</v>
      </c>
      <c r="E9" s="61"/>
      <c r="F9" s="58"/>
      <c r="G9" s="25"/>
      <c r="H9" s="60" t="s">
        <v>47</v>
      </c>
      <c r="I9" s="25"/>
      <c r="J9" s="2"/>
      <c r="K9" s="26"/>
      <c r="L9" s="26"/>
      <c r="M9" s="26"/>
      <c r="N9" s="26"/>
      <c r="O9" s="26"/>
      <c r="P9" s="26"/>
      <c r="Q9" s="26"/>
      <c r="R9" s="26"/>
    </row>
    <row r="10" spans="1:18" ht="346.5" x14ac:dyDescent="0.3">
      <c r="A10" s="31" t="s">
        <v>31</v>
      </c>
      <c r="B10" s="53">
        <v>3</v>
      </c>
      <c r="C10" s="56" t="s">
        <v>38</v>
      </c>
      <c r="D10" s="56" t="s">
        <v>38</v>
      </c>
      <c r="E10" s="61"/>
      <c r="F10" s="58"/>
      <c r="G10" s="62"/>
      <c r="H10" s="60" t="s">
        <v>48</v>
      </c>
      <c r="I10" s="62"/>
      <c r="J10" s="9"/>
      <c r="K10" s="42"/>
      <c r="L10" s="42"/>
      <c r="M10" s="42"/>
      <c r="N10" s="42"/>
      <c r="O10" s="42"/>
      <c r="P10" s="42"/>
      <c r="Q10" s="42"/>
      <c r="R10" s="42"/>
    </row>
    <row r="11" spans="1:18" ht="409.5" x14ac:dyDescent="0.3">
      <c r="A11" s="31" t="s">
        <v>31</v>
      </c>
      <c r="B11" s="55">
        <v>4</v>
      </c>
      <c r="C11" s="56" t="s">
        <v>39</v>
      </c>
      <c r="D11" s="56" t="s">
        <v>39</v>
      </c>
      <c r="E11" s="61"/>
      <c r="F11" s="58"/>
      <c r="G11" s="56"/>
      <c r="H11" s="60" t="s">
        <v>56</v>
      </c>
      <c r="I11" s="56"/>
      <c r="J11" s="9"/>
      <c r="K11" s="42"/>
      <c r="L11" s="42"/>
      <c r="M11" s="42"/>
      <c r="N11" s="42"/>
      <c r="O11" s="42"/>
      <c r="P11" s="42"/>
      <c r="Q11" s="42"/>
      <c r="R11" s="42"/>
    </row>
    <row r="12" spans="1:18" ht="283.5" x14ac:dyDescent="0.3">
      <c r="A12" s="31" t="s">
        <v>31</v>
      </c>
      <c r="B12" s="53">
        <v>5</v>
      </c>
      <c r="C12" s="56" t="s">
        <v>40</v>
      </c>
      <c r="D12" s="56" t="s">
        <v>40</v>
      </c>
      <c r="E12" s="61"/>
      <c r="F12" s="58"/>
      <c r="G12" s="56"/>
      <c r="H12" s="60" t="s">
        <v>49</v>
      </c>
      <c r="I12" s="56"/>
      <c r="J12" s="9"/>
      <c r="K12" s="42"/>
      <c r="L12" s="42"/>
      <c r="M12" s="42"/>
      <c r="N12" s="42"/>
      <c r="O12" s="42"/>
      <c r="P12" s="42"/>
      <c r="Q12" s="42"/>
      <c r="R12" s="42"/>
    </row>
    <row r="13" spans="1:18" ht="204.75" x14ac:dyDescent="0.2">
      <c r="A13" s="31" t="s">
        <v>31</v>
      </c>
      <c r="B13" s="53">
        <v>6</v>
      </c>
      <c r="C13" s="56" t="s">
        <v>41</v>
      </c>
      <c r="D13" s="56" t="s">
        <v>41</v>
      </c>
      <c r="E13" s="64"/>
      <c r="F13" s="58"/>
      <c r="G13" s="63"/>
      <c r="H13" s="60" t="s">
        <v>33</v>
      </c>
      <c r="I13" s="63"/>
      <c r="J13"/>
      <c r="K13" s="23"/>
      <c r="L13" s="23"/>
      <c r="M13" s="23"/>
      <c r="N13" s="23"/>
      <c r="O13" s="23"/>
      <c r="P13" s="23"/>
      <c r="Q13" s="23"/>
      <c r="R13" s="23"/>
    </row>
    <row r="14" spans="1:18" ht="189" x14ac:dyDescent="0.2">
      <c r="A14" s="31" t="s">
        <v>31</v>
      </c>
      <c r="B14" s="55">
        <v>7</v>
      </c>
      <c r="C14" s="56" t="s">
        <v>42</v>
      </c>
      <c r="D14" s="56" t="s">
        <v>42</v>
      </c>
      <c r="E14" s="64"/>
      <c r="F14" s="58"/>
      <c r="G14" s="63"/>
      <c r="H14" s="60" t="s">
        <v>32</v>
      </c>
      <c r="I14" s="63"/>
      <c r="J14"/>
      <c r="K14" s="23"/>
      <c r="L14" s="23"/>
      <c r="M14" s="23"/>
      <c r="N14" s="23"/>
      <c r="O14" s="23"/>
      <c r="P14" s="23"/>
      <c r="Q14" s="23"/>
      <c r="R14" s="23"/>
    </row>
    <row r="15" spans="1:18" ht="393.75" x14ac:dyDescent="0.2">
      <c r="A15" s="31" t="s">
        <v>31</v>
      </c>
      <c r="B15" s="53">
        <v>8</v>
      </c>
      <c r="C15" s="56" t="s">
        <v>43</v>
      </c>
      <c r="D15" s="56" t="s">
        <v>43</v>
      </c>
      <c r="E15" s="64"/>
      <c r="F15" s="58"/>
      <c r="G15" s="63"/>
      <c r="H15" s="60" t="s">
        <v>34</v>
      </c>
      <c r="I15" s="63"/>
      <c r="J15"/>
      <c r="K15" s="23"/>
      <c r="L15" s="23"/>
      <c r="M15" s="23"/>
      <c r="N15" s="23"/>
      <c r="O15" s="23"/>
      <c r="P15" s="23"/>
      <c r="Q15" s="23"/>
      <c r="R15" s="23"/>
    </row>
    <row r="16" spans="1:18" ht="409.5" x14ac:dyDescent="0.2">
      <c r="A16" s="31" t="s">
        <v>31</v>
      </c>
      <c r="B16" s="53">
        <v>9</v>
      </c>
      <c r="C16" s="60" t="s">
        <v>44</v>
      </c>
      <c r="D16" s="60" t="s">
        <v>44</v>
      </c>
      <c r="E16" s="57"/>
      <c r="F16" s="58"/>
      <c r="G16" s="40"/>
      <c r="H16" s="60" t="s">
        <v>46</v>
      </c>
      <c r="I16" s="40"/>
      <c r="J16" s="49"/>
      <c r="K16" s="38"/>
    </row>
    <row r="17" spans="1:17" ht="315" x14ac:dyDescent="0.2">
      <c r="A17" s="31" t="s">
        <v>31</v>
      </c>
      <c r="B17" s="53">
        <v>10</v>
      </c>
      <c r="C17" s="38" t="s">
        <v>45</v>
      </c>
      <c r="D17" s="38" t="s">
        <v>45</v>
      </c>
      <c r="E17" s="50"/>
      <c r="F17" s="58"/>
      <c r="H17" s="60" t="s">
        <v>55</v>
      </c>
      <c r="J17" s="37"/>
      <c r="K17" s="38"/>
    </row>
    <row r="18" spans="1:17" x14ac:dyDescent="0.2">
      <c r="I18" s="38">
        <f>SUM(I8:I17)</f>
        <v>0</v>
      </c>
      <c r="J18" s="37"/>
      <c r="K18" s="38"/>
    </row>
    <row r="22" spans="1:17" ht="20.25" x14ac:dyDescent="0.3">
      <c r="B22" s="9"/>
      <c r="C22" s="9" t="s">
        <v>15</v>
      </c>
      <c r="D22" s="9"/>
      <c r="E22" s="9"/>
      <c r="F22" s="9"/>
      <c r="G22" s="9"/>
      <c r="H22" s="9"/>
      <c r="I22" s="9"/>
      <c r="J22" s="9"/>
      <c r="K22" s="9"/>
      <c r="L22" s="9"/>
      <c r="M22" s="9"/>
      <c r="N22" s="9"/>
      <c r="O22" s="9"/>
      <c r="P22" s="9"/>
      <c r="Q22" s="9"/>
    </row>
    <row r="23" spans="1:17" ht="20.25" x14ac:dyDescent="0.3">
      <c r="B23" s="9"/>
      <c r="C23" s="9"/>
      <c r="D23" s="9"/>
      <c r="E23" s="9"/>
      <c r="F23" s="9"/>
      <c r="G23" s="9"/>
      <c r="H23" s="9"/>
      <c r="I23" s="9"/>
      <c r="J23" s="9"/>
      <c r="K23" s="9"/>
      <c r="L23" s="9"/>
      <c r="M23" s="9"/>
      <c r="N23" s="9"/>
      <c r="O23" s="9"/>
      <c r="P23" s="9"/>
      <c r="Q23" s="9"/>
    </row>
    <row r="24" spans="1:17" ht="20.25" x14ac:dyDescent="0.3">
      <c r="B24" s="9"/>
      <c r="C24" s="9" t="s">
        <v>16</v>
      </c>
      <c r="D24" s="9"/>
      <c r="E24" s="9"/>
      <c r="F24" s="9"/>
      <c r="G24" s="9"/>
      <c r="H24" s="9"/>
      <c r="I24" s="9"/>
      <c r="J24" s="9"/>
      <c r="K24" s="9"/>
      <c r="L24" s="9"/>
      <c r="M24" s="9"/>
      <c r="N24" s="9"/>
      <c r="O24" s="9"/>
      <c r="P24" s="9"/>
      <c r="Q24" s="9"/>
    </row>
  </sheetData>
  <autoFilter ref="A7:S8"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3"/>
  <sheetViews>
    <sheetView zoomScale="70" zoomScaleNormal="70" workbookViewId="0">
      <selection activeCell="E4" sqref="E4:J4"/>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2.140625" style="2" customWidth="1"/>
    <col min="14" max="16384" width="9.140625" style="2"/>
  </cols>
  <sheetData>
    <row r="1" spans="1:18" x14ac:dyDescent="0.25">
      <c r="D1" s="78" t="s">
        <v>26</v>
      </c>
      <c r="E1" s="78"/>
      <c r="F1" s="78"/>
      <c r="G1" s="78"/>
      <c r="H1" s="78"/>
      <c r="I1" s="78"/>
      <c r="J1" s="78"/>
      <c r="K1" s="78"/>
      <c r="L1" s="78"/>
    </row>
    <row r="2" spans="1:18" x14ac:dyDescent="0.25">
      <c r="D2" s="79" t="s">
        <v>17</v>
      </c>
      <c r="E2" s="79"/>
      <c r="F2" s="79"/>
      <c r="G2" s="79"/>
      <c r="H2" s="79"/>
      <c r="I2" s="79"/>
      <c r="J2" s="79"/>
      <c r="K2" s="13"/>
    </row>
    <row r="3" spans="1:18" x14ac:dyDescent="0.25">
      <c r="B3" s="80" t="s">
        <v>9</v>
      </c>
      <c r="C3" s="80"/>
      <c r="D3" s="80"/>
      <c r="E3" s="81" t="s">
        <v>30</v>
      </c>
      <c r="F3" s="81"/>
      <c r="G3" s="81"/>
      <c r="H3" s="81"/>
      <c r="I3" s="81"/>
      <c r="K3" s="2" t="s">
        <v>10</v>
      </c>
      <c r="L3" s="2" t="s">
        <v>12</v>
      </c>
    </row>
    <row r="4" spans="1:18" s="4" customFormat="1" ht="69.75" customHeight="1" x14ac:dyDescent="0.25">
      <c r="A4" s="3"/>
      <c r="B4" s="82" t="s">
        <v>8</v>
      </c>
      <c r="C4" s="82"/>
      <c r="D4" s="82"/>
      <c r="E4" s="75" t="s">
        <v>51</v>
      </c>
      <c r="F4" s="75"/>
      <c r="G4" s="75"/>
      <c r="H4" s="75"/>
      <c r="I4" s="75"/>
      <c r="J4" s="75"/>
      <c r="K4" s="19" t="s">
        <v>11</v>
      </c>
      <c r="L4" s="19" t="s">
        <v>13</v>
      </c>
    </row>
    <row r="5" spans="1:18" s="5" customFormat="1" ht="20.100000000000001" customHeight="1" x14ac:dyDescent="0.25">
      <c r="A5" s="3"/>
      <c r="E5" s="76"/>
      <c r="F5" s="76"/>
      <c r="G5" s="76"/>
      <c r="H5" s="76"/>
      <c r="I5" s="76"/>
      <c r="J5" s="41"/>
      <c r="K5" s="41"/>
      <c r="L5" s="41"/>
    </row>
    <row r="6" spans="1:18" ht="47.25" x14ac:dyDescent="0.25">
      <c r="A6" s="6"/>
      <c r="B6" s="1" t="s">
        <v>2</v>
      </c>
      <c r="C6" s="1" t="s">
        <v>0</v>
      </c>
      <c r="D6" s="1" t="s">
        <v>1</v>
      </c>
      <c r="E6" s="27" t="s">
        <v>3</v>
      </c>
      <c r="F6" s="27" t="s">
        <v>18</v>
      </c>
      <c r="G6" s="14" t="s">
        <v>19</v>
      </c>
      <c r="H6" s="27" t="s">
        <v>20</v>
      </c>
      <c r="I6" s="27" t="s">
        <v>21</v>
      </c>
      <c r="J6" s="24" t="s">
        <v>22</v>
      </c>
      <c r="K6" s="27" t="s">
        <v>23</v>
      </c>
      <c r="L6" s="27" t="s">
        <v>24</v>
      </c>
      <c r="M6" s="52" t="s">
        <v>53</v>
      </c>
    </row>
    <row r="7" spans="1:18" x14ac:dyDescent="0.25">
      <c r="A7" s="6"/>
      <c r="B7" s="27">
        <v>1</v>
      </c>
      <c r="C7" s="77">
        <v>2</v>
      </c>
      <c r="D7" s="77"/>
      <c r="E7" s="77"/>
      <c r="F7" s="27">
        <v>3</v>
      </c>
      <c r="G7" s="14">
        <v>4</v>
      </c>
      <c r="H7" s="27">
        <v>5</v>
      </c>
      <c r="I7" s="27">
        <v>6</v>
      </c>
      <c r="J7" s="27">
        <v>7</v>
      </c>
      <c r="K7" s="27">
        <v>8</v>
      </c>
      <c r="L7" s="17">
        <v>9</v>
      </c>
      <c r="M7" s="26"/>
    </row>
    <row r="8" spans="1:18" ht="76.5" x14ac:dyDescent="0.25">
      <c r="A8" s="22"/>
      <c r="B8" s="20" t="s">
        <v>31</v>
      </c>
      <c r="C8" s="55">
        <v>1</v>
      </c>
      <c r="D8" s="56" t="s">
        <v>36</v>
      </c>
      <c r="E8" s="56" t="s">
        <v>36</v>
      </c>
      <c r="F8" s="18" t="s">
        <v>29</v>
      </c>
      <c r="G8" s="57">
        <v>1</v>
      </c>
      <c r="H8" s="25"/>
      <c r="I8" s="66" t="s">
        <v>54</v>
      </c>
      <c r="J8" s="26"/>
      <c r="K8" s="66" t="s">
        <v>54</v>
      </c>
      <c r="L8" s="21" t="s">
        <v>52</v>
      </c>
      <c r="M8" s="58">
        <v>102000</v>
      </c>
    </row>
    <row r="9" spans="1:18" ht="76.5" x14ac:dyDescent="0.25">
      <c r="A9" s="65"/>
      <c r="B9" s="20" t="s">
        <v>31</v>
      </c>
      <c r="C9" s="53">
        <v>2</v>
      </c>
      <c r="D9" s="56" t="s">
        <v>37</v>
      </c>
      <c r="E9" s="56" t="s">
        <v>37</v>
      </c>
      <c r="F9" s="18" t="s">
        <v>29</v>
      </c>
      <c r="G9" s="61">
        <v>1</v>
      </c>
      <c r="H9" s="25"/>
      <c r="I9" s="66" t="s">
        <v>54</v>
      </c>
      <c r="J9" s="26"/>
      <c r="K9" s="66" t="s">
        <v>54</v>
      </c>
      <c r="L9" s="21" t="s">
        <v>52</v>
      </c>
      <c r="M9" s="25">
        <v>82797</v>
      </c>
      <c r="R9" s="26"/>
    </row>
    <row r="10" spans="1:18" ht="76.5" x14ac:dyDescent="0.3">
      <c r="A10" s="65"/>
      <c r="B10" s="20" t="s">
        <v>31</v>
      </c>
      <c r="C10" s="53">
        <v>3</v>
      </c>
      <c r="D10" s="56" t="s">
        <v>38</v>
      </c>
      <c r="E10" s="56" t="s">
        <v>38</v>
      </c>
      <c r="F10" s="18" t="s">
        <v>29</v>
      </c>
      <c r="G10" s="61">
        <v>1</v>
      </c>
      <c r="H10" s="25"/>
      <c r="I10" s="66" t="s">
        <v>54</v>
      </c>
      <c r="J10" s="26"/>
      <c r="K10" s="66" t="s">
        <v>54</v>
      </c>
      <c r="L10" s="21" t="s">
        <v>52</v>
      </c>
      <c r="M10" s="62">
        <v>5000</v>
      </c>
    </row>
    <row r="11" spans="1:18" ht="76.5" x14ac:dyDescent="0.25">
      <c r="A11" s="65"/>
      <c r="B11" s="20" t="s">
        <v>31</v>
      </c>
      <c r="C11" s="55">
        <v>4</v>
      </c>
      <c r="D11" s="56" t="s">
        <v>39</v>
      </c>
      <c r="E11" s="56" t="s">
        <v>39</v>
      </c>
      <c r="F11" s="18" t="s">
        <v>29</v>
      </c>
      <c r="G11" s="61">
        <v>1</v>
      </c>
      <c r="H11" s="25"/>
      <c r="I11" s="66" t="s">
        <v>54</v>
      </c>
      <c r="J11" s="26"/>
      <c r="K11" s="66" t="s">
        <v>54</v>
      </c>
      <c r="L11" s="21" t="s">
        <v>52</v>
      </c>
      <c r="M11" s="56">
        <v>762692</v>
      </c>
    </row>
    <row r="12" spans="1:18" ht="76.5" x14ac:dyDescent="0.25">
      <c r="A12" s="65"/>
      <c r="B12" s="20" t="s">
        <v>31</v>
      </c>
      <c r="C12" s="53">
        <v>5</v>
      </c>
      <c r="D12" s="56" t="s">
        <v>40</v>
      </c>
      <c r="E12" s="56" t="s">
        <v>40</v>
      </c>
      <c r="F12" s="18" t="s">
        <v>29</v>
      </c>
      <c r="G12" s="61">
        <v>1</v>
      </c>
      <c r="H12" s="25"/>
      <c r="I12" s="66" t="s">
        <v>54</v>
      </c>
      <c r="J12" s="26"/>
      <c r="K12" s="66" t="s">
        <v>54</v>
      </c>
      <c r="L12" s="21" t="s">
        <v>52</v>
      </c>
      <c r="M12" s="56">
        <v>15780</v>
      </c>
    </row>
    <row r="13" spans="1:18" ht="76.5" x14ac:dyDescent="0.25">
      <c r="A13" s="65"/>
      <c r="B13" s="20" t="s">
        <v>31</v>
      </c>
      <c r="C13" s="53">
        <v>6</v>
      </c>
      <c r="D13" s="56" t="s">
        <v>41</v>
      </c>
      <c r="E13" s="56" t="s">
        <v>41</v>
      </c>
      <c r="F13" s="18" t="s">
        <v>29</v>
      </c>
      <c r="G13" s="64">
        <v>2</v>
      </c>
      <c r="H13" s="25"/>
      <c r="I13" s="66" t="s">
        <v>54</v>
      </c>
      <c r="J13" s="26"/>
      <c r="K13" s="66" t="s">
        <v>54</v>
      </c>
      <c r="L13" s="21" t="s">
        <v>52</v>
      </c>
      <c r="M13" s="63">
        <v>8000</v>
      </c>
    </row>
    <row r="14" spans="1:18" ht="76.5" x14ac:dyDescent="0.25">
      <c r="A14" s="65"/>
      <c r="B14" s="20" t="s">
        <v>31</v>
      </c>
      <c r="C14" s="55">
        <v>7</v>
      </c>
      <c r="D14" s="56" t="s">
        <v>42</v>
      </c>
      <c r="E14" s="56" t="s">
        <v>42</v>
      </c>
      <c r="F14" s="18" t="s">
        <v>29</v>
      </c>
      <c r="G14" s="64">
        <v>2</v>
      </c>
      <c r="H14" s="25"/>
      <c r="I14" s="66" t="s">
        <v>54</v>
      </c>
      <c r="J14" s="26"/>
      <c r="K14" s="66" t="s">
        <v>54</v>
      </c>
      <c r="L14" s="21" t="s">
        <v>52</v>
      </c>
      <c r="M14" s="63">
        <v>8000</v>
      </c>
    </row>
    <row r="15" spans="1:18" ht="76.5" x14ac:dyDescent="0.25">
      <c r="B15" s="20" t="s">
        <v>31</v>
      </c>
      <c r="C15" s="53">
        <v>8</v>
      </c>
      <c r="D15" s="56" t="s">
        <v>43</v>
      </c>
      <c r="E15" s="56" t="s">
        <v>43</v>
      </c>
      <c r="F15" s="18" t="s">
        <v>29</v>
      </c>
      <c r="G15" s="64">
        <v>2</v>
      </c>
      <c r="H15" s="26"/>
      <c r="I15" s="66" t="s">
        <v>54</v>
      </c>
      <c r="J15" s="26"/>
      <c r="K15" s="66" t="s">
        <v>54</v>
      </c>
      <c r="L15" s="21" t="s">
        <v>52</v>
      </c>
      <c r="M15" s="63">
        <v>51408</v>
      </c>
    </row>
    <row r="16" spans="1:18" ht="76.5" x14ac:dyDescent="0.25">
      <c r="B16" s="20" t="s">
        <v>31</v>
      </c>
      <c r="C16" s="53">
        <v>9</v>
      </c>
      <c r="D16" s="60" t="s">
        <v>44</v>
      </c>
      <c r="E16" s="60" t="s">
        <v>44</v>
      </c>
      <c r="F16" s="18" t="s">
        <v>29</v>
      </c>
      <c r="G16" s="57">
        <v>2</v>
      </c>
      <c r="H16" s="26"/>
      <c r="I16" s="66" t="s">
        <v>54</v>
      </c>
      <c r="J16" s="26"/>
      <c r="K16" s="66" t="s">
        <v>54</v>
      </c>
      <c r="L16" s="21" t="s">
        <v>52</v>
      </c>
      <c r="M16" s="40">
        <v>48000</v>
      </c>
    </row>
    <row r="17" spans="2:16" ht="76.5" x14ac:dyDescent="0.25">
      <c r="B17" s="20" t="s">
        <v>31</v>
      </c>
      <c r="C17" s="53">
        <v>10</v>
      </c>
      <c r="D17" s="38" t="s">
        <v>45</v>
      </c>
      <c r="E17" s="38" t="s">
        <v>45</v>
      </c>
      <c r="F17" s="18" t="s">
        <v>29</v>
      </c>
      <c r="G17" s="50">
        <v>4</v>
      </c>
      <c r="H17" s="67"/>
      <c r="I17" s="66" t="s">
        <v>54</v>
      </c>
      <c r="J17" s="67"/>
      <c r="K17" s="66" t="s">
        <v>54</v>
      </c>
      <c r="L17" s="21" t="s">
        <v>52</v>
      </c>
      <c r="M17" s="38">
        <v>20000</v>
      </c>
    </row>
    <row r="18" spans="2:16" x14ac:dyDescent="0.25">
      <c r="C18" s="10"/>
      <c r="D18" s="10"/>
      <c r="E18" s="11"/>
      <c r="F18" s="10"/>
      <c r="G18" s="28" t="s">
        <v>25</v>
      </c>
      <c r="H18" s="28"/>
      <c r="I18" s="8"/>
      <c r="J18" s="8" t="e">
        <f>SUM(#REF!)</f>
        <v>#REF!</v>
      </c>
      <c r="K18" s="8" t="e">
        <f>SUM(#REF!)</f>
        <v>#REF!</v>
      </c>
      <c r="L18" s="8"/>
    </row>
    <row r="19" spans="2:16" x14ac:dyDescent="0.25">
      <c r="E19" s="7"/>
      <c r="F19" s="2"/>
      <c r="G19" s="2"/>
    </row>
    <row r="20" spans="2:16" x14ac:dyDescent="0.25">
      <c r="E20" s="7"/>
      <c r="F20" s="2"/>
      <c r="G20" s="2"/>
    </row>
    <row r="21" spans="2:16" ht="20.25" x14ac:dyDescent="0.3">
      <c r="C21" s="9" t="s">
        <v>15</v>
      </c>
      <c r="D21" s="9"/>
      <c r="E21" s="9"/>
      <c r="F21" s="9"/>
      <c r="G21" s="9"/>
      <c r="H21" s="9"/>
      <c r="I21" s="9"/>
      <c r="J21" s="9"/>
      <c r="K21" s="9"/>
      <c r="L21" s="9"/>
      <c r="M21" s="9"/>
      <c r="N21" s="9"/>
      <c r="O21" s="9"/>
      <c r="P21" s="9"/>
    </row>
    <row r="22" spans="2:16" ht="20.25" x14ac:dyDescent="0.3">
      <c r="C22" s="9"/>
      <c r="D22" s="9"/>
      <c r="E22" s="9"/>
      <c r="F22" s="9"/>
      <c r="G22" s="9"/>
      <c r="H22" s="9"/>
      <c r="I22" s="9"/>
      <c r="J22" s="9"/>
      <c r="K22" s="9"/>
      <c r="L22" s="9"/>
      <c r="M22" s="9"/>
      <c r="N22" s="9"/>
      <c r="O22" s="9"/>
      <c r="P22" s="9"/>
    </row>
    <row r="23" spans="2:16" ht="20.25" x14ac:dyDescent="0.3">
      <c r="C23" s="9" t="s">
        <v>16</v>
      </c>
      <c r="D23" s="9"/>
      <c r="E23" s="9"/>
      <c r="F23" s="9"/>
      <c r="G23" s="9"/>
      <c r="H23" s="9"/>
      <c r="I23" s="9"/>
      <c r="J23" s="9"/>
      <c r="K23" s="9"/>
      <c r="L23" s="9"/>
      <c r="M23" s="9"/>
      <c r="N23" s="9"/>
      <c r="O23" s="9"/>
      <c r="P23" s="9"/>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3" t="s">
        <v>25</v>
      </c>
      <c r="I12" s="8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2023-11-17T14:29:13Z</dcterms:modified>
</cp:coreProperties>
</file>