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21422792 usg Ungheni\modificare 28.05\"/>
    </mc:Choice>
  </mc:AlternateContent>
  <xr:revisionPtr revIDLastSave="0" documentId="13_ncr:1_{734FF187-D351-4D5F-A951-5258201B7EDF}"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K11" i="5" l="1"/>
  <c r="J11" i="5"/>
  <c r="K12" i="7" l="1"/>
  <c r="J12" i="7"/>
</calcChain>
</file>

<file path=xl/sharedStrings.xml><?xml version="1.0" encoding="utf-8"?>
<sst xmlns="http://schemas.openxmlformats.org/spreadsheetml/2006/main" count="55" uniqueCount="36">
  <si>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</si>
  <si>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</si>
  <si>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</si>
  <si>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</si>
  <si>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</si>
  <si>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</si>
  <si>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</si>
  <si>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</si>
  <si>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</si>
  <si>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</si>
  <si>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</si>
  <si>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</si>
  <si>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</si>
  <si>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</si>
  <si>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</si>
  <si>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</si>
  <si>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</si>
  <si>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</si>
  <si>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</si>
  <si>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</si>
  <si>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</si>
  <si>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</si>
  <si>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</si>
  <si>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</si>
  <si>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</si>
  <si>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</si>
  <si>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</si>
  <si>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</si>
  <si>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</si>
  <si>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</si>
  <si>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</si>
  <si>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</si>
  <si>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</si>
  <si>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Achiziționarea dispozitivelor medicale (Sistem Ultrasonografic General, Cardiac, vascular, performanță înaltă) conform necesităților IMSP Spitalul Raional Ungheni</t>
  </si>
  <si>
    <t xml:space="preserve">Sistem Ultrasonografic General, Cardiac, vascular, performanță înaltă </t>
  </si>
  <si>
    <t xml:space="preserve">Descriere Ultrasonograf Aplicații clinice General, Ginecologic, Cardiologice, Vascular
Parametrul Specificația
PROBE PORTURI ≥4
Traductoare de tip:
Linear cu valoare minimă nu mai mare de 3 Mhz, cu valoare maximă  nu mai mică de 8.5 Mhz, cu FOV (field of View): ≥ 38 mm
Convex cu valoare minimă nu mai mare de 1.5 Mhz, cu valoare maximă  nu mai mică de 5 Mhz, cu FOV (field of View): ≥ 70°
Tehnologie: Matricială / XD Clear/ Single cristal sau altă tehnolgie analogică
Sectoriala cardiac convex cu valoare minimă nu mai mare de 1.7 Mhz, cu valoare maximă  nu mai mică de 4.9 Mhz, cu FOV (field of View): ≥ 90°
Tehnologie: Matricială / XD Clear/ Single cristal sau altă tehnolgie analogică
Microconvex, Endocavitar  cu valoare minimă nu mai mare de 3.6 Mhz, cu valoare maximă  nu mai mică de 9 Mhz, cu FOV (field of View) câmpul de vedere maxim minim ≥ 150°
Număr frecvențe emise de un traductor  ≥ 8 a se indica transductorul care are aceste posibilități
Ultrasonograful livrat să fie setat pentru lucru cu traductoarele livrate
NIVELE DE GRI ≥256
Gama dinamică maximă ≥ 300 dB
PREPROCESARE canale digitale ≥7000 000 / 500 (canale fizice)
Adâncimea de scanare maxima ≥ 40 cm
Posibilitate de rotare a imaginei minim până la ≥ 180 °
Posibilitatea de oglindire a imaginei  Stingă / Dreapta
PAN/ZOOM  imagine în timp real
 imagine înghețată
STOCARE IMAGINI Capacitate ≥ 1000 GB/ 1TB tip SSD
Memorie Cine Minim. 950MB sau min 80000 frame-uri sau min 600 sec
Porturie pentru intrari/iesiri CD/DVD
 USB 2.0 /3.0
MONITOR FULL HD ≥ 23"
Panel de control  touchscreen ≥ 10"
Butoane consola configurabile
Tastatură digitala
Brat flexibil
Transfer și stocare date în format DICOM 
Posibilitatea efectuării Upgrade 
Imprimantă încorporată B/W
FUNCŢIONALITĂŢI
Ajustare frecventa
Diapazon dinamic reglabil sau tehnologie mai avansată
Focalizare pe imagine pe toată adâncimea
Ajustare mape de culori
Selectare automata a sondei la aplicarea presetului
Reglare GAIN
Reglarea semnalului acustic
Măsurători în timp real și în freeze
Regim Virtual Convex pentru Traductoarele liniare
IMAGINE MODURI
B-mod/2D
M-mod
M-mod şi 2-D
Armonici Tisulare
Armonici Tisulare diferențiale
M-mod anatomic
M-Mod color
DOPPLER 
Tip CW, PW, CFM, TVI
Măsurări automatizate
Calcule automate
Power Doppler
B – Flow/HDflow/ MicroFlow/ eSie Flow/ Advanced Flow/ Superb microvascular imaging sau analogic (disponibil minim pe sonda liniara și covexa)
Duplex în timp real
Triplex în timp real
Elastografie Compresiva cu Analiza de tip Q-analiz
Elastografie shear wave 
Măsurarea atenuări ficatului în db/cm/MHz
Formarea raportului automat pentru măsurările care vor fi făcute de către medic
PACHETE DE ANALIZĂ
Vascular include minim: Regimuri specializate de detectat microvascularizări
 B – Flow/HDflow/ MicroFlow/ eSie Flow/ Advanced Flow/ Superb microvascular imaging sau analogic
 Intima Medie
Cardiac include minim: monitor/modul ECG integrat cu cablu pentru pacient
 Calculul Fracției de Ejecție în regim automat ( Auto EF)
 Stress Eco
 Strain Cardiac
Abdomen, Abdomen obez, Tiroida, Glanda mamară, Protocoale de lucru și calculi pentru vase, Carotida, Vertebrale 
Arterial Membre inferioare și superioare stâng/drept
Venos Membre inferioare și superioare stâng/drept
Regim Automat de setare în regim B
Regim Automat de setare a vitezei și a unghiului ferestrei în regim Doppler
FUNCȚII OPȚIONALE: Dispozitivul medical trebuie să permită instalarea ulterioară la solicitarea beneficiarului final a următoarelor Funcționalități tehnice. 
Soft specializat pentru lucru cu substanța de contrast
Porturi pentru traductori CW ≥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</si>
</sst>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7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35" fillId="3" borderId="1" xfId="0" applyFont="1" applyFill="1" applyBorder="1" applyAlignment="1">
      <alignment horizontal="left" vertical="top" wrapText="1"/>
    </xf>
    <xf numFmtId="0" fontId="34" fillId="3" borderId="1" xfId="0" applyFont="1" applyFill="1" applyBorder="1" applyAlignment="1">
      <alignment horizontal="center" vertical="center"/>
    </xf>
    <xf numFmtId="0" fontId="36" fillId="0" borderId="1" xfId="0" applyFont="1" applyBorder="1" applyAlignment="1">
      <alignment horizontal="center" vertical="center"/>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1"/>
  <sheetViews>
    <sheetView tabSelected="1" topLeftCell="A4" zoomScale="70" zoomScaleNormal="70" workbookViewId="0">
      <selection activeCell="C7" sqref="C7"/>
    </sheetView>
  </sheetViews>
  <sheetFormatPr defaultRowHeight="15.75"/>
  <cols>
    <col min="1" max="1" width="5.7109375" style="21" customWidth="1"/>
    <col min="2" max="2" width="5.7109375" style="31" customWidth="1"/>
    <col min="3" max="3" width="39.140625" style="21" customWidth="1"/>
    <col min="4" max="4" width="28.140625" style="21" customWidth="1"/>
    <col min="5" max="5" width="10.5703125" style="31" customWidth="1"/>
    <col min="6" max="6" width="11.28515625" style="31" customWidth="1"/>
    <col min="7" max="7" width="10.7109375" style="21" customWidth="1"/>
    <col min="8" max="8" width="108.42578125" style="21" customWidth="1"/>
    <col min="9" max="9" width="15.5703125" style="31" customWidth="1"/>
    <col min="10" max="10" width="30" style="21" customWidth="1"/>
    <col min="11" max="11" width="14" style="21" customWidth="1"/>
    <col min="12" max="15" width="9.140625" style="21"/>
    <col min="16" max="16" width="18.7109375" style="33" customWidth="1"/>
    <col min="17" max="16384" width="9.140625" style="21"/>
  </cols>
  <sheetData>
    <row r="1" spans="1:18">
      <c r="A1" s="37"/>
      <c r="B1" s="37"/>
      <c r="C1" s="58" t="s">
        <v>24</v>
      </c>
      <c r="D1" s="58"/>
      <c r="E1" s="58"/>
      <c r="F1" s="58"/>
      <c r="G1" s="58"/>
      <c r="H1" s="58"/>
      <c r="I1" s="58"/>
      <c r="J1" s="58"/>
      <c r="K1" s="58"/>
    </row>
    <row r="2" spans="1:18">
      <c r="A2" s="37"/>
      <c r="B2" s="37"/>
      <c r="C2" s="37"/>
      <c r="D2" s="60" t="s">
        <v>30</v>
      </c>
      <c r="E2" s="60"/>
      <c r="F2" s="60"/>
      <c r="G2" s="60"/>
      <c r="H2" s="60"/>
      <c r="I2" s="38"/>
      <c r="J2" s="37"/>
      <c r="K2" s="37"/>
    </row>
    <row r="3" spans="1:18" ht="47.25">
      <c r="A3" s="61" t="s">
        <v>8</v>
      </c>
      <c r="B3" s="61"/>
      <c r="C3" s="61"/>
      <c r="D3" s="62" t="s">
        <v>25</v>
      </c>
      <c r="E3" s="62"/>
      <c r="F3" s="62"/>
      <c r="G3" s="62"/>
      <c r="H3" s="62"/>
      <c r="I3" s="39" t="s">
        <v>9</v>
      </c>
      <c r="J3" s="30" t="s">
        <v>10</v>
      </c>
      <c r="K3" s="37"/>
    </row>
    <row r="4" spans="1:18" s="20" customFormat="1" ht="45" customHeight="1">
      <c r="A4" s="63" t="s">
        <v>7</v>
      </c>
      <c r="B4" s="63"/>
      <c r="C4" s="63"/>
      <c r="D4" s="64" t="s">
        <v>33</v>
      </c>
      <c r="E4" s="64"/>
      <c r="F4" s="64"/>
      <c r="G4" s="64"/>
      <c r="H4" s="64"/>
      <c r="I4" s="64"/>
      <c r="J4" s="64"/>
      <c r="K4" s="29"/>
      <c r="P4" s="34"/>
    </row>
    <row r="5" spans="1:18" s="20" customFormat="1">
      <c r="A5" s="48"/>
      <c r="B5" s="48"/>
      <c r="C5" s="48"/>
      <c r="D5" s="59"/>
      <c r="E5" s="59"/>
      <c r="F5" s="59"/>
      <c r="G5" s="59"/>
      <c r="H5" s="59"/>
      <c r="I5" s="59"/>
      <c r="J5" s="59"/>
      <c r="K5" s="29"/>
      <c r="P5" s="34"/>
    </row>
    <row r="6" spans="1:18" ht="20.100000000000001" customHeight="1">
      <c r="A6" s="40" t="s">
        <v>2</v>
      </c>
      <c r="B6" s="40" t="s">
        <v>0</v>
      </c>
      <c r="C6" s="40" t="s">
        <v>1</v>
      </c>
      <c r="D6" s="41" t="s">
        <v>3</v>
      </c>
      <c r="E6" s="42" t="s">
        <v>4</v>
      </c>
      <c r="F6" s="42" t="s">
        <v>27</v>
      </c>
      <c r="G6" s="42" t="s">
        <v>5</v>
      </c>
      <c r="H6" s="42" t="s">
        <v>6</v>
      </c>
      <c r="I6" s="42" t="s">
        <v>28</v>
      </c>
      <c r="J6" s="49" t="s">
        <v>29</v>
      </c>
      <c r="K6" s="47"/>
    </row>
    <row r="7" spans="1:18" ht="409.5">
      <c r="A7" s="35" t="s">
        <v>26</v>
      </c>
      <c r="B7" s="50">
        <v>1</v>
      </c>
      <c r="C7" s="54" t="s">
        <v>34</v>
      </c>
      <c r="D7" s="54" t="s">
        <v>34</v>
      </c>
      <c r="E7" s="50"/>
      <c r="F7" s="51"/>
      <c r="G7" s="43"/>
      <c r="H7" s="55" t="s">
        <v>35</v>
      </c>
      <c r="I7" s="46"/>
      <c r="J7" s="53"/>
      <c r="K7" s="44"/>
      <c r="L7" s="44"/>
      <c r="M7" s="44"/>
      <c r="N7" s="44"/>
      <c r="O7" s="44"/>
      <c r="P7" s="45"/>
      <c r="Q7" s="44"/>
      <c r="R7" s="44"/>
    </row>
    <row r="8" spans="1:18">
      <c r="B8" s="27"/>
      <c r="C8" s="27"/>
      <c r="D8" s="7"/>
      <c r="E8" s="27"/>
      <c r="F8" s="27"/>
      <c r="G8" s="27"/>
      <c r="H8" s="27"/>
      <c r="I8" s="27"/>
      <c r="J8" s="27"/>
      <c r="K8" s="27"/>
      <c r="L8" s="27"/>
      <c r="M8" s="27"/>
      <c r="N8" s="27"/>
      <c r="O8" s="27"/>
      <c r="P8" s="27"/>
      <c r="Q8" s="27"/>
    </row>
    <row r="9" spans="1:18" ht="20.25">
      <c r="B9" s="28" t="s">
        <v>12</v>
      </c>
      <c r="C9" s="28"/>
      <c r="D9" s="28"/>
      <c r="E9" s="28"/>
      <c r="F9" s="28"/>
      <c r="G9" s="28"/>
      <c r="H9" s="28"/>
      <c r="I9" s="28"/>
      <c r="J9" s="28"/>
      <c r="K9" s="28"/>
      <c r="L9" s="28"/>
      <c r="M9" s="28"/>
      <c r="N9" s="28"/>
      <c r="O9" s="28"/>
      <c r="P9" s="28"/>
      <c r="Q9" s="28"/>
    </row>
    <row r="10" spans="1:18" ht="20.25">
      <c r="B10" s="28"/>
      <c r="C10" s="28"/>
      <c r="D10" s="28"/>
      <c r="E10" s="28"/>
      <c r="F10" s="28"/>
      <c r="G10" s="28"/>
      <c r="H10" s="28"/>
      <c r="I10" s="28"/>
      <c r="J10" s="28"/>
      <c r="K10" s="28"/>
      <c r="L10" s="28"/>
      <c r="M10" s="28"/>
      <c r="N10" s="28"/>
      <c r="O10" s="28"/>
      <c r="P10" s="28"/>
      <c r="Q10" s="28"/>
    </row>
    <row r="11" spans="1:18" ht="20.25">
      <c r="B11" s="28" t="s">
        <v>13</v>
      </c>
      <c r="C11" s="28"/>
      <c r="D11" s="28"/>
      <c r="E11" s="28"/>
      <c r="F11" s="28"/>
      <c r="G11" s="28"/>
      <c r="H11" s="28"/>
      <c r="I11" s="28"/>
      <c r="J11" s="28"/>
      <c r="K11" s="28"/>
      <c r="L11" s="28"/>
      <c r="M11" s="28"/>
      <c r="N11" s="28"/>
      <c r="O11" s="28"/>
      <c r="P11" s="28"/>
      <c r="Q11" s="28"/>
    </row>
  </sheetData>
  <autoFilter ref="A6:J7" xr:uid="{00000000-0009-0000-0000-000000000000}"/>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7"/>
  <sheetViews>
    <sheetView zoomScale="70" zoomScaleNormal="70" workbookViewId="0">
      <selection activeCell="F29" sqref="F29"/>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c r="D1" s="68" t="s">
        <v>23</v>
      </c>
      <c r="E1" s="68"/>
      <c r="F1" s="68"/>
      <c r="G1" s="68"/>
      <c r="H1" s="68"/>
      <c r="I1" s="68"/>
      <c r="J1" s="68"/>
      <c r="K1" s="68"/>
      <c r="L1" s="68"/>
    </row>
    <row r="2" spans="1:16">
      <c r="D2" s="69" t="s">
        <v>14</v>
      </c>
      <c r="E2" s="69"/>
      <c r="F2" s="69"/>
      <c r="G2" s="69"/>
      <c r="H2" s="69"/>
      <c r="I2" s="69"/>
      <c r="J2" s="69"/>
      <c r="K2" s="13"/>
    </row>
    <row r="3" spans="1:16">
      <c r="B3" s="70" t="s">
        <v>8</v>
      </c>
      <c r="C3" s="70"/>
      <c r="D3" s="70"/>
      <c r="E3" s="71" t="s">
        <v>25</v>
      </c>
      <c r="F3" s="71"/>
      <c r="G3" s="71"/>
      <c r="H3" s="71"/>
      <c r="I3" s="71"/>
      <c r="K3" s="2" t="s">
        <v>9</v>
      </c>
      <c r="L3" s="2" t="s">
        <v>10</v>
      </c>
    </row>
    <row r="4" spans="1:16" s="4" customFormat="1" ht="32.25" customHeight="1">
      <c r="A4" s="3"/>
      <c r="B4" s="72" t="s">
        <v>7</v>
      </c>
      <c r="C4" s="72"/>
      <c r="D4" s="72"/>
      <c r="E4" s="64" t="s">
        <v>33</v>
      </c>
      <c r="F4" s="64"/>
      <c r="G4" s="64"/>
      <c r="H4" s="64"/>
      <c r="I4" s="64"/>
      <c r="J4" s="64"/>
      <c r="K4" s="64"/>
      <c r="L4" s="16" t="s">
        <v>11</v>
      </c>
    </row>
    <row r="5" spans="1:16" s="5" customFormat="1" ht="20.100000000000001" customHeight="1">
      <c r="A5" s="3"/>
      <c r="C5" s="26"/>
      <c r="D5" s="4"/>
      <c r="E5" s="66"/>
      <c r="F5" s="66"/>
      <c r="G5" s="66"/>
      <c r="H5" s="66"/>
      <c r="I5" s="66"/>
      <c r="J5" s="22"/>
      <c r="K5" s="22"/>
      <c r="L5" s="22"/>
    </row>
    <row r="6" spans="1:16" ht="47.25">
      <c r="A6" s="6"/>
      <c r="B6" s="1" t="s">
        <v>2</v>
      </c>
      <c r="C6" s="52" t="s">
        <v>0</v>
      </c>
      <c r="D6" s="1" t="s">
        <v>1</v>
      </c>
      <c r="E6" s="52" t="s">
        <v>3</v>
      </c>
      <c r="F6" s="52" t="s">
        <v>15</v>
      </c>
      <c r="G6" s="23" t="s">
        <v>16</v>
      </c>
      <c r="H6" s="52" t="s">
        <v>17</v>
      </c>
      <c r="I6" s="52" t="s">
        <v>18</v>
      </c>
      <c r="J6" s="19" t="s">
        <v>19</v>
      </c>
      <c r="K6" s="52" t="s">
        <v>20</v>
      </c>
      <c r="L6" s="52" t="s">
        <v>21</v>
      </c>
    </row>
    <row r="7" spans="1:16">
      <c r="A7" s="6"/>
      <c r="B7" s="32">
        <v>1</v>
      </c>
      <c r="C7" s="67">
        <v>2</v>
      </c>
      <c r="D7" s="67"/>
      <c r="E7" s="67"/>
      <c r="F7" s="52">
        <v>3</v>
      </c>
      <c r="G7" s="23">
        <v>4</v>
      </c>
      <c r="H7" s="52">
        <v>5</v>
      </c>
      <c r="I7" s="52">
        <v>6</v>
      </c>
      <c r="J7" s="52">
        <v>7</v>
      </c>
      <c r="K7" s="52">
        <v>8</v>
      </c>
      <c r="L7" s="15">
        <v>9</v>
      </c>
    </row>
    <row r="8" spans="1:16" ht="76.5">
      <c r="A8" s="18"/>
      <c r="B8" s="35" t="s">
        <v>26</v>
      </c>
      <c r="C8" s="50">
        <v>1</v>
      </c>
      <c r="D8" s="54" t="s">
        <v>34</v>
      </c>
      <c r="E8" s="54" t="s">
        <v>34</v>
      </c>
      <c r="F8" s="56" t="s">
        <v>32</v>
      </c>
      <c r="G8" s="57">
        <v>1</v>
      </c>
      <c r="H8" s="50"/>
      <c r="I8" s="36"/>
      <c r="J8" s="36"/>
      <c r="K8" s="36"/>
      <c r="L8" s="17" t="s">
        <v>31</v>
      </c>
    </row>
    <row r="11" spans="1:16">
      <c r="D11" s="10"/>
      <c r="E11" s="10"/>
      <c r="F11" s="11"/>
      <c r="G11" s="10"/>
      <c r="H11" s="65" t="s">
        <v>22</v>
      </c>
      <c r="I11" s="65"/>
      <c r="J11" s="8" t="e">
        <f>SUM(#REF!)</f>
        <v>#REF!</v>
      </c>
      <c r="K11" s="8" t="e">
        <f>SUM(#REF!)</f>
        <v>#REF!</v>
      </c>
      <c r="L11" s="10"/>
      <c r="M11" s="27"/>
      <c r="N11" s="27"/>
      <c r="O11" s="27"/>
      <c r="P11" s="27"/>
    </row>
    <row r="12" spans="1:16">
      <c r="D12" s="27"/>
      <c r="E12" s="27"/>
      <c r="G12" s="27"/>
      <c r="H12" s="27"/>
      <c r="I12" s="27"/>
      <c r="J12" s="27"/>
      <c r="K12" s="27"/>
      <c r="L12" s="27"/>
      <c r="M12" s="27"/>
      <c r="N12" s="27"/>
      <c r="O12" s="27"/>
      <c r="P12" s="27"/>
    </row>
    <row r="13" spans="1:16">
      <c r="D13" s="27"/>
      <c r="E13" s="27"/>
      <c r="G13" s="27"/>
      <c r="H13" s="27"/>
      <c r="I13" s="27"/>
      <c r="J13" s="27"/>
      <c r="K13" s="27"/>
      <c r="L13" s="27"/>
      <c r="M13" s="27"/>
      <c r="N13" s="27"/>
      <c r="O13" s="27"/>
      <c r="P13" s="27"/>
    </row>
    <row r="14" spans="1:16" ht="20.25">
      <c r="D14" s="28" t="s">
        <v>12</v>
      </c>
      <c r="E14" s="28"/>
      <c r="F14" s="28"/>
      <c r="G14" s="28"/>
      <c r="H14" s="28"/>
      <c r="I14" s="28"/>
      <c r="J14" s="28"/>
      <c r="K14" s="28"/>
      <c r="L14" s="28"/>
      <c r="M14" s="28"/>
      <c r="N14" s="28"/>
      <c r="O14" s="28"/>
      <c r="P14" s="28"/>
    </row>
    <row r="15" spans="1:16" ht="20.25">
      <c r="D15" s="28"/>
      <c r="E15" s="28"/>
      <c r="F15" s="28"/>
      <c r="G15" s="28"/>
      <c r="H15" s="28"/>
      <c r="I15" s="28"/>
      <c r="J15" s="28"/>
      <c r="K15" s="28"/>
      <c r="L15" s="28"/>
      <c r="M15" s="28"/>
      <c r="N15" s="28"/>
      <c r="O15" s="28"/>
      <c r="P15" s="28"/>
    </row>
    <row r="16" spans="1:16" ht="20.25">
      <c r="D16" s="28" t="s">
        <v>13</v>
      </c>
      <c r="E16" s="28"/>
      <c r="F16" s="28"/>
      <c r="G16" s="28"/>
      <c r="H16" s="28"/>
      <c r="I16" s="28"/>
      <c r="J16" s="28"/>
      <c r="K16" s="28"/>
      <c r="L16" s="28"/>
      <c r="M16" s="28"/>
      <c r="N16" s="28"/>
      <c r="O16" s="28"/>
      <c r="P16" s="28"/>
    </row>
    <row r="17" spans="4:16">
      <c r="D17"/>
      <c r="E17"/>
      <c r="F17"/>
      <c r="G17"/>
      <c r="H17"/>
      <c r="I17"/>
      <c r="J17"/>
      <c r="K17"/>
      <c r="L17"/>
      <c r="M17"/>
      <c r="N17"/>
      <c r="O17"/>
      <c r="P17"/>
    </row>
  </sheetData>
  <autoFilter ref="B6:L8" xr:uid="{00000000-0001-0000-0100-000000000000}"/>
  <mergeCells count="9">
    <mergeCell ref="H11:I11"/>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65" t="s">
        <v>22</v>
      </c>
      <c r="I12" s="6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2025-05-28T12:39:37Z</dcterms:modified>
</cp:coreProperties>
</file>