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Лист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<sst xmlns="http://schemas.openxmlformats.org/spreadsheetml/2006/main" count="20" uniqueCount="19">
  <si>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Diagnosticarea compiuterizată a motorului</t>
  </si>
  <si>
    <t>auto</t>
  </si>
  <si>
    <t>Diagnosticarea şi reparaţia echipamentului electric</t>
  </si>
  <si>
    <t>ore</t>
  </si>
  <si>
    <t>Înlocuire curea mecanism de distribuţie a gazelor (curea distribuţie, rolă, rolă întinzător curea, pompă de apă)</t>
  </si>
  <si>
    <t>set.</t>
  </si>
  <si>
    <t>Înlocuirea set curea accesorii (curea servodirecţie, rolă, rolă întinzător curea)</t>
  </si>
  <si>
    <t>Înlocuire reductor punte faţă (reductor punte faţă)</t>
  </si>
  <si>
    <t>buc.</t>
  </si>
  <si>
    <t>Lot 6. Servicii de reparaţie şi deservire tehnică a mijlocului de transport de model „Land Rover Freelander II” vin cod SALFA28B18H101465</t>
  </si>
  <si>
    <t>Nr. d/o</t>
  </si>
  <si>
    <t>Denumirea lucrărilor și pieselor</t>
  </si>
  <si>
    <t>Unitate de măsură</t>
  </si>
  <si>
    <t>Cantitatea</t>
  </si>
  <si>
    <t>Preț fără TVA</t>
  </si>
  <si>
    <t>Preț cu TVA</t>
  </si>
  <si>
    <t>Suma fără TVA</t>
  </si>
  <si>
    <t>Suma cu TVA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</si>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</sst>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/>
    <xf numFmtId="1" fontId="5" fillId="0" borderId="2" xfId="0" applyNumberFormat="1" applyFont="1" applyBorder="1"/>
    <xf numFmtId="1" fontId="4" fillId="0" borderId="2" xfId="0" applyNumberFormat="1" applyFont="1" applyBorder="1"/>
    <xf numFmtId="0" fontId="5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tabSelected="1" workbookViewId="0" topLeftCell="A1">
      <selection activeCell="B19" sqref="B19"/>
    </sheetView>
  </sheetViews>
  <sheetFormatPr defaultColWidth="9.140625" defaultRowHeight="15"/>
  <cols>
    <col min="2" max="2" width="51.8515625" style="0" customWidth="1"/>
  </cols>
  <sheetData>
    <row r="1" ht="15.75" thickBot="1"/>
    <row r="2" spans="1:8" ht="15">
      <c r="A2" s="10" t="s">
        <v>9</v>
      </c>
      <c r="B2" s="11"/>
      <c r="C2" s="11"/>
      <c r="D2" s="11"/>
      <c r="E2" s="11"/>
      <c r="F2" s="11"/>
      <c r="G2" s="11"/>
      <c r="H2" s="12"/>
    </row>
    <row r="3" spans="1:8" ht="28.5" customHeight="1" thickBot="1">
      <c r="A3" s="13"/>
      <c r="B3" s="14"/>
      <c r="C3" s="14"/>
      <c r="D3" s="14"/>
      <c r="E3" s="14"/>
      <c r="F3" s="14"/>
      <c r="G3" s="14"/>
      <c r="H3" s="15"/>
    </row>
    <row r="4" spans="1:8" ht="28.5" customHeight="1" thickBot="1">
      <c r="A4" s="3" t="s">
        <v>10</v>
      </c>
      <c r="B4" s="5" t="s">
        <v>11</v>
      </c>
      <c r="C4" s="4" t="s">
        <v>12</v>
      </c>
      <c r="D4" s="4" t="s">
        <v>13</v>
      </c>
      <c r="E4" s="3" t="s">
        <v>14</v>
      </c>
      <c r="F4" s="3" t="s">
        <v>15</v>
      </c>
      <c r="G4" s="3" t="s">
        <v>16</v>
      </c>
      <c r="H4" s="3" t="s">
        <v>17</v>
      </c>
    </row>
    <row r="5" spans="1:8" ht="15.75" thickBot="1">
      <c r="A5" s="9">
        <v>1</v>
      </c>
      <c r="B5" s="1" t="s">
        <v>0</v>
      </c>
      <c r="C5" s="2" t="s">
        <v>1</v>
      </c>
      <c r="D5" s="2">
        <v>4</v>
      </c>
      <c r="E5" s="7">
        <f>F5/6*5</f>
        <v>83.33333333333334</v>
      </c>
      <c r="F5" s="6">
        <v>100</v>
      </c>
      <c r="G5" s="7">
        <f>E5*D5</f>
        <v>333.33333333333337</v>
      </c>
      <c r="H5" s="6">
        <f>F5*D5</f>
        <v>400</v>
      </c>
    </row>
    <row r="6" spans="1:8" ht="15.75" thickBot="1">
      <c r="A6" s="9">
        <v>2</v>
      </c>
      <c r="B6" s="1" t="s">
        <v>2</v>
      </c>
      <c r="C6" s="2" t="s">
        <v>3</v>
      </c>
      <c r="D6" s="2">
        <v>10</v>
      </c>
      <c r="E6" s="7">
        <f aca="true" t="shared" si="0" ref="E6:E9">F6/6*5</f>
        <v>83.33333333333334</v>
      </c>
      <c r="F6" s="6">
        <v>100</v>
      </c>
      <c r="G6" s="7">
        <f aca="true" t="shared" si="1" ref="G6:G9">E6*D6</f>
        <v>833.3333333333335</v>
      </c>
      <c r="H6" s="6">
        <f aca="true" t="shared" si="2" ref="H6:H9">F6*D6</f>
        <v>1000</v>
      </c>
    </row>
    <row r="7" spans="1:8" ht="30.75" thickBot="1">
      <c r="A7" s="9">
        <v>3</v>
      </c>
      <c r="B7" s="1" t="s">
        <v>4</v>
      </c>
      <c r="C7" s="2" t="s">
        <v>5</v>
      </c>
      <c r="D7" s="2">
        <v>4</v>
      </c>
      <c r="E7" s="7">
        <f t="shared" si="0"/>
        <v>2500</v>
      </c>
      <c r="F7" s="6">
        <v>3000</v>
      </c>
      <c r="G7" s="7">
        <f t="shared" si="1"/>
        <v>10000</v>
      </c>
      <c r="H7" s="6">
        <f t="shared" si="2"/>
        <v>12000</v>
      </c>
    </row>
    <row r="8" spans="1:8" ht="30.75" thickBot="1">
      <c r="A8" s="9">
        <v>4</v>
      </c>
      <c r="B8" s="1" t="s">
        <v>6</v>
      </c>
      <c r="C8" s="2" t="s">
        <v>5</v>
      </c>
      <c r="D8" s="2">
        <v>5</v>
      </c>
      <c r="E8" s="7">
        <f t="shared" si="0"/>
        <v>833.3333333333333</v>
      </c>
      <c r="F8" s="6">
        <v>1000</v>
      </c>
      <c r="G8" s="7">
        <f t="shared" si="1"/>
        <v>4166.666666666666</v>
      </c>
      <c r="H8" s="6">
        <f t="shared" si="2"/>
        <v>5000</v>
      </c>
    </row>
    <row r="9" spans="1:8" ht="15.75" thickBot="1">
      <c r="A9" s="9">
        <v>5</v>
      </c>
      <c r="B9" s="1" t="s">
        <v>7</v>
      </c>
      <c r="C9" s="2" t="s">
        <v>8</v>
      </c>
      <c r="D9" s="2">
        <v>1</v>
      </c>
      <c r="E9" s="7">
        <f t="shared" si="0"/>
        <v>7916.666666666666</v>
      </c>
      <c r="F9" s="6">
        <v>9500</v>
      </c>
      <c r="G9" s="7">
        <f t="shared" si="1"/>
        <v>7916.666666666666</v>
      </c>
      <c r="H9" s="6">
        <f t="shared" si="2"/>
        <v>9500</v>
      </c>
    </row>
    <row r="10" spans="1:8" ht="15.75" thickBot="1">
      <c r="A10" s="16" t="s">
        <v>18</v>
      </c>
      <c r="B10" s="17"/>
      <c r="C10" s="17"/>
      <c r="D10" s="18"/>
      <c r="E10" s="8">
        <f>SUM(E5:E9)</f>
        <v>11416.666666666666</v>
      </c>
      <c r="F10" s="8">
        <f>SUM(F5:F9)</f>
        <v>13700</v>
      </c>
      <c r="G10" s="8">
        <f>SUM(G5:G9)</f>
        <v>23250</v>
      </c>
      <c r="H10" s="8">
        <f>SUM(H5:H9)</f>
        <v>27900</v>
      </c>
    </row>
  </sheetData>
  <mergeCells count="2">
    <mergeCell ref="A2:H3"/>
    <mergeCell ref="A10:D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 Rosca</dc:creator>
  <cp:keywords/>
  <dc:description/>
  <cp:lastModifiedBy>Ion Rosca</cp:lastModifiedBy>
  <cp:lastPrinted>2019-03-23T06:30:16Z</cp:lastPrinted>
  <dcterms:created xsi:type="dcterms:W3CDTF">2019-03-21T14:45:58Z</dcterms:created>
  <dcterms:modified xsi:type="dcterms:W3CDTF">2019-03-23T06:30:28Z</dcterms:modified>
  <cp:category/>
  <cp:version/>
  <cp:contentType/>
  <cp:contentStatus/>
</cp:coreProperties>
</file>