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sistem radiografie\"/>
    </mc:Choice>
  </mc:AlternateContent>
  <xr:revisionPtr revIDLastSave="0" documentId="13_ncr:1_{1D934CD8-767A-4DD7-B935-193CA586BCF3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'!$B$6:$M$9</definedName>
    <definedName name="_xlnm._FilterDatabase" localSheetId="0" hidden="1">'Specificaţii tehnice         '!$A$6:$J$8</definedName>
    <definedName name="_Hlk125125747" localSheetId="1">'Specificaţii de preț        '!$D$8</definedName>
    <definedName name="OLE_LINK1" localSheetId="0">'Specificaţii tehnice         '!#REF!</definedName>
  </definedNames>
  <calcPr calcId="181029"/>
</workbook>
</file>

<file path=xl/calcChain.xml><?xml version="1.0" encoding="utf-8"?>
<calcChain xmlns="http://schemas.openxmlformats.org/spreadsheetml/2006/main">
  <c r="M10" i="5" l="1"/>
  <c r="K11" i="5"/>
  <c r="J11" i="5"/>
  <c r="K12" i="7" l="1"/>
  <c r="J12" i="7"/>
</calcChain>
</file>

<file path=xl/sharedStrings.xml><?xml version="1.0" encoding="utf-8"?>
<sst xmlns="http://schemas.openxmlformats.org/spreadsheetml/2006/main" count="65" uniqueCount="37">
  <si>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</si>
  <si>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</si>
  <si>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</si>
  <si>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</si>
  <si>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</si>
  <si>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</si>
  <si>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</si>
  <si>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</si>
  <si>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</si>
  <si>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</si>
  <si>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</si>
  <si>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</si>
  <si>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</si>
  <si>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</si>
  <si>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</si>
  <si>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</si>
  <si>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</si>
  <si>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</si>
  <si>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</si>
  <si>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</si>
  <si>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</si>
  <si>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</si>
  <si>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</si>
  <si>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</si>
  <si>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</si>
  <si>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</si>
  <si>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</si>
  <si>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</si>
  <si>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</si>
  <si>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</si>
  <si>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</si>
  <si>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</si>
  <si>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</si>
  <si>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Sistem videoendoscopic pentru videogastroscopie (caracteristici avansate)</t>
  </si>
  <si>
    <t>Sistem radiografic digital (cu bucky vertical</t>
  </si>
  <si>
    <t>Achiziționarea dispozitivelor medicale conform necesităților instituțiilor medico-sanitare publice (listă suplimentară nr.15)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</si>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</sst>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43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43" fontId="33" fillId="0" borderId="0" applyFont="0" applyFill="0" applyBorder="0" applyAlignment="0" applyProtection="0"/>
  </cellStyleXfs>
  <cellXfs count="80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0" fillId="3" borderId="1" xfId="1" applyFont="1" applyFill="1" applyBorder="1" applyAlignment="1" applyProtection="1">
      <alignment vertical="center" wrapText="1"/>
      <protection locked="0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center" vertical="top" wrapText="1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4" fontId="10" fillId="0" borderId="1" xfId="1" applyNumberFormat="1" applyFont="1" applyBorder="1" applyProtection="1">
      <protection locked="0"/>
    </xf>
    <xf numFmtId="4" fontId="10" fillId="0" borderId="0" xfId="1" applyNumberFormat="1" applyFont="1" applyProtection="1">
      <protection locked="0"/>
    </xf>
    <xf numFmtId="4" fontId="10" fillId="0" borderId="0" xfId="1" applyNumberFormat="1" applyFont="1" applyFill="1" applyBorder="1" applyAlignment="1" applyProtection="1">
      <alignment wrapText="1"/>
      <protection locked="0"/>
    </xf>
    <xf numFmtId="4" fontId="10" fillId="0" borderId="0" xfId="1" applyNumberFormat="1" applyFont="1" applyFill="1" applyBorder="1" applyProtection="1">
      <protection locked="0"/>
    </xf>
    <xf numFmtId="4" fontId="27" fillId="3" borderId="1" xfId="69" applyNumberFormat="1" applyFont="1" applyFill="1" applyBorder="1"/>
    <xf numFmtId="0" fontId="12" fillId="0" borderId="5" xfId="0" applyFont="1" applyBorder="1" applyAlignment="1" applyProtection="1">
      <alignment horizontal="left" vertical="top" wrapText="1"/>
      <protection locked="0"/>
    </xf>
    <xf numFmtId="0" fontId="10" fillId="0" borderId="4" xfId="2" applyFont="1" applyFill="1" applyBorder="1" applyAlignment="1" applyProtection="1">
      <alignment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34" fillId="3" borderId="1" xfId="0" applyFont="1" applyFill="1" applyBorder="1" applyAlignment="1">
      <alignment vertical="top"/>
    </xf>
    <xf numFmtId="0" fontId="35" fillId="3" borderId="1" xfId="0" applyFont="1" applyFill="1" applyBorder="1" applyAlignment="1">
      <alignment vertical="center" wrapText="1"/>
    </xf>
    <xf numFmtId="0" fontId="35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29" fillId="0" borderId="1" xfId="1" applyFont="1" applyBorder="1" applyAlignment="1" applyProtection="1">
      <alignment wrapText="1"/>
      <protection locked="0"/>
    </xf>
    <xf numFmtId="0" fontId="10" fillId="0" borderId="6" xfId="0" applyFont="1" applyBorder="1" applyAlignment="1" applyProtection="1">
      <alignment vertical="top" wrapText="1"/>
      <protection locked="0"/>
    </xf>
    <xf numFmtId="0" fontId="11" fillId="3" borderId="4" xfId="2" applyFont="1" applyFill="1" applyBorder="1" applyAlignment="1" applyProtection="1">
      <alignment horizontal="left" vertical="top" wrapText="1"/>
    </xf>
    <xf numFmtId="0" fontId="11" fillId="3" borderId="4" xfId="2" applyFont="1" applyFill="1" applyBorder="1" applyAlignment="1" applyProtection="1">
      <alignment vertical="top" wrapText="1"/>
    </xf>
    <xf numFmtId="0" fontId="11" fillId="3" borderId="4" xfId="2" applyFont="1" applyFill="1" applyBorder="1" applyAlignment="1" applyProtection="1">
      <alignment horizontal="center" vertical="top" wrapText="1"/>
    </xf>
    <xf numFmtId="0" fontId="11" fillId="2" borderId="4" xfId="1" applyFont="1" applyFill="1" applyBorder="1" applyAlignment="1" applyProtection="1">
      <alignment horizontal="center" vertical="center" wrapText="1"/>
    </xf>
    <xf numFmtId="1" fontId="11" fillId="2" borderId="4" xfId="1" applyNumberFormat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vertical="center"/>
    </xf>
    <xf numFmtId="4" fontId="36" fillId="3" borderId="1" xfId="0" applyNumberFormat="1" applyFont="1" applyFill="1" applyBorder="1" applyAlignment="1">
      <alignment horizontal="right" vertical="center"/>
    </xf>
    <xf numFmtId="0" fontId="16" fillId="3" borderId="1" xfId="1" applyFont="1" applyFill="1" applyBorder="1" applyAlignment="1" applyProtection="1">
      <alignment wrapText="1"/>
      <protection locked="0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4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70">
    <cellStyle name="Comma" xfId="69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1"/>
  <sheetViews>
    <sheetView zoomScale="70" zoomScaleNormal="70" workbookViewId="0">
      <selection activeCell="H8" sqref="H8"/>
    </sheetView>
  </sheetViews>
  <sheetFormatPr defaultRowHeight="15.75"/>
  <cols>
    <col min="1" max="1" width="5.7109375" style="21" customWidth="1"/>
    <col min="2" max="2" width="5.7109375" style="32" customWidth="1"/>
    <col min="3" max="3" width="39.140625" style="21" customWidth="1"/>
    <col min="4" max="4" width="28.140625" style="21" customWidth="1"/>
    <col min="5" max="5" width="10.5703125" style="32" customWidth="1"/>
    <col min="6" max="6" width="11.28515625" style="32" customWidth="1"/>
    <col min="7" max="7" width="10.7109375" style="21" customWidth="1"/>
    <col min="8" max="8" width="108.42578125" style="21" customWidth="1"/>
    <col min="9" max="9" width="15.5703125" style="32" customWidth="1"/>
    <col min="10" max="10" width="30" style="21" customWidth="1"/>
    <col min="11" max="11" width="14" style="21" customWidth="1"/>
    <col min="12" max="15" width="9.140625" style="21"/>
    <col min="16" max="16" width="18.7109375" style="33" customWidth="1"/>
    <col min="17" max="16384" width="9.140625" style="21"/>
  </cols>
  <sheetData>
    <row r="1" spans="1:18">
      <c r="A1" s="37"/>
      <c r="B1" s="37"/>
      <c r="C1" s="65" t="s">
        <v>24</v>
      </c>
      <c r="D1" s="65"/>
      <c r="E1" s="65"/>
      <c r="F1" s="65"/>
      <c r="G1" s="65"/>
      <c r="H1" s="65"/>
      <c r="I1" s="65"/>
      <c r="J1" s="65"/>
      <c r="K1" s="65"/>
    </row>
    <row r="2" spans="1:18">
      <c r="A2" s="37"/>
      <c r="B2" s="37"/>
      <c r="C2" s="37"/>
      <c r="D2" s="67" t="s">
        <v>30</v>
      </c>
      <c r="E2" s="67"/>
      <c r="F2" s="67"/>
      <c r="G2" s="67"/>
      <c r="H2" s="67"/>
      <c r="I2" s="38"/>
      <c r="J2" s="37"/>
      <c r="K2" s="37"/>
    </row>
    <row r="3" spans="1:18" ht="47.25">
      <c r="A3" s="68" t="s">
        <v>8</v>
      </c>
      <c r="B3" s="68"/>
      <c r="C3" s="68"/>
      <c r="D3" s="69" t="s">
        <v>25</v>
      </c>
      <c r="E3" s="69"/>
      <c r="F3" s="69"/>
      <c r="G3" s="69"/>
      <c r="H3" s="69"/>
      <c r="I3" s="39" t="s">
        <v>9</v>
      </c>
      <c r="J3" s="31" t="s">
        <v>10</v>
      </c>
      <c r="K3" s="37"/>
    </row>
    <row r="4" spans="1:18" s="20" customFormat="1" ht="45" customHeight="1">
      <c r="A4" s="70" t="s">
        <v>7</v>
      </c>
      <c r="B4" s="70"/>
      <c r="C4" s="70"/>
      <c r="D4" s="71" t="s">
        <v>35</v>
      </c>
      <c r="E4" s="71"/>
      <c r="F4" s="71"/>
      <c r="G4" s="71"/>
      <c r="H4" s="71"/>
      <c r="I4" s="71"/>
      <c r="J4" s="29" t="s">
        <v>11</v>
      </c>
      <c r="K4" s="30"/>
      <c r="P4" s="34"/>
    </row>
    <row r="5" spans="1:18" s="20" customFormat="1">
      <c r="A5" s="49"/>
      <c r="B5" s="49"/>
      <c r="C5" s="49"/>
      <c r="D5" s="66"/>
      <c r="E5" s="66"/>
      <c r="F5" s="66"/>
      <c r="G5" s="66"/>
      <c r="H5" s="66"/>
      <c r="I5" s="66"/>
      <c r="J5" s="66"/>
      <c r="K5" s="30"/>
      <c r="P5" s="34"/>
    </row>
    <row r="6" spans="1:18" ht="20.100000000000001" customHeight="1">
      <c r="A6" s="57" t="s">
        <v>2</v>
      </c>
      <c r="B6" s="57" t="s">
        <v>0</v>
      </c>
      <c r="C6" s="57" t="s">
        <v>1</v>
      </c>
      <c r="D6" s="58" t="s">
        <v>3</v>
      </c>
      <c r="E6" s="59" t="s">
        <v>4</v>
      </c>
      <c r="F6" s="59" t="s">
        <v>27</v>
      </c>
      <c r="G6" s="59" t="s">
        <v>5</v>
      </c>
      <c r="H6" s="59" t="s">
        <v>6</v>
      </c>
      <c r="I6" s="40" t="s">
        <v>28</v>
      </c>
      <c r="J6" s="50" t="s">
        <v>29</v>
      </c>
      <c r="K6" s="48"/>
    </row>
    <row r="7" spans="1:18" ht="28.5">
      <c r="A7" s="35" t="s">
        <v>26</v>
      </c>
      <c r="B7" s="51">
        <v>1</v>
      </c>
      <c r="C7" s="52" t="s">
        <v>34</v>
      </c>
      <c r="D7" s="52" t="s">
        <v>34</v>
      </c>
      <c r="E7" s="51"/>
      <c r="F7" s="53"/>
      <c r="G7" s="64"/>
      <c r="H7" s="64" t="s">
        <v>36</v>
      </c>
      <c r="I7" s="47"/>
      <c r="J7" s="55"/>
      <c r="K7" s="41"/>
      <c r="L7" s="41"/>
      <c r="M7" s="41"/>
      <c r="N7" s="41"/>
      <c r="O7" s="41"/>
      <c r="P7" s="42"/>
      <c r="Q7" s="41"/>
      <c r="R7" s="41"/>
    </row>
    <row r="8" spans="1:18" ht="42.75">
      <c r="A8" s="35" t="s">
        <v>26</v>
      </c>
      <c r="B8" s="51">
        <v>2</v>
      </c>
      <c r="C8" s="52" t="s">
        <v>33</v>
      </c>
      <c r="D8" s="52" t="s">
        <v>33</v>
      </c>
      <c r="E8" s="51"/>
      <c r="F8" s="53"/>
      <c r="G8" s="64"/>
      <c r="H8" s="64" t="s">
        <v>36</v>
      </c>
      <c r="I8" s="47"/>
      <c r="J8" s="55"/>
      <c r="K8" s="41"/>
      <c r="L8" s="41"/>
      <c r="M8" s="41"/>
      <c r="N8" s="41"/>
      <c r="O8" s="41"/>
      <c r="P8" s="42"/>
      <c r="Q8" s="41"/>
      <c r="R8" s="41"/>
    </row>
    <row r="9" spans="1:18" ht="20.25">
      <c r="A9" s="56"/>
      <c r="B9" s="28" t="s">
        <v>12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8" ht="2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8" ht="20.25">
      <c r="B11" s="28" t="s">
        <v>13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</sheetData>
  <autoFilter ref="A6:J8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7"/>
  <sheetViews>
    <sheetView tabSelected="1" zoomScale="70" zoomScaleNormal="70" workbookViewId="0">
      <selection activeCell="S9" sqref="S9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8.140625" style="44" customWidth="1"/>
    <col min="14" max="16384" width="9.140625" style="2"/>
  </cols>
  <sheetData>
    <row r="1" spans="1:17">
      <c r="D1" s="75" t="s">
        <v>23</v>
      </c>
      <c r="E1" s="75"/>
      <c r="F1" s="75"/>
      <c r="G1" s="75"/>
      <c r="H1" s="75"/>
      <c r="I1" s="75"/>
      <c r="J1" s="75"/>
      <c r="K1" s="75"/>
      <c r="L1" s="75"/>
    </row>
    <row r="2" spans="1:17">
      <c r="D2" s="76" t="s">
        <v>14</v>
      </c>
      <c r="E2" s="76"/>
      <c r="F2" s="76"/>
      <c r="G2" s="76"/>
      <c r="H2" s="76"/>
      <c r="I2" s="76"/>
      <c r="J2" s="76"/>
      <c r="K2" s="13"/>
    </row>
    <row r="3" spans="1:17">
      <c r="B3" s="77" t="s">
        <v>8</v>
      </c>
      <c r="C3" s="77"/>
      <c r="D3" s="77"/>
      <c r="E3" s="78" t="s">
        <v>25</v>
      </c>
      <c r="F3" s="78"/>
      <c r="G3" s="78"/>
      <c r="H3" s="78"/>
      <c r="I3" s="78"/>
      <c r="K3" s="2" t="s">
        <v>9</v>
      </c>
      <c r="L3" s="2" t="s">
        <v>10</v>
      </c>
    </row>
    <row r="4" spans="1:17" s="4" customFormat="1" ht="32.25" customHeight="1">
      <c r="A4" s="3"/>
      <c r="B4" s="79" t="s">
        <v>7</v>
      </c>
      <c r="C4" s="79"/>
      <c r="D4" s="79"/>
      <c r="E4" s="71" t="s">
        <v>35</v>
      </c>
      <c r="F4" s="71"/>
      <c r="G4" s="71"/>
      <c r="H4" s="71"/>
      <c r="I4" s="71"/>
      <c r="J4" s="71"/>
      <c r="K4" s="71"/>
      <c r="L4" s="16" t="s">
        <v>11</v>
      </c>
      <c r="M4" s="45"/>
    </row>
    <row r="5" spans="1:17" s="5" customFormat="1" ht="20.100000000000001" customHeight="1">
      <c r="A5" s="3"/>
      <c r="C5" s="26"/>
      <c r="D5" s="4"/>
      <c r="E5" s="73"/>
      <c r="F5" s="73"/>
      <c r="G5" s="73"/>
      <c r="H5" s="73"/>
      <c r="I5" s="73"/>
      <c r="J5" s="22"/>
      <c r="K5" s="22"/>
      <c r="L5" s="22"/>
      <c r="M5" s="46"/>
    </row>
    <row r="6" spans="1:17" ht="47.25">
      <c r="A6" s="6"/>
      <c r="B6" s="1" t="s">
        <v>2</v>
      </c>
      <c r="C6" s="54" t="s">
        <v>0</v>
      </c>
      <c r="D6" s="1" t="s">
        <v>1</v>
      </c>
      <c r="E6" s="54" t="s">
        <v>3</v>
      </c>
      <c r="F6" s="54" t="s">
        <v>15</v>
      </c>
      <c r="G6" s="23" t="s">
        <v>16</v>
      </c>
      <c r="H6" s="54" t="s">
        <v>17</v>
      </c>
      <c r="I6" s="54" t="s">
        <v>18</v>
      </c>
      <c r="J6" s="19" t="s">
        <v>19</v>
      </c>
      <c r="K6" s="54" t="s">
        <v>20</v>
      </c>
      <c r="L6" s="54" t="s">
        <v>21</v>
      </c>
      <c r="M6" s="43"/>
    </row>
    <row r="7" spans="1:17">
      <c r="A7" s="6"/>
      <c r="B7" s="60">
        <v>1</v>
      </c>
      <c r="C7" s="74">
        <v>2</v>
      </c>
      <c r="D7" s="74"/>
      <c r="E7" s="74"/>
      <c r="F7" s="60">
        <v>3</v>
      </c>
      <c r="G7" s="61">
        <v>4</v>
      </c>
      <c r="H7" s="60">
        <v>5</v>
      </c>
      <c r="I7" s="60">
        <v>6</v>
      </c>
      <c r="J7" s="60">
        <v>7</v>
      </c>
      <c r="K7" s="60">
        <v>8</v>
      </c>
      <c r="L7" s="15">
        <v>9</v>
      </c>
      <c r="M7" s="43"/>
    </row>
    <row r="8" spans="1:17" ht="76.5">
      <c r="A8" s="18"/>
      <c r="B8" s="35" t="s">
        <v>26</v>
      </c>
      <c r="C8" s="51">
        <v>1</v>
      </c>
      <c r="D8" s="52" t="s">
        <v>34</v>
      </c>
      <c r="E8" s="52" t="s">
        <v>34</v>
      </c>
      <c r="F8" s="51" t="s">
        <v>32</v>
      </c>
      <c r="G8" s="62">
        <v>3</v>
      </c>
      <c r="H8" s="51"/>
      <c r="I8" s="36"/>
      <c r="J8" s="36"/>
      <c r="K8" s="36"/>
      <c r="L8" s="17" t="s">
        <v>31</v>
      </c>
      <c r="M8" s="63">
        <v>4200000</v>
      </c>
    </row>
    <row r="9" spans="1:17" ht="76.5">
      <c r="B9" s="35" t="s">
        <v>26</v>
      </c>
      <c r="C9" s="51">
        <v>2</v>
      </c>
      <c r="D9" s="52" t="s">
        <v>33</v>
      </c>
      <c r="E9" s="52" t="s">
        <v>33</v>
      </c>
      <c r="F9" s="51" t="s">
        <v>32</v>
      </c>
      <c r="G9" s="62">
        <v>1</v>
      </c>
      <c r="H9" s="51"/>
      <c r="I9" s="36"/>
      <c r="J9" s="36"/>
      <c r="K9" s="36"/>
      <c r="L9" s="17" t="s">
        <v>31</v>
      </c>
      <c r="M9" s="63">
        <v>666666.66</v>
      </c>
    </row>
    <row r="10" spans="1:17">
      <c r="M10" s="44">
        <f>SUM(M8:M9)</f>
        <v>4866666.66</v>
      </c>
    </row>
    <row r="11" spans="1:17">
      <c r="D11" s="10"/>
      <c r="E11" s="10"/>
      <c r="F11" s="11"/>
      <c r="G11" s="10"/>
      <c r="H11" s="72" t="s">
        <v>22</v>
      </c>
      <c r="I11" s="72"/>
      <c r="J11" s="8" t="e">
        <f>SUM(#REF!)</f>
        <v>#REF!</v>
      </c>
      <c r="K11" s="8" t="e">
        <f>SUM(#REF!)</f>
        <v>#REF!</v>
      </c>
      <c r="L11" s="10"/>
      <c r="M11" s="27"/>
      <c r="N11" s="27"/>
      <c r="O11" s="27"/>
      <c r="P11" s="27"/>
      <c r="Q11" s="27"/>
    </row>
    <row r="12" spans="1:17">
      <c r="D12" s="27"/>
      <c r="E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1:17">
      <c r="D13" s="27"/>
      <c r="E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7" ht="20.25">
      <c r="D14" s="28" t="s">
        <v>12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</row>
    <row r="15" spans="1:17" ht="20.25"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</row>
    <row r="16" spans="1:17" ht="20.25">
      <c r="D16" s="28" t="s">
        <v>13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</row>
    <row r="17" spans="4:17"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</sheetData>
  <autoFilter ref="B6:M9" xr:uid="{00000000-0001-0000-0100-000000000000}"/>
  <mergeCells count="9">
    <mergeCell ref="H11:I11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4" sqref="D14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72" t="s">
        <v>22</v>
      </c>
      <c r="I12" s="7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2025-05-26T13:38:49Z</dcterms:modified>
</cp:coreProperties>
</file>