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11040"/>
  </bookViews>
  <sheets>
    <sheet name="Total" sheetId="1" r:id="rId1"/>
    <sheet name="Sheet1"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7" i="1"/>
  <c r="H5"/>
  <c r="H6" l="1"/>
  <c r="H9" s="1"/>
</calcChain>
</file>

<file path=xl/sharedStrings.xml><?xml version="1.0" encoding="utf-8"?>
<sst xmlns="http://schemas.openxmlformats.org/spreadsheetml/2006/main" count="329" uniqueCount="172">
  <si>
    <t>Poziția</t>
  </si>
  <si>
    <t>Nr. d/o</t>
  </si>
  <si>
    <t>Denumire Lot</t>
  </si>
  <si>
    <t>Denumirea bunurilor solicitate</t>
  </si>
  <si>
    <t>Cod CPV</t>
  </si>
  <si>
    <t>Cantitatea</t>
  </si>
  <si>
    <t>Unitatea de măsură</t>
  </si>
  <si>
    <t>Preți (lei) cu TVA</t>
  </si>
  <si>
    <t>Suma totală (lei)</t>
  </si>
  <si>
    <t>Specificația tehnică deplină solicitată, standartele de referință</t>
  </si>
  <si>
    <t>Documente obligatorii specifice bunului solicitat</t>
  </si>
  <si>
    <t>Set introductor pentru punctie arteriala femurala</t>
  </si>
  <si>
    <t>Buc</t>
  </si>
  <si>
    <t>1. Autorizatie de la producator.
2. Certificat ISO 9001 si CE de la producător.
3. Monstră la cerere (termen maxim 5 zile).</t>
  </si>
  <si>
    <t>Set introductor pentru punctie arteriala radial</t>
  </si>
  <si>
    <t>Catetere de diagnostic femurale și radiale</t>
  </si>
  <si>
    <t>Cateter de suport periferic</t>
  </si>
  <si>
    <t>Cateter pentru suport</t>
  </si>
  <si>
    <t>Teacă ghid scurt</t>
  </si>
  <si>
    <t>Teacă ghid lung</t>
  </si>
  <si>
    <t>Microcatetere</t>
  </si>
  <si>
    <t>Arc ghid de diagnostic standard</t>
  </si>
  <si>
    <t>Arc ghid de diagnostic lung</t>
  </si>
  <si>
    <t>Arc ghid de diagnostic stiff</t>
  </si>
  <si>
    <t>Arc ghid hidrofilic pentru proceduri periferice</t>
  </si>
  <si>
    <t>Ghid pentru angioplastie  utilizat in  CTO</t>
  </si>
  <si>
    <t>Ghid cu varf moale acoperit cu polimer</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</si>
  <si>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</si>
  <si>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</si>
  <si>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</si>
  <si>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</si>
  <si>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</si>
  <si>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</si>
  <si>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</si>
  <si>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PTA angioplastie periferica</t>
  </si>
  <si>
    <t xml:space="preserve">Balon angioplastie periferica pentru tratamentul leziunilor cu abord anatomic dificil
</t>
  </si>
  <si>
    <t>Balon angioplastie periferica pentru tratamentul leziunilor extinse</t>
  </si>
  <si>
    <t xml:space="preserve">Balon pentru artere renale </t>
  </si>
  <si>
    <t xml:space="preserve">Balon angioplastie periferica BTK </t>
  </si>
  <si>
    <t>Stent expandabil pe balon</t>
  </si>
  <si>
    <t>Stent periferic  autoexpandabil cu profil de 5 Fr</t>
  </si>
  <si>
    <t>Stent periferic expandabil pe balon</t>
  </si>
  <si>
    <t>Stent periferic cu  flexibilitate crescută</t>
  </si>
  <si>
    <t>Stent autoexpandabil  pentru artere iliace</t>
  </si>
  <si>
    <t xml:space="preserve">Stent pentru artere carotide
</t>
  </si>
  <si>
    <t>Microsfere pentru embolizare</t>
  </si>
  <si>
    <t xml:space="preserve">Set inflator cu manometru tip A </t>
  </si>
  <si>
    <t>Set inflator cu manometru tip “B”</t>
  </si>
  <si>
    <t>Sistem de inchidere percutana a orificiului de punctie</t>
  </si>
  <si>
    <t xml:space="preserve"> Set seringa pentru angiomat model Medrad avut în dotare</t>
  </si>
  <si>
    <t>Filtru vena cava convertibil</t>
  </si>
  <si>
    <t>Filtru distal pentru protectie embolica</t>
  </si>
  <si>
    <t>Dispozitiv de control a ghidului</t>
  </si>
  <si>
    <t>Torquer</t>
  </si>
  <si>
    <t xml:space="preserve">Adaptor pentru kissing biballoon </t>
  </si>
  <si>
    <t xml:space="preserve">Set steril getabil pentru intervenţii diagnostice </t>
  </si>
  <si>
    <t>Set steril getabil pentru intervenţii endovasculare majore</t>
  </si>
  <si>
    <t>Conector injectare sub presiune</t>
  </si>
  <si>
    <t>Conector injectare sub presiune scurt</t>
  </si>
  <si>
    <t>Conector injectare sub presiune lung</t>
  </si>
  <si>
    <t>Conectoare Y</t>
  </si>
  <si>
    <t>Conector Y mono-</t>
  </si>
  <si>
    <t>Conector Y duo-</t>
  </si>
  <si>
    <t>Set inflator cu manometru de presiune înaltă</t>
  </si>
  <si>
    <t xml:space="preserve">Dispozitiv revascularizare / recuperare trombi – stent retriever  </t>
  </si>
  <si>
    <t>Cateter ghid prevazut cu balon de ocluzie</t>
  </si>
  <si>
    <t xml:space="preserve">Microcateter : Destinat livrarii materialelor / substantelor de diagnostic si tratament in sistemul vascular </t>
  </si>
  <si>
    <t xml:space="preserve">Cateter suport intracranial </t>
  </si>
  <si>
    <t xml:space="preserve">Microcateter livrare spirale (coils) </t>
  </si>
  <si>
    <t xml:space="preserve">Spirale platina cu detasare mecanica pentru embolizarea endovasculara a anevrismelor (Coils) </t>
  </si>
  <si>
    <t>Dispozitiv de detasare instantanee a spiralelor</t>
  </si>
  <si>
    <t xml:space="preserve">Ghid 0.014”  cu acoperire hidrofila si insert de platina pt vizibilitate. </t>
  </si>
  <si>
    <t>Seringi pentru injectie cu precizie inalta</t>
  </si>
  <si>
    <t>Seringi</t>
  </si>
  <si>
    <t>Sistema de perfuzie cu presiune inalta</t>
  </si>
  <si>
    <t>33100000-1</t>
  </si>
  <si>
    <t>Denumire bunurilor solicitate</t>
  </si>
  <si>
    <t>Specificarea tehnică deplină solicitată, Standarde de referinţă</t>
  </si>
  <si>
    <t>Bucată</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</si>
  <si>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</si>
  <si>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contina: teaca. dilalator, mini-ghid din inox sau plastic ac de punctie arteriala
arteriala (single sau double-wall) 20G sau 22G si scalpel
Teaca din ETFE,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</si>
  <si>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Formele uzuale plus urmatoarele forme speciale:
IM
EL GAMAL
COE 2
Yashiro
TIG I
TIG II
BLK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</si>
  <si>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</si>
  <si>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</si>
  <si>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45 cm: 5 cm
Diametre: 5, 6, 7 si 8 Fr.
Valva “cross-cut” pentru asigurarea hemostazei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</si>
  <si>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</si>
  <si>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</si>
  <si>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</si>
  <si>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</si>
  <si>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</si>
  <si>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</si>
  <si>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Ghid 0,014” diametru. Proiectare vârful: 35 cm manşon polimer. Miezului de susţinere din oţel inoxidabil Scitanium. Acoperire hidrofilica.
Ghidul sa fie drept sau in forma de J si de lungime 182 cm si 300 cm, 
Incarcatura la varf sa fie de 3,6g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</si>
  <si>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Ghid 0,014” diametru cu core-ul dintr-o piesa pana la varf, acoperit cu polimer hidrofilic.Cu un marker auriu la 4.5mm de la vârf. 3 cm la virful ghidului sa fie radiopac.
Ghidul sa fie drept sau in forma de J si de lungime 190 cm si 300 cm, sa aibe minimum 3 tipuri de suport diferit
Incarcatura la varf sa fie de 1,1g la 10mm  pentru extra suport si de 1 g la 10  pentru mediu suport.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</si>
  <si>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Semicompliant RX din poliamida (NYLON) recomandat pre si post dilatare a leziunilor stenotice sau ocluzive ale arterelor iliace, femuro-popliteale, renale; 
Markeri Radioopaci: 2 benzi din Platinum Iridium
Lungimi balon: 20; 40; 60; 80; 100 mm
Diametre disponibile balon: 4.0mm; 5.0mm; 6.0mm; 7.0mm; 8.0mm; 9.0mm; 10.0mm 
Compatibilitate ghid: 0.035" (0.89 mm)
Lungime utila: 135 cm
Plierea balonului: 3 pliuri (Ø 4-6mm), 6 pliuri (Ø 7- 10 mm)
Acoperire: SiLX ² - 33 cm 
"Diametrul Shaftului:
- Distal 5 - 5.2 Fr
- Proximal 2.6 Fr"
Compatibilitate introducator: 6 Fr.
Hypotube: Otel inoxidabil 304V
Diametrul de trecere prin leziune pentru dimensiunile mari: Ø 7- 10 mm
presiune nominala= 6 atm (608 kPa)
presiune RBP= 11 atm( 1115kPa) - 16 atm (1621 kPa)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</si>
  <si>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</si>
  <si>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</si>
  <si>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</si>
  <si>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</si>
  <si>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</si>
  <si>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</si>
  <si>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dublu-lumen, tip OTW, compatibil cu gid de marimea nu mai mare de 0.035 ". 
• Diametre : 3,0-4,0-5,0-6,0-7,0-8,0-9,0,10,0-12,0-14,0 mm.
• Lungimi : 20-40-60-80-100-120-150-200-250 mm (Lungimea de 20 mm trebuie sa fie disponibila in mod obligatoriu).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</si>
  <si>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</si>
  <si>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</si>
  <si>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</si>
  <si>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120cm si 150 cm.
Acoperire hidrofilca a balonului si a shaftului in portiunea distala
Diametru: proximal 3.3 Fr, distal 2.8 Fr (120 mm shaft);
proximal 3.9 Fr, mijloc 3.3 Fr, distal 2.8 Fr (150 mm shaft)
Compatibilitate introducator: 4Fr
Balon forma tronconica cu lungimi: 20, 40, 80, 120, 150, 210 mm
Presiune nominala: 7 atm
BRP: 14 atm
      Diagrama de complianta inclusa in ambalaj
Dimensiunea si presiunea inscrise pe record
2 markere radioopace distal si proximal de balon
Varf cu profil de 0,017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</si>
  <si>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</si>
  <si>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</si>
  <si>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Stent  matrice cu celule deschise
• Rezistență radială inalta (&gt; 40 grame/milimetru)
• Conformabilitate optimala (5-10 Newton/milimetru)
• Structura mixta a stentului din microelemente, ce asigura flexibilitatea si conformabilitatea inalta a stentului si din macroelemente, ce asigura radioopacitatea si rezistenta radiala mare a stentului 
• Lungimea stentului : 17,27,37,57 mm
• Diametrele stentului : 6-7-8-9-10 mm
• Scurtarea dimensiuni stentului : zero sau minimala.  Lungimea balonului  : 20,30,40,60 mm
• Balon non-compliant, low-profile
• Presiunea nominala a balonului, nu mai mult de 8 atm
• Diametrul balonului la presuinea nominala  : 5,6,7,8,9,10 mm
• Presiunea de spargere : mai mica de 12 atm
• Minim 5 pliuri de impachetare ale balonului, pentru micsorarea profilului 
• Creșterea procentuală a volumului balonului dintre presiunea nominală și presiunea de spargere 5%
• Lungimea sistemului de livrare : 75cm si 135cm
• Markeri proximal si distal pe cateterul de livrare(corespunzatori marginilor stentului)  pentru pozitionarea precisa a locului de deschidere a stentului
• Sistemul de livrare a stentului de profil mic
• Profulul transversal al sistemului de livrare 0.076-0.094 inch 
• Virf flexibil de forma conica. Stift flexibil
• Compatibilitatea cu introductor de 6 Fr si 7Fr si cu ghid de 0,035
• Compatibil cu Rezonanta Magnetica Nucleara 1,5 Tesla
• Sa existe cel putin un studiu clinic relevant privind eficienta tratamentului leziunilor arterelor iliace externe si commune.  Studiul sa evidentieze pastrarea permeabilitatii de minim 95% dupa mai mult de 12 luni si  90% dupa mai mult de 24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</si>
  <si>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</si>
  <si>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</si>
  <si>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</si>
  <si>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</si>
  <si>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Conţine -  Contine: 
- seringa cu manometru de presiune pentru umflarea baloanelor,  de 20 atm. 
-  un robinet cu trei cai
-  maner tip ”pistol”
-  valva in ”Y”
-  ”steering handle” dispozitiv de ghidare
introducer pentru ghid de angioplastie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</si>
  <si>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</si>
  <si>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</si>
  <si>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</si>
  <si>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</si>
  <si>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</si>
  <si>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de control a ghidului,  compatibil cu conductorii de pe 0,010 "(0,26 mm) până la 0,038" (0,97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</si>
  <si>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Torquer pentru ghiduri metalice, luminiscent, compatibil cu toate diameterele până la 0,022”.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</si>
  <si>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 5Fr - 0.038" (0.97 mm), 125 cm, "side port" 0, lungimea acoperirii hidrofilice 40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</si>
  <si>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Pentru dilatarea simultană și/sau segmentară a leziunilor în bifurcații.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</si>
  <si>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Ofertanții vor garanta un termen de valabilitate și garanție a produselor de minim 12 luni din momentul livrării.</t>
  </si>
  <si>
    <t>1 buc.: câmp adeziv 50x50cm. Triplu stratificat: strat celuloza confort pentru pacient, strat impermeabil, strat absorbant.
1 buc.: câmp absorbant aprox. 34x50cm. Extra-absorbant, polistratificat, minim 6 straturi, cu bandă adezivă. 
1 buc.: 1 buc.: câmp adeziv 50x50cm. Triplu stratificat: strat celuloza confort pentru pacient, strat impermeabil, strat absorbant.
1 buc.: câmp absorbant aprox. 34x50cm. Extra-absorbant, polistratificat, minim 6 straturi, cu bandă adezivă. 
1 buc.: câmp de masă instrumentar 150x190cm, 75x190cm absorbant. Triplu stratificat.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1 buc.: cearşaf 100x150 cm. Dublu stratificat.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</si>
  <si>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120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</si>
  <si>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200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</si>
  <si>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</si>
  <si>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</si>
  <si>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Contine: seringa cu manometru de presiune pentru umflarea
baloanelor, minim 30 atm. Mecanism cu aripioare. Inflație/deflație rapidă, recipient minim 25 ml, transparent, tub cu lungimea minim 30 cm cu robinet 3-căi.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</si>
  <si>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</si>
  <si>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</si>
  <si>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</si>
  <si>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</si>
  <si>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</si>
  <si>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</si>
  <si>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</si>
  <si>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</si>
  <si>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Dispozitiv pentru detasarea  instantanee a spiraleleor (coilurilor).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</si>
  <si>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Ghid hidrofil cu destinatie pentru interventie neuroendovasculara cu suport sporit pentru diverse sisteme cu destinatie endovasculara intracerebrala. Capat distal din platina radiopaca cu virf drept (coil) de lungime 5 cm.  Lungimea ghidului 205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</si>
  <si>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speciala pentru injectia cu precizia inalta. Vol 1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</si>
  <si>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sterila din 3 componente fara ac cu volume de 5 ml si 20 ml cu conexiune de tip  Luer Lock ,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</si>
  <si>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Sistema de perfuzie a solutiilor cu ac plastic pentru transfuzie sol sub presiune pina la 4,5 Bar.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</si>
  <si>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t>
  </si>
  <si>
    <t>Robinete</t>
  </si>
  <si>
    <t>Spirale (coiluri periferice)</t>
  </si>
  <si>
    <t>Sistem tripolar cu tre cai. Sistem pentru utilizare in terapia perfuzabila simultana conectori luer-lock, masculi si femele. Steril.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</si>
  <si>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</si>
  <si>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împletit</t>
  </si>
  <si>
    <t>Stent tăiat cu laser</t>
  </si>
  <si>
    <t>Dispozitiv de embolizare</t>
  </si>
  <si>
    <t>Dispozitiv trombectomie</t>
  </si>
  <si>
    <t>Microcatere cerebrale</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</si>
  <si>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</si>
  <si>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t>
  </si>
  <si>
    <r>
      <t xml:space="preserve">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compatibil cu microcatetere de 0,0165" - 0,021". Diametrul solicitat: 3,0-6,5 mm, pentru vase cu diam. 1,5-6,0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</si>
  <si>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capetele dispozitivului - cu bucle închise, să permită livrarea și ancorarea atraumatică; cu capacitatea de repoziționare în teacă, minim 3 markeri distali din aur, minim 2 markeri pe ghidul de transport. Compatibil cu microcatetere de 0,0165" - 0,027". Diametre solicitate: 3,5 mm; 4,5 mm; 6,0 mm, lungimea totală 28-50 mm; pentru vase cu diam. 1,5-4,0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</si>
  <si>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Microcateter pentru transport</t>
  </si>
  <si>
    <t>Microcateter intermediar</t>
  </si>
  <si>
    <r>
      <t xml:space="preserve">Microcateter din polimer cu minim 6 zone diferite de flexibilitate pentru a facilita transportul pentru coils; minim 3 straturi: intern din PTFE, mediu din nitinol împletit și extern hidrofilic; vîrf maleabil. Dimensiuni 0,0165"; 0,021"; 0,027" cu lungimea totală minim 155 mm; markeri incluși. Compatibilitate cu Sublot 18.2.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</si>
  <si>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Microcateter intermediar, apt pentru acces periferal, coronarian și cerebral; apt pentru aspirație/suport microcatetere/acces triaxial; minim 5 zone diferite de flexibilitate pentru a facilita transportul; minim 3 straturi: intern din PTFE, mediu din nitinol împletit și extern hidrofilic; vîrf maleabil la 25°. Dimensiuni 0,039"; 0,052"; 0,065" cu lungimea totală minim 110 - 150 mm; markeri incluși. Compatibilitate Sublot 18.1.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</si>
  <si>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Cateter ghid cu balon</t>
  </si>
  <si>
    <t>Agent embolic</t>
  </si>
  <si>
    <t>Cateter balon OTW cu capacitate de pasaj al stentului prin cateter. Dublu stratificat, strat intern din PTFE, ranforsat, virf maleabil, conector transparent pentru vizualizare. Dimensiuni 0.0165"; 0.021"; 0.027", lungimea totala - minim 155 cm.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</si>
  <si>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 xml:space="preserve">Agent lichid embolic utilizat pentru malformatii arterio-venoase cerebrale. Mixtura de polimer de etilen-vinil alcool dizolvat in dimetilsulfoxid. Praf de tantal inclus in componenta agentului pentru vizualizare fluoroscopica. Viscozitate de 18, 20, 34. Timpul de solidificare - 3 minute. Viteza de injectare - 0.16 ml/min. Valabilitatea - 3 ani. </t>
  </si>
  <si>
    <t>Total</t>
  </si>
  <si>
    <t xml:space="preserve">Stent pentru artere carotide cu celule deschise
</t>
  </si>
  <si>
    <t xml:space="preserve">Stent prevazut pentru a fi utilizat in arterele carotide, de forma conica ,,tapered" cu celule deschise. Sistemul de livrare: RX. Lungimea utila: 135 cm. Compatibilitate: arc ghid 0.014". Compatibilitate sisteme de protecție anti-emboli: toate existente. Compatibilitate teacă: 6 Fr (pentru toate mărimile ale stentului).  Diametre: 8/6 si 10/7 mm cu lungime de 30 si 40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t>
  </si>
  <si>
    <t>Stent coronarian farmacologic activ</t>
  </si>
  <si>
    <t xml:space="preserve">Conţine: 
- seringa cu manometru de presiune pentru umflarea baloanelor,  de 20 atm. 
-  un robinet cu trei cai
-  maner tip ”pistol”
-  valva in ”Y”
-  ”steering handle” dispozitiv de ghidare
introducer pentru ghid de angioplastie 0.014’’  </t>
  </si>
  <si>
    <t xml:space="preserve">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</si>
  <si>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de tip sinusoidal continuu fabricat dintr-un material metalic
compozit, constând dintr-o carcasă din aliaj pe bază de cobalt și un
miez de aliaj platină-iridiu; compatibil RMN. Substanța activă:
Zotarolimus: Doza: 1,5-2 µg/mm2 pe lungimea stentului.Design modular,
premontat pe balon semicompliant. Suprafata de sectiune circulara
(asigura o mai buna acoperire a vasului) Compatibil cu cateter ghid de
5F (min. I.D.:1.4mm/ 0.056”). Sistema de delivrare 140 cm. Dimensiuni:
2.0-5.0 mm cu posibilitatea de postdilatare cu pina la 1,25 mm de la
diametrul initial, lung. 8-38 mm.
</t>
  </si>
  <si>
    <t>Articole angiografice - Anexa 1</t>
  </si>
</sst>
</file>

<file path=xl/styles.xml><?xml version="1.0" encoding="utf-8"?>
<styleSheet xmlns="http://schemas.openxmlformats.org/spreadsheetml/2006/main">
  <fonts count="19">
    <font>
      <sz val="11"/>
      <color theme="1"/>
      <name val="Calibri"/>
      <family val="2"/>
      <scheme val="minor"/>
    </font>
    <font>
      <sz val="10"/>
      <color theme="1"/>
      <name val="Times New Roman"/>
      <family val="1"/>
      <charset val="204"/>
    </font>
    <font>
      <b/>
      <sz val="10"/>
      <color theme="1"/>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color theme="1"/>
      <name val="Times New Roman"/>
      <family val="1"/>
    </font>
    <font>
      <b/>
      <sz val="11"/>
      <color theme="1"/>
      <name val="Calibri"/>
      <family val="2"/>
      <scheme val="minor"/>
    </font>
    <font>
      <b/>
      <sz val="12"/>
      <color rgb="FF000000"/>
      <name val="Times New Roman"/>
      <family val="1"/>
    </font>
    <font>
      <b/>
      <sz val="11"/>
      <color theme="1"/>
      <name val="Times New Roman"/>
      <family val="1"/>
    </font>
    <font>
      <sz val="11"/>
      <color theme="1"/>
      <name val="Times New Roman"/>
      <family val="1"/>
    </font>
    <font>
      <sz val="11"/>
      <color theme="1"/>
      <name val="Times New Roman"/>
      <family val="1"/>
      <charset val="204"/>
    </font>
    <font>
      <b/>
      <sz val="10"/>
      <color rgb="FF000000"/>
      <name val="Times New Roman"/>
      <family val="1"/>
    </font>
    <font>
      <sz val="10"/>
      <color theme="1"/>
      <name val="Calibri"/>
      <family val="2"/>
      <scheme val="minor"/>
    </font>
    <font>
      <b/>
      <sz val="10"/>
      <color theme="1"/>
      <name val="Times New Roman"/>
      <family val="1"/>
    </font>
    <font>
      <sz val="10"/>
      <color rgb="FF000000"/>
      <name val="Times New Roman"/>
      <family val="1"/>
    </font>
    <font>
      <sz val="10"/>
      <name val="Times New Roman"/>
      <family val="1"/>
    </font>
    <font>
      <b/>
      <sz val="10"/>
      <name val="Times New Roman"/>
      <family val="1"/>
    </font>
    <font>
      <sz val="10"/>
      <name val="Times New Roman"/>
      <family val="1"/>
      <charset val="204"/>
    </font>
  </fonts>
  <fills count="3">
    <fill>
      <patternFill patternType="none"/>
    </fill>
    <fill>
      <patternFill patternType="gray125"/>
    </fill>
    <fill>
      <patternFill patternType="solid">
        <fgColor rgb="FFBFBFB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1" fillId="0" borderId="1" xfId="0" applyFont="1" applyBorder="1" applyAlignment="1"/>
    <xf numFmtId="0" fontId="1"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pplyProtection="1">
      <alignment vertical="center" wrapText="1"/>
    </xf>
    <xf numFmtId="0" fontId="1" fillId="0" borderId="1"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pplyProtection="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pplyProtection="1">
      <alignment horizontal="left" vertical="center" wrapText="1"/>
    </xf>
    <xf numFmtId="0" fontId="1" fillId="0" borderId="2" xfId="0" applyFont="1" applyBorder="1" applyAlignment="1">
      <alignment horizontal="left" vertical="top" wrapText="1"/>
    </xf>
    <xf numFmtId="0" fontId="5" fillId="0" borderId="0" xfId="0" applyFont="1" applyAlignment="1">
      <alignment horizontal="left" vertical="center" wrapText="1"/>
    </xf>
    <xf numFmtId="0" fontId="1" fillId="0" borderId="3" xfId="0" applyFont="1" applyBorder="1" applyAlignment="1">
      <alignment horizontal="left" vertical="center" wrapText="1"/>
    </xf>
    <xf numFmtId="0" fontId="6" fillId="0" borderId="0" xfId="0" applyFont="1" applyAlignment="1">
      <alignment horizontal="left" vertical="top"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3" xfId="0" applyFont="1" applyBorder="1" applyAlignment="1">
      <alignment vertical="center" wrapText="1"/>
    </xf>
    <xf numFmtId="0" fontId="2"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xf>
    <xf numFmtId="0" fontId="10" fillId="0" borderId="1" xfId="0" applyFont="1" applyBorder="1" applyAlignment="1">
      <alignment horizontal="center" vertical="center"/>
    </xf>
    <xf numFmtId="0" fontId="0" fillId="0" borderId="0" xfId="0"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vertical="center" wrapText="1"/>
    </xf>
    <xf numFmtId="0" fontId="9" fillId="0" borderId="1" xfId="0" applyFont="1" applyBorder="1" applyAlignment="1">
      <alignment horizontal="center" vertical="center"/>
    </xf>
    <xf numFmtId="0" fontId="7" fillId="0" borderId="0" xfId="0" applyFont="1"/>
    <xf numFmtId="0" fontId="1" fillId="0" borderId="3" xfId="0" applyFont="1" applyBorder="1" applyAlignment="1">
      <alignment horizontal="left" vertical="center"/>
    </xf>
    <xf numFmtId="0" fontId="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0" borderId="1" xfId="0" applyFont="1" applyBorder="1" applyAlignment="1">
      <alignment horizontal="left" vertical="center" wrapText="1"/>
    </xf>
    <xf numFmtId="0" fontId="11" fillId="0" borderId="4" xfId="0" applyFont="1" applyBorder="1" applyAlignment="1">
      <alignment horizontal="center" vertical="center" wrapText="1"/>
    </xf>
    <xf numFmtId="0" fontId="12" fillId="2" borderId="1" xfId="0" applyFont="1" applyFill="1" applyBorder="1" applyAlignment="1">
      <alignment vertical="center" wrapText="1"/>
    </xf>
    <xf numFmtId="0" fontId="1" fillId="0" borderId="5" xfId="0" applyFont="1" applyBorder="1" applyAlignment="1">
      <alignment vertical="center" wrapText="1"/>
    </xf>
    <xf numFmtId="0" fontId="13" fillId="0" borderId="0" xfId="0" applyFont="1"/>
    <xf numFmtId="0" fontId="14" fillId="0" borderId="1" xfId="0" applyFont="1" applyBorder="1" applyAlignment="1">
      <alignment vertical="center" wrapText="1"/>
    </xf>
    <xf numFmtId="0" fontId="15" fillId="0" borderId="0" xfId="0" applyFont="1" applyAlignment="1">
      <alignment vertical="center" wrapText="1"/>
    </xf>
    <xf numFmtId="0" fontId="16" fillId="0" borderId="1" xfId="0" applyFont="1" applyFill="1" applyBorder="1" applyAlignment="1" applyProtection="1">
      <alignment horizontal="left" vertical="top" wrapText="1"/>
    </xf>
    <xf numFmtId="0" fontId="14"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0" fontId="18"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 fillId="0" borderId="1" xfId="0" applyNumberFormat="1" applyFont="1" applyBorder="1" applyAlignment="1">
      <alignment horizontal="left" vertical="center" wrapText="1"/>
    </xf>
    <xf numFmtId="0" fontId="18" fillId="0" borderId="1" xfId="0" applyNumberFormat="1" applyFont="1" applyBorder="1" applyAlignment="1">
      <alignment vertical="top" wrapText="1"/>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9"/>
  <sheetViews>
    <sheetView tabSelected="1" zoomScale="70" zoomScaleNormal="70" workbookViewId="0">
      <selection activeCell="A3" sqref="A3"/>
    </sheetView>
  </sheetViews>
  <sheetFormatPr defaultColWidth="20" defaultRowHeight="32.25" customHeight="1"/>
  <cols>
    <col min="1" max="1" width="4.5703125" style="3" customWidth="1"/>
    <col min="2" max="2" width="14.85546875" style="52" customWidth="1"/>
    <col min="3" max="3" width="14.7109375" style="52" customWidth="1"/>
    <col min="4" max="4" width="8.7109375" style="2" customWidth="1"/>
    <col min="5" max="5" width="5.85546875" style="53" customWidth="1"/>
    <col min="6" max="6" width="5.5703125" style="53" customWidth="1"/>
    <col min="7" max="7" width="7.85546875" style="3" customWidth="1"/>
    <col min="8" max="8" width="9.5703125" style="53" customWidth="1"/>
    <col min="9" max="9" width="72.28515625" style="14" customWidth="1"/>
    <col min="10" max="10" width="46.5703125" style="2" customWidth="1"/>
    <col min="11" max="16384" width="20" style="2"/>
  </cols>
  <sheetData>
    <row r="1" spans="1:10" ht="17.25" customHeight="1">
      <c r="A1" s="61"/>
      <c r="B1" s="61"/>
      <c r="C1" s="61"/>
      <c r="D1" s="61"/>
      <c r="E1" s="61"/>
      <c r="F1" s="61"/>
      <c r="G1" s="61"/>
      <c r="H1" s="61"/>
      <c r="I1" s="61"/>
      <c r="J1" s="61"/>
    </row>
    <row r="2" spans="1:10" ht="17.25" customHeight="1">
      <c r="A2" s="61" t="s">
        <v>171</v>
      </c>
      <c r="B2" s="61"/>
      <c r="C2" s="61"/>
      <c r="D2" s="61"/>
      <c r="E2" s="61"/>
      <c r="F2" s="61"/>
      <c r="G2" s="61"/>
      <c r="H2" s="61"/>
      <c r="I2" s="61"/>
      <c r="J2" s="61"/>
    </row>
    <row r="3" spans="1:10" ht="17.25" customHeight="1">
      <c r="A3" s="30"/>
      <c r="B3" s="1"/>
      <c r="C3" s="61" t="s">
        <v>0</v>
      </c>
      <c r="D3" s="61"/>
      <c r="E3" s="61"/>
      <c r="F3" s="61"/>
      <c r="G3" s="61"/>
      <c r="H3" s="61"/>
      <c r="I3" s="61"/>
    </row>
    <row r="4" spans="1:10" ht="38.25" customHeight="1">
      <c r="A4" s="3" t="s">
        <v>1</v>
      </c>
      <c r="B4" s="4" t="s">
        <v>2</v>
      </c>
      <c r="C4" s="5" t="s">
        <v>3</v>
      </c>
      <c r="D4" s="6" t="s">
        <v>4</v>
      </c>
      <c r="E4" s="4" t="s">
        <v>5</v>
      </c>
      <c r="F4" s="7" t="s">
        <v>6</v>
      </c>
      <c r="G4" s="7" t="s">
        <v>7</v>
      </c>
      <c r="H4" s="4" t="s">
        <v>8</v>
      </c>
      <c r="I4" s="28" t="s">
        <v>9</v>
      </c>
      <c r="J4" s="8" t="s">
        <v>10</v>
      </c>
    </row>
    <row r="5" spans="1:10" s="10" customFormat="1" ht="151.5" customHeight="1">
      <c r="A5" s="3">
        <v>1</v>
      </c>
      <c r="B5" s="55" t="s">
        <v>46</v>
      </c>
      <c r="C5" s="55" t="s">
        <v>46</v>
      </c>
      <c r="D5" s="56"/>
      <c r="E5" s="57">
        <v>20</v>
      </c>
      <c r="F5" s="57" t="s">
        <v>12</v>
      </c>
      <c r="G5" s="57">
        <v>400</v>
      </c>
      <c r="H5" s="57">
        <f t="shared" ref="H5" si="0">G5*E5</f>
        <v>8000</v>
      </c>
      <c r="I5" s="58" t="s">
        <v>168</v>
      </c>
      <c r="J5" s="59" t="s">
        <v>169</v>
      </c>
    </row>
    <row r="6" spans="1:10" s="10" customFormat="1" ht="174.75" customHeight="1">
      <c r="A6" s="3">
        <v>2</v>
      </c>
      <c r="B6" s="9" t="s">
        <v>165</v>
      </c>
      <c r="C6" s="9" t="s">
        <v>165</v>
      </c>
      <c r="E6" s="3">
        <v>10</v>
      </c>
      <c r="F6" s="11" t="s">
        <v>12</v>
      </c>
      <c r="G6" s="3">
        <v>12000</v>
      </c>
      <c r="H6" s="3">
        <f t="shared" ref="H6" si="1">G6*E6</f>
        <v>120000</v>
      </c>
      <c r="I6" s="12" t="s">
        <v>166</v>
      </c>
      <c r="J6" s="12" t="s">
        <v>13</v>
      </c>
    </row>
    <row r="7" spans="1:10" s="10" customFormat="1" ht="144.75" customHeight="1">
      <c r="A7" s="54">
        <v>3</v>
      </c>
      <c r="B7" s="12" t="s">
        <v>167</v>
      </c>
      <c r="C7" s="12" t="s">
        <v>167</v>
      </c>
      <c r="E7" s="10">
        <v>10</v>
      </c>
      <c r="F7" s="57" t="s">
        <v>12</v>
      </c>
      <c r="G7" s="10">
        <v>7200</v>
      </c>
      <c r="H7" s="10">
        <f>G7*E7</f>
        <v>72000</v>
      </c>
      <c r="I7" s="12" t="s">
        <v>170</v>
      </c>
      <c r="J7" s="60" t="s">
        <v>169</v>
      </c>
    </row>
    <row r="9" spans="1:10" ht="32.25" customHeight="1">
      <c r="B9" s="52" t="s">
        <v>164</v>
      </c>
      <c r="H9" s="53">
        <f>SUM(H5:H7)</f>
        <v>200000</v>
      </c>
    </row>
  </sheetData>
  <mergeCells count="3">
    <mergeCell ref="A1:J1"/>
    <mergeCell ref="A2:J2"/>
    <mergeCell ref="C3:I3"/>
  </mergeCells>
  <pageMargins left="0.7" right="0.27" top="0.25" bottom="0.25" header="0.05" footer="0.3"/>
  <pageSetup paperSize="9" scale="75"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G77"/>
  <sheetViews>
    <sheetView topLeftCell="A79" workbookViewId="0">
      <selection sqref="A1:XFD1048576"/>
    </sheetView>
  </sheetViews>
  <sheetFormatPr defaultRowHeight="15"/>
  <cols>
    <col min="1" max="1" width="7.5703125" customWidth="1"/>
    <col min="3" max="3" width="11.7109375" style="47" customWidth="1"/>
    <col min="4" max="4" width="10" customWidth="1"/>
    <col min="5" max="5" width="11" style="32" customWidth="1"/>
    <col min="6" max="6" width="76.42578125" customWidth="1"/>
  </cols>
  <sheetData>
    <row r="1" spans="1:6" ht="47.25">
      <c r="A1" s="41" t="s">
        <v>1</v>
      </c>
      <c r="B1" s="42" t="s">
        <v>4</v>
      </c>
      <c r="C1" s="45" t="s">
        <v>76</v>
      </c>
      <c r="D1" s="42" t="s">
        <v>6</v>
      </c>
      <c r="E1" s="42" t="s">
        <v>5</v>
      </c>
      <c r="F1" s="42" t="s">
        <v>77</v>
      </c>
    </row>
    <row r="2" spans="1:6" ht="216.75">
      <c r="A2" s="24">
        <v>1</v>
      </c>
      <c r="B2" s="38" t="s">
        <v>75</v>
      </c>
      <c r="C2" s="27" t="s">
        <v>11</v>
      </c>
      <c r="D2" s="39" t="s">
        <v>78</v>
      </c>
      <c r="E2" s="40">
        <v>150</v>
      </c>
      <c r="F2" s="22" t="s">
        <v>79</v>
      </c>
    </row>
    <row r="3" spans="1:6" ht="242.25">
      <c r="A3" s="3">
        <v>2</v>
      </c>
      <c r="B3" s="10" t="s">
        <v>75</v>
      </c>
      <c r="C3" s="9" t="s">
        <v>14</v>
      </c>
      <c r="D3" s="11" t="s">
        <v>78</v>
      </c>
      <c r="E3" s="31">
        <v>100</v>
      </c>
      <c r="F3" s="12" t="s">
        <v>80</v>
      </c>
    </row>
    <row r="4" spans="1:6" ht="306">
      <c r="A4" s="3">
        <v>3</v>
      </c>
      <c r="B4" s="10" t="s">
        <v>75</v>
      </c>
      <c r="C4" s="9" t="s">
        <v>15</v>
      </c>
      <c r="D4" s="11" t="s">
        <v>78</v>
      </c>
      <c r="E4" s="31">
        <v>50</v>
      </c>
      <c r="F4" s="12" t="s">
        <v>81</v>
      </c>
    </row>
    <row r="5" spans="1:6" ht="229.5">
      <c r="A5" s="3">
        <v>4</v>
      </c>
      <c r="B5" s="10" t="s">
        <v>75</v>
      </c>
      <c r="C5" s="9" t="s">
        <v>16</v>
      </c>
      <c r="D5" s="11" t="s">
        <v>78</v>
      </c>
      <c r="E5" s="31">
        <v>20</v>
      </c>
      <c r="F5" s="12" t="s">
        <v>82</v>
      </c>
    </row>
    <row r="6" spans="1:6" ht="217.5">
      <c r="A6" s="3">
        <v>5</v>
      </c>
      <c r="B6" s="10" t="s">
        <v>75</v>
      </c>
      <c r="C6" s="13" t="s">
        <v>17</v>
      </c>
      <c r="D6" s="11" t="s">
        <v>78</v>
      </c>
      <c r="E6" s="31">
        <v>10</v>
      </c>
      <c r="F6" s="14" t="s">
        <v>83</v>
      </c>
    </row>
    <row r="7" spans="1:6" ht="229.5">
      <c r="A7" s="24">
        <v>6</v>
      </c>
      <c r="B7" s="10" t="s">
        <v>75</v>
      </c>
      <c r="C7" s="9" t="s">
        <v>18</v>
      </c>
      <c r="D7" s="11" t="s">
        <v>78</v>
      </c>
      <c r="E7" s="31">
        <v>20</v>
      </c>
      <c r="F7" s="12" t="s">
        <v>84</v>
      </c>
    </row>
    <row r="8" spans="1:6" ht="229.5">
      <c r="A8" s="3">
        <v>7</v>
      </c>
      <c r="B8" s="10" t="s">
        <v>75</v>
      </c>
      <c r="C8" s="9" t="s">
        <v>19</v>
      </c>
      <c r="D8" s="11" t="s">
        <v>78</v>
      </c>
      <c r="E8" s="31">
        <v>50</v>
      </c>
      <c r="F8" s="12" t="s">
        <v>85</v>
      </c>
    </row>
    <row r="9" spans="1:6" ht="255">
      <c r="A9" s="3">
        <v>8</v>
      </c>
      <c r="B9" s="10" t="s">
        <v>75</v>
      </c>
      <c r="C9" s="9" t="s">
        <v>20</v>
      </c>
      <c r="D9" s="11" t="s">
        <v>78</v>
      </c>
      <c r="E9" s="31">
        <v>10</v>
      </c>
      <c r="F9" s="12" t="s">
        <v>86</v>
      </c>
    </row>
    <row r="10" spans="1:6" ht="204">
      <c r="A10" s="3">
        <v>9</v>
      </c>
      <c r="B10" s="10" t="s">
        <v>75</v>
      </c>
      <c r="C10" s="9" t="s">
        <v>21</v>
      </c>
      <c r="D10" s="11" t="s">
        <v>78</v>
      </c>
      <c r="E10" s="31">
        <v>10</v>
      </c>
      <c r="F10" s="12" t="s">
        <v>87</v>
      </c>
    </row>
    <row r="11" spans="1:6" ht="204">
      <c r="A11" s="3">
        <v>10</v>
      </c>
      <c r="B11" s="10" t="s">
        <v>75</v>
      </c>
      <c r="C11" s="9" t="s">
        <v>22</v>
      </c>
      <c r="D11" s="11" t="s">
        <v>78</v>
      </c>
      <c r="E11" s="31">
        <v>30</v>
      </c>
      <c r="F11" s="12" t="s">
        <v>88</v>
      </c>
    </row>
    <row r="12" spans="1:6" ht="204">
      <c r="A12" s="24">
        <v>11</v>
      </c>
      <c r="B12" s="10" t="s">
        <v>75</v>
      </c>
      <c r="C12" s="9" t="s">
        <v>23</v>
      </c>
      <c r="D12" s="11" t="s">
        <v>78</v>
      </c>
      <c r="E12" s="31">
        <v>150</v>
      </c>
      <c r="F12" s="12" t="s">
        <v>89</v>
      </c>
    </row>
    <row r="13" spans="1:6" ht="204">
      <c r="A13" s="24">
        <v>12</v>
      </c>
      <c r="B13" s="10" t="s">
        <v>75</v>
      </c>
      <c r="C13" s="9" t="s">
        <v>24</v>
      </c>
      <c r="D13" s="11" t="s">
        <v>78</v>
      </c>
      <c r="E13" s="31">
        <v>60</v>
      </c>
      <c r="F13" s="12" t="s">
        <v>90</v>
      </c>
    </row>
    <row r="14" spans="1:6" ht="153">
      <c r="A14" s="3">
        <v>13</v>
      </c>
      <c r="B14" s="10" t="s">
        <v>75</v>
      </c>
      <c r="C14" s="9" t="s">
        <v>25</v>
      </c>
      <c r="D14" s="11" t="s">
        <v>78</v>
      </c>
      <c r="E14" s="31">
        <v>20</v>
      </c>
      <c r="F14" s="12" t="s">
        <v>91</v>
      </c>
    </row>
    <row r="15" spans="1:6" ht="191.25">
      <c r="A15" s="3">
        <v>14</v>
      </c>
      <c r="B15" s="10" t="s">
        <v>75</v>
      </c>
      <c r="C15" s="9" t="s">
        <v>26</v>
      </c>
      <c r="D15" s="11" t="s">
        <v>78</v>
      </c>
      <c r="E15" s="31">
        <v>20</v>
      </c>
      <c r="F15" s="12" t="s">
        <v>92</v>
      </c>
    </row>
    <row r="16" spans="1:6" ht="267.75">
      <c r="A16" s="3">
        <v>15</v>
      </c>
      <c r="B16" s="10" t="s">
        <v>75</v>
      </c>
      <c r="C16" s="9" t="s">
        <v>27</v>
      </c>
      <c r="D16" s="11" t="s">
        <v>78</v>
      </c>
      <c r="E16" s="31">
        <v>10</v>
      </c>
      <c r="F16" s="12" t="s">
        <v>93</v>
      </c>
    </row>
    <row r="17" spans="1:6" ht="280.5">
      <c r="A17" s="3">
        <v>16</v>
      </c>
      <c r="B17" s="10" t="s">
        <v>75</v>
      </c>
      <c r="C17" s="9" t="s">
        <v>28</v>
      </c>
      <c r="D17" s="11" t="s">
        <v>78</v>
      </c>
      <c r="E17" s="31">
        <v>20</v>
      </c>
      <c r="F17" s="12" t="s">
        <v>94</v>
      </c>
    </row>
    <row r="18" spans="1:6" ht="267.75">
      <c r="A18" s="24">
        <v>17</v>
      </c>
      <c r="B18" s="10" t="s">
        <v>75</v>
      </c>
      <c r="C18" s="9" t="s">
        <v>29</v>
      </c>
      <c r="D18" s="11" t="s">
        <v>78</v>
      </c>
      <c r="E18" s="31">
        <v>20</v>
      </c>
      <c r="F18" s="12" t="s">
        <v>95</v>
      </c>
    </row>
    <row r="19" spans="1:6" ht="179.25">
      <c r="A19" s="3">
        <v>18</v>
      </c>
      <c r="B19" s="10" t="s">
        <v>75</v>
      </c>
      <c r="C19" s="13" t="s">
        <v>30</v>
      </c>
      <c r="D19" s="11" t="s">
        <v>78</v>
      </c>
      <c r="E19" s="31">
        <v>20</v>
      </c>
      <c r="F19" s="14" t="s">
        <v>96</v>
      </c>
    </row>
    <row r="20" spans="1:6" ht="294">
      <c r="A20" s="3">
        <v>19</v>
      </c>
      <c r="B20" s="10" t="s">
        <v>75</v>
      </c>
      <c r="C20" s="13" t="s">
        <v>31</v>
      </c>
      <c r="D20" s="11" t="s">
        <v>78</v>
      </c>
      <c r="E20" s="31">
        <v>30</v>
      </c>
      <c r="F20" s="14" t="s">
        <v>97</v>
      </c>
    </row>
    <row r="21" spans="1:6" ht="331.5">
      <c r="A21" s="3">
        <v>20</v>
      </c>
      <c r="B21" s="10" t="s">
        <v>75</v>
      </c>
      <c r="C21" s="9" t="s">
        <v>32</v>
      </c>
      <c r="D21" s="11" t="s">
        <v>78</v>
      </c>
      <c r="E21" s="31">
        <v>20</v>
      </c>
      <c r="F21" s="12" t="s">
        <v>98</v>
      </c>
    </row>
    <row r="22" spans="1:6" ht="255.75">
      <c r="A22" s="24">
        <v>21</v>
      </c>
      <c r="B22" s="10" t="s">
        <v>75</v>
      </c>
      <c r="C22" s="9" t="s">
        <v>33</v>
      </c>
      <c r="D22" s="11" t="s">
        <v>78</v>
      </c>
      <c r="E22" s="31">
        <v>15</v>
      </c>
      <c r="F22" s="14" t="s">
        <v>99</v>
      </c>
    </row>
    <row r="23" spans="1:6" ht="280.5">
      <c r="A23" s="3">
        <v>22</v>
      </c>
      <c r="B23" s="10" t="s">
        <v>75</v>
      </c>
      <c r="C23" s="9" t="s">
        <v>34</v>
      </c>
      <c r="D23" s="11" t="s">
        <v>78</v>
      </c>
      <c r="E23" s="31">
        <v>10</v>
      </c>
      <c r="F23" s="12" t="s">
        <v>100</v>
      </c>
    </row>
    <row r="24" spans="1:6" ht="230.25">
      <c r="A24" s="3">
        <v>23</v>
      </c>
      <c r="B24" s="10" t="s">
        <v>75</v>
      </c>
      <c r="C24" s="9" t="s">
        <v>35</v>
      </c>
      <c r="D24" s="11" t="s">
        <v>78</v>
      </c>
      <c r="E24" s="31">
        <v>5</v>
      </c>
      <c r="F24" s="14" t="s">
        <v>101</v>
      </c>
    </row>
    <row r="25" spans="1:6" ht="230.25">
      <c r="A25" s="3">
        <v>24</v>
      </c>
      <c r="B25" s="10" t="s">
        <v>75</v>
      </c>
      <c r="C25" s="9" t="s">
        <v>36</v>
      </c>
      <c r="D25" s="11" t="s">
        <v>78</v>
      </c>
      <c r="E25" s="31">
        <v>5</v>
      </c>
      <c r="F25" s="14" t="s">
        <v>102</v>
      </c>
    </row>
    <row r="26" spans="1:6" ht="267.75">
      <c r="A26" s="3">
        <v>25</v>
      </c>
      <c r="B26" s="10" t="s">
        <v>75</v>
      </c>
      <c r="C26" s="9" t="s">
        <v>37</v>
      </c>
      <c r="D26" s="11" t="s">
        <v>78</v>
      </c>
      <c r="E26" s="31">
        <v>15</v>
      </c>
      <c r="F26" s="12" t="s">
        <v>103</v>
      </c>
    </row>
    <row r="27" spans="1:6" ht="357">
      <c r="A27" s="24">
        <v>26</v>
      </c>
      <c r="B27" s="10" t="s">
        <v>75</v>
      </c>
      <c r="C27" s="9" t="s">
        <v>38</v>
      </c>
      <c r="D27" s="11" t="s">
        <v>78</v>
      </c>
      <c r="E27" s="31">
        <v>15</v>
      </c>
      <c r="F27" s="12" t="s">
        <v>104</v>
      </c>
    </row>
    <row r="28" spans="1:6" ht="357">
      <c r="A28" s="3">
        <v>27</v>
      </c>
      <c r="B28" s="10" t="s">
        <v>75</v>
      </c>
      <c r="C28" s="13" t="s">
        <v>39</v>
      </c>
      <c r="D28" s="11" t="s">
        <v>78</v>
      </c>
      <c r="E28" s="31">
        <v>10</v>
      </c>
      <c r="F28" s="12" t="s">
        <v>105</v>
      </c>
    </row>
    <row r="29" spans="1:6" ht="268.5">
      <c r="A29" s="3">
        <v>28</v>
      </c>
      <c r="B29" s="10" t="s">
        <v>75</v>
      </c>
      <c r="C29" s="9" t="s">
        <v>40</v>
      </c>
      <c r="D29" s="11" t="s">
        <v>78</v>
      </c>
      <c r="E29" s="31">
        <v>20</v>
      </c>
      <c r="F29" s="14" t="s">
        <v>106</v>
      </c>
    </row>
    <row r="30" spans="1:6" ht="331.5">
      <c r="A30" s="24">
        <v>29</v>
      </c>
      <c r="B30" s="10" t="s">
        <v>75</v>
      </c>
      <c r="C30" s="9" t="s">
        <v>41</v>
      </c>
      <c r="D30" s="11" t="s">
        <v>78</v>
      </c>
      <c r="E30" s="31">
        <v>10</v>
      </c>
      <c r="F30" s="12" t="s">
        <v>107</v>
      </c>
    </row>
    <row r="31" spans="1:6" ht="370.5">
      <c r="A31" s="3">
        <v>30</v>
      </c>
      <c r="B31" s="10" t="s">
        <v>75</v>
      </c>
      <c r="C31" s="13" t="s">
        <v>42</v>
      </c>
      <c r="D31" s="11" t="s">
        <v>78</v>
      </c>
      <c r="E31" s="31">
        <v>15</v>
      </c>
      <c r="F31" s="14" t="s">
        <v>108</v>
      </c>
    </row>
    <row r="32" spans="1:6" ht="319.5">
      <c r="A32" s="3">
        <v>31</v>
      </c>
      <c r="B32" s="10" t="s">
        <v>75</v>
      </c>
      <c r="C32" s="9" t="s">
        <v>43</v>
      </c>
      <c r="D32" s="11" t="s">
        <v>78</v>
      </c>
      <c r="E32" s="31">
        <v>5</v>
      </c>
      <c r="F32" s="14" t="s">
        <v>109</v>
      </c>
    </row>
    <row r="33" spans="1:7" ht="191.25">
      <c r="A33" s="3">
        <v>32</v>
      </c>
      <c r="B33" s="10" t="s">
        <v>75</v>
      </c>
      <c r="C33" s="9" t="s">
        <v>44</v>
      </c>
      <c r="D33" s="11" t="s">
        <v>78</v>
      </c>
      <c r="E33" s="31">
        <v>15</v>
      </c>
      <c r="F33" s="12" t="s">
        <v>110</v>
      </c>
    </row>
    <row r="34" spans="1:7" ht="229.5">
      <c r="A34" s="3">
        <v>33</v>
      </c>
      <c r="B34" s="10" t="s">
        <v>75</v>
      </c>
      <c r="C34" s="9" t="s">
        <v>45</v>
      </c>
      <c r="D34" s="11" t="s">
        <v>78</v>
      </c>
      <c r="E34" s="31">
        <v>10</v>
      </c>
      <c r="F34" s="12" t="s">
        <v>111</v>
      </c>
    </row>
    <row r="35" spans="1:7" ht="178.5">
      <c r="A35" s="24">
        <v>34</v>
      </c>
      <c r="B35" s="10" t="s">
        <v>75</v>
      </c>
      <c r="C35" s="9" t="s">
        <v>46</v>
      </c>
      <c r="D35" s="11" t="s">
        <v>78</v>
      </c>
      <c r="E35" s="31">
        <v>50</v>
      </c>
      <c r="F35" s="12" t="s">
        <v>112</v>
      </c>
    </row>
    <row r="36" spans="1:7" ht="191.25">
      <c r="A36" s="3">
        <v>35</v>
      </c>
      <c r="B36" s="10" t="s">
        <v>75</v>
      </c>
      <c r="C36" s="9" t="s">
        <v>47</v>
      </c>
      <c r="D36" s="11" t="s">
        <v>78</v>
      </c>
      <c r="E36" s="31">
        <v>50</v>
      </c>
      <c r="F36" s="12" t="s">
        <v>113</v>
      </c>
    </row>
    <row r="37" spans="1:7" ht="306">
      <c r="A37" s="3">
        <v>36</v>
      </c>
      <c r="B37" s="10" t="s">
        <v>75</v>
      </c>
      <c r="C37" s="9" t="s">
        <v>48</v>
      </c>
      <c r="D37" s="11" t="s">
        <v>78</v>
      </c>
      <c r="E37" s="31">
        <v>20</v>
      </c>
      <c r="F37" s="12" t="s">
        <v>114</v>
      </c>
    </row>
    <row r="38" spans="1:7" ht="140.25">
      <c r="A38" s="3">
        <v>37</v>
      </c>
      <c r="B38" s="10" t="s">
        <v>75</v>
      </c>
      <c r="C38" s="9" t="s">
        <v>49</v>
      </c>
      <c r="D38" s="11" t="s">
        <v>78</v>
      </c>
      <c r="E38" s="31">
        <v>100</v>
      </c>
      <c r="F38" s="12" t="s">
        <v>115</v>
      </c>
    </row>
    <row r="39" spans="1:7" ht="165.75">
      <c r="A39" s="3">
        <v>38</v>
      </c>
      <c r="B39" s="10" t="s">
        <v>75</v>
      </c>
      <c r="C39" s="9" t="s">
        <v>50</v>
      </c>
      <c r="D39" s="11" t="s">
        <v>78</v>
      </c>
      <c r="E39" s="31">
        <v>5</v>
      </c>
      <c r="F39" s="12" t="s">
        <v>116</v>
      </c>
    </row>
    <row r="40" spans="1:7" ht="243">
      <c r="A40" s="24">
        <v>39</v>
      </c>
      <c r="B40" s="10" t="s">
        <v>75</v>
      </c>
      <c r="C40" s="13" t="s">
        <v>51</v>
      </c>
      <c r="D40" s="11" t="s">
        <v>78</v>
      </c>
      <c r="E40" s="31">
        <v>15</v>
      </c>
      <c r="F40" s="14" t="s">
        <v>117</v>
      </c>
    </row>
    <row r="41" spans="1:7" ht="114.75">
      <c r="A41" s="3">
        <v>40</v>
      </c>
      <c r="B41" s="10" t="s">
        <v>75</v>
      </c>
      <c r="C41" s="9" t="s">
        <v>52</v>
      </c>
      <c r="D41" s="11" t="s">
        <v>78</v>
      </c>
      <c r="E41" s="31">
        <v>50</v>
      </c>
      <c r="F41" s="12" t="s">
        <v>118</v>
      </c>
    </row>
    <row r="42" spans="1:7" ht="114.75">
      <c r="A42" s="3">
        <v>41</v>
      </c>
      <c r="B42" s="10" t="s">
        <v>75</v>
      </c>
      <c r="C42" s="9" t="s">
        <v>53</v>
      </c>
      <c r="D42" s="11" t="s">
        <v>78</v>
      </c>
      <c r="E42" s="31">
        <v>20</v>
      </c>
      <c r="F42" s="16" t="s">
        <v>119</v>
      </c>
    </row>
    <row r="43" spans="1:7" ht="127.5">
      <c r="A43" s="3">
        <v>42</v>
      </c>
      <c r="B43" s="10" t="s">
        <v>75</v>
      </c>
      <c r="C43" s="9" t="s">
        <v>142</v>
      </c>
      <c r="D43" s="11" t="s">
        <v>78</v>
      </c>
      <c r="E43" s="31">
        <v>30</v>
      </c>
      <c r="F43" s="16" t="s">
        <v>120</v>
      </c>
    </row>
    <row r="44" spans="1:7" ht="102">
      <c r="A44" s="3">
        <v>43</v>
      </c>
      <c r="B44" s="10" t="s">
        <v>75</v>
      </c>
      <c r="C44" s="9" t="s">
        <v>54</v>
      </c>
      <c r="D44" s="11" t="s">
        <v>78</v>
      </c>
      <c r="E44" s="31">
        <v>10</v>
      </c>
      <c r="F44" s="12" t="s">
        <v>121</v>
      </c>
    </row>
    <row r="45" spans="1:7" ht="409.5">
      <c r="A45" s="24">
        <v>44</v>
      </c>
      <c r="B45" s="10" t="s">
        <v>75</v>
      </c>
      <c r="C45" s="9" t="s">
        <v>55</v>
      </c>
      <c r="D45" s="11" t="s">
        <v>78</v>
      </c>
      <c r="E45" s="31">
        <v>50</v>
      </c>
      <c r="F45" s="20" t="s">
        <v>122</v>
      </c>
    </row>
    <row r="46" spans="1:7" ht="409.5">
      <c r="A46" s="3">
        <v>45</v>
      </c>
      <c r="B46" s="10" t="s">
        <v>75</v>
      </c>
      <c r="C46" s="9" t="s">
        <v>56</v>
      </c>
      <c r="D46" s="11" t="s">
        <v>78</v>
      </c>
      <c r="E46" s="31">
        <v>200</v>
      </c>
      <c r="F46" s="12" t="s">
        <v>123</v>
      </c>
    </row>
    <row r="47" spans="1:7" s="37" customFormat="1" ht="38.25">
      <c r="A47" s="51">
        <v>46</v>
      </c>
      <c r="B47" s="34"/>
      <c r="C47" s="35" t="s">
        <v>57</v>
      </c>
      <c r="D47" s="7"/>
      <c r="E47" s="36"/>
      <c r="F47" s="28"/>
      <c r="G47"/>
    </row>
    <row r="48" spans="1:7" ht="114.75">
      <c r="A48" s="17">
        <v>46.1</v>
      </c>
      <c r="B48" s="10" t="s">
        <v>75</v>
      </c>
      <c r="C48" s="12" t="s">
        <v>58</v>
      </c>
      <c r="D48" s="11" t="s">
        <v>78</v>
      </c>
      <c r="E48" s="31">
        <v>50</v>
      </c>
      <c r="F48" s="12" t="s">
        <v>124</v>
      </c>
    </row>
    <row r="49" spans="1:7" ht="114.75">
      <c r="A49" s="17">
        <v>46.2</v>
      </c>
      <c r="B49" s="10" t="s">
        <v>75</v>
      </c>
      <c r="C49" s="12" t="s">
        <v>59</v>
      </c>
      <c r="D49" s="11" t="s">
        <v>78</v>
      </c>
      <c r="E49" s="31">
        <v>50</v>
      </c>
      <c r="F49" s="12" t="s">
        <v>125</v>
      </c>
    </row>
    <row r="50" spans="1:7" s="37" customFormat="1">
      <c r="A50" s="33">
        <v>47</v>
      </c>
      <c r="B50" s="34"/>
      <c r="C50" s="28" t="s">
        <v>60</v>
      </c>
      <c r="D50" s="7"/>
      <c r="E50" s="36"/>
      <c r="F50" s="28"/>
      <c r="G50"/>
    </row>
    <row r="51" spans="1:7" ht="127.5">
      <c r="A51" s="17">
        <v>47.1</v>
      </c>
      <c r="B51" s="10" t="s">
        <v>75</v>
      </c>
      <c r="C51" s="12" t="s">
        <v>61</v>
      </c>
      <c r="D51" s="11" t="s">
        <v>78</v>
      </c>
      <c r="E51" s="31">
        <v>20</v>
      </c>
      <c r="F51" s="12" t="s">
        <v>126</v>
      </c>
    </row>
    <row r="52" spans="1:7" ht="140.25">
      <c r="A52" s="17">
        <v>47.2</v>
      </c>
      <c r="B52" s="10" t="s">
        <v>75</v>
      </c>
      <c r="C52" s="12" t="s">
        <v>62</v>
      </c>
      <c r="D52" s="11" t="s">
        <v>78</v>
      </c>
      <c r="E52" s="31">
        <v>20</v>
      </c>
      <c r="F52" s="12" t="s">
        <v>127</v>
      </c>
    </row>
    <row r="53" spans="1:7" ht="140.25">
      <c r="A53" s="17">
        <v>48</v>
      </c>
      <c r="B53" s="10" t="s">
        <v>75</v>
      </c>
      <c r="C53" s="12" t="s">
        <v>63</v>
      </c>
      <c r="D53" s="11" t="s">
        <v>78</v>
      </c>
      <c r="E53" s="31">
        <v>20</v>
      </c>
      <c r="F53" s="19" t="s">
        <v>128</v>
      </c>
    </row>
    <row r="54" spans="1:7" ht="204">
      <c r="A54" s="3">
        <v>49</v>
      </c>
      <c r="B54" s="10" t="s">
        <v>75</v>
      </c>
      <c r="C54" s="9" t="s">
        <v>64</v>
      </c>
      <c r="D54" s="11" t="s">
        <v>78</v>
      </c>
      <c r="E54" s="31">
        <v>10</v>
      </c>
      <c r="F54" s="12" t="s">
        <v>129</v>
      </c>
    </row>
    <row r="55" spans="1:7" ht="153">
      <c r="A55" s="17">
        <v>50</v>
      </c>
      <c r="B55" s="10" t="s">
        <v>75</v>
      </c>
      <c r="C55" s="9" t="s">
        <v>65</v>
      </c>
      <c r="D55" s="11" t="s">
        <v>78</v>
      </c>
      <c r="E55" s="31">
        <v>20</v>
      </c>
      <c r="F55" s="23" t="s">
        <v>130</v>
      </c>
    </row>
    <row r="56" spans="1:7" ht="255">
      <c r="A56" s="3">
        <v>51</v>
      </c>
      <c r="B56" s="10" t="s">
        <v>75</v>
      </c>
      <c r="C56" s="9" t="s">
        <v>66</v>
      </c>
      <c r="D56" s="11" t="s">
        <v>78</v>
      </c>
      <c r="E56" s="31">
        <v>20</v>
      </c>
      <c r="F56" s="25" t="s">
        <v>131</v>
      </c>
    </row>
    <row r="57" spans="1:7" ht="293.25">
      <c r="A57" s="17">
        <v>52</v>
      </c>
      <c r="B57" s="10" t="s">
        <v>75</v>
      </c>
      <c r="C57" s="9" t="s">
        <v>67</v>
      </c>
      <c r="D57" s="11" t="s">
        <v>78</v>
      </c>
      <c r="E57" s="31">
        <v>20</v>
      </c>
      <c r="F57" s="29" t="s">
        <v>132</v>
      </c>
    </row>
    <row r="58" spans="1:7" ht="280.5">
      <c r="A58" s="3">
        <v>53</v>
      </c>
      <c r="B58" s="10" t="s">
        <v>75</v>
      </c>
      <c r="C58" s="13" t="s">
        <v>68</v>
      </c>
      <c r="D58" s="11" t="s">
        <v>78</v>
      </c>
      <c r="E58" s="31">
        <v>20</v>
      </c>
      <c r="F58" s="22" t="s">
        <v>133</v>
      </c>
    </row>
    <row r="59" spans="1:7" ht="179.25">
      <c r="A59" s="17">
        <v>54</v>
      </c>
      <c r="B59" s="10" t="s">
        <v>75</v>
      </c>
      <c r="C59" s="9" t="s">
        <v>69</v>
      </c>
      <c r="D59" s="11" t="s">
        <v>78</v>
      </c>
      <c r="E59" s="31">
        <v>10</v>
      </c>
      <c r="F59" s="14" t="s">
        <v>134</v>
      </c>
    </row>
    <row r="60" spans="1:7" ht="165.75">
      <c r="A60" s="17">
        <v>55</v>
      </c>
      <c r="B60" s="10" t="s">
        <v>75</v>
      </c>
      <c r="C60" s="9" t="s">
        <v>69</v>
      </c>
      <c r="D60" s="11" t="s">
        <v>78</v>
      </c>
      <c r="E60" s="31">
        <v>15</v>
      </c>
      <c r="F60" s="12" t="s">
        <v>135</v>
      </c>
    </row>
    <row r="61" spans="1:7" ht="165.75">
      <c r="A61" s="3">
        <v>56</v>
      </c>
      <c r="B61" s="10" t="s">
        <v>75</v>
      </c>
      <c r="C61" s="3" t="s">
        <v>69</v>
      </c>
      <c r="D61" s="11" t="s">
        <v>78</v>
      </c>
      <c r="E61" s="31">
        <v>15</v>
      </c>
      <c r="F61" s="12" t="s">
        <v>136</v>
      </c>
    </row>
    <row r="62" spans="1:7" ht="102">
      <c r="A62" s="17">
        <v>57</v>
      </c>
      <c r="B62" s="10" t="s">
        <v>75</v>
      </c>
      <c r="C62" s="21" t="s">
        <v>70</v>
      </c>
      <c r="D62" s="11" t="s">
        <v>78</v>
      </c>
      <c r="E62" s="31">
        <v>5</v>
      </c>
      <c r="F62" s="12" t="s">
        <v>137</v>
      </c>
    </row>
    <row r="63" spans="1:7" ht="127.5">
      <c r="A63" s="3">
        <v>58</v>
      </c>
      <c r="B63" s="10" t="s">
        <v>75</v>
      </c>
      <c r="C63" s="9" t="s">
        <v>71</v>
      </c>
      <c r="D63" s="11" t="s">
        <v>78</v>
      </c>
      <c r="E63" s="31">
        <v>20</v>
      </c>
      <c r="F63" s="12" t="s">
        <v>138</v>
      </c>
    </row>
    <row r="64" spans="1:7" ht="102">
      <c r="A64" s="17">
        <v>59</v>
      </c>
      <c r="B64" s="10" t="s">
        <v>75</v>
      </c>
      <c r="C64" s="9" t="s">
        <v>72</v>
      </c>
      <c r="D64" s="11" t="s">
        <v>78</v>
      </c>
      <c r="E64" s="31">
        <v>5</v>
      </c>
      <c r="F64" s="22" t="s">
        <v>139</v>
      </c>
    </row>
    <row r="65" spans="1:6" ht="114.75">
      <c r="A65" s="3">
        <v>60</v>
      </c>
      <c r="B65" s="10" t="s">
        <v>75</v>
      </c>
      <c r="C65" s="12" t="s">
        <v>73</v>
      </c>
      <c r="D65" s="11" t="s">
        <v>78</v>
      </c>
      <c r="E65" s="31">
        <v>100</v>
      </c>
      <c r="F65" s="21" t="s">
        <v>140</v>
      </c>
    </row>
    <row r="66" spans="1:6" ht="114.75">
      <c r="A66" s="17">
        <v>61</v>
      </c>
      <c r="B66" s="10" t="s">
        <v>75</v>
      </c>
      <c r="C66" s="18" t="s">
        <v>74</v>
      </c>
      <c r="D66" s="11" t="s">
        <v>78</v>
      </c>
      <c r="E66" s="31">
        <v>100</v>
      </c>
      <c r="F66" s="26" t="s">
        <v>141</v>
      </c>
    </row>
    <row r="67" spans="1:6" ht="114.75">
      <c r="A67" s="17">
        <v>62</v>
      </c>
      <c r="B67" s="10" t="s">
        <v>75</v>
      </c>
      <c r="C67" s="9" t="s">
        <v>143</v>
      </c>
      <c r="D67" s="11" t="s">
        <v>78</v>
      </c>
      <c r="E67" s="44">
        <v>100</v>
      </c>
      <c r="F67" s="12" t="s">
        <v>145</v>
      </c>
    </row>
    <row r="68" spans="1:6" ht="153">
      <c r="A68" s="17">
        <v>63</v>
      </c>
      <c r="B68" s="10" t="s">
        <v>75</v>
      </c>
      <c r="C68" s="46" t="s">
        <v>144</v>
      </c>
      <c r="D68" s="11" t="s">
        <v>78</v>
      </c>
      <c r="E68" s="44">
        <v>5</v>
      </c>
      <c r="F68" s="12" t="s">
        <v>146</v>
      </c>
    </row>
    <row r="69" spans="1:6" ht="153">
      <c r="A69" s="3">
        <v>64</v>
      </c>
      <c r="B69" s="10" t="s">
        <v>75</v>
      </c>
      <c r="C69" s="9" t="s">
        <v>147</v>
      </c>
      <c r="D69" s="11" t="s">
        <v>78</v>
      </c>
      <c r="E69" s="15">
        <v>5</v>
      </c>
      <c r="F69" s="49" t="s">
        <v>152</v>
      </c>
    </row>
    <row r="70" spans="1:6" ht="127.5">
      <c r="A70" s="17">
        <v>65</v>
      </c>
      <c r="B70" s="10" t="s">
        <v>75</v>
      </c>
      <c r="C70" s="9" t="s">
        <v>148</v>
      </c>
      <c r="D70" s="11" t="s">
        <v>78</v>
      </c>
      <c r="E70" s="3">
        <v>5</v>
      </c>
      <c r="F70" s="50" t="s">
        <v>154</v>
      </c>
    </row>
    <row r="71" spans="1:6" ht="140.25">
      <c r="A71" s="3">
        <v>66</v>
      </c>
      <c r="B71" s="10" t="s">
        <v>75</v>
      </c>
      <c r="C71" s="9" t="s">
        <v>149</v>
      </c>
      <c r="D71" s="11" t="s">
        <v>78</v>
      </c>
      <c r="E71" s="3">
        <v>2</v>
      </c>
      <c r="F71" s="50" t="s">
        <v>153</v>
      </c>
    </row>
    <row r="72" spans="1:6" ht="140.25">
      <c r="A72" s="17">
        <v>67</v>
      </c>
      <c r="B72" s="10" t="s">
        <v>75</v>
      </c>
      <c r="C72" s="9" t="s">
        <v>150</v>
      </c>
      <c r="D72" s="11" t="s">
        <v>78</v>
      </c>
      <c r="E72" s="3">
        <v>10</v>
      </c>
      <c r="F72" s="50" t="s">
        <v>155</v>
      </c>
    </row>
    <row r="73" spans="1:6" ht="25.5">
      <c r="A73" s="51">
        <v>68</v>
      </c>
      <c r="B73" s="10"/>
      <c r="C73" s="48" t="s">
        <v>151</v>
      </c>
      <c r="D73" s="11"/>
      <c r="E73" s="31"/>
      <c r="F73" s="43"/>
    </row>
    <row r="74" spans="1:6" ht="102">
      <c r="A74" s="3">
        <v>68.099999999999994</v>
      </c>
      <c r="B74" s="10" t="s">
        <v>75</v>
      </c>
      <c r="C74" s="9" t="s">
        <v>156</v>
      </c>
      <c r="D74" s="11" t="s">
        <v>78</v>
      </c>
      <c r="E74" s="3">
        <v>10</v>
      </c>
      <c r="F74" s="50" t="s">
        <v>158</v>
      </c>
    </row>
    <row r="75" spans="1:6" ht="114.75">
      <c r="A75" s="3">
        <v>68.2</v>
      </c>
      <c r="B75" s="10" t="s">
        <v>75</v>
      </c>
      <c r="C75" s="9" t="s">
        <v>157</v>
      </c>
      <c r="D75" s="11" t="s">
        <v>78</v>
      </c>
      <c r="E75" s="3">
        <v>10</v>
      </c>
      <c r="F75" s="50" t="s">
        <v>159</v>
      </c>
    </row>
    <row r="76" spans="1:6" ht="89.25">
      <c r="A76" s="3">
        <v>69</v>
      </c>
      <c r="B76" s="10" t="s">
        <v>75</v>
      </c>
      <c r="C76" s="9" t="s">
        <v>160</v>
      </c>
      <c r="D76" s="11" t="s">
        <v>78</v>
      </c>
      <c r="E76" s="3">
        <v>10</v>
      </c>
      <c r="F76" s="50" t="s">
        <v>162</v>
      </c>
    </row>
    <row r="77" spans="1:6" ht="51">
      <c r="A77" s="3">
        <v>70</v>
      </c>
      <c r="B77" s="10" t="s">
        <v>75</v>
      </c>
      <c r="C77" s="9" t="s">
        <v>161</v>
      </c>
      <c r="D77" s="11" t="s">
        <v>78</v>
      </c>
      <c r="E77" s="3">
        <v>5</v>
      </c>
      <c r="F77" s="50" t="s">
        <v>163</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racu</cp:lastModifiedBy>
  <cp:lastPrinted>2022-03-24T06:02:41Z</cp:lastPrinted>
  <dcterms:created xsi:type="dcterms:W3CDTF">2019-01-24T09:16:39Z</dcterms:created>
  <dcterms:modified xsi:type="dcterms:W3CDTF">2022-03-24T06:02:43Z</dcterms:modified>
</cp:coreProperties>
</file>