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Programe Naționale\PN Securitatea transfuzională\PN Securitatea transfuzională (repetat 4)\modificare 12.03.2026\"/>
    </mc:Choice>
  </mc:AlternateContent>
  <bookViews>
    <workbookView xWindow="0" yWindow="0" windowWidth="14370" windowHeight="12300"/>
  </bookViews>
  <sheets>
    <sheet name="F4.1 LP " sheetId="4" r:id="rId1"/>
    <sheet name="F4.2 LP " sheetId="5" r:id="rId2"/>
    <sheet name="Sheet2" sheetId="7" r:id="rId3"/>
  </sheets>
  <definedNames>
    <definedName name="_xlnm._FilterDatabase" localSheetId="0" hidden="1">'F4.1 LP '!$A$7:$K$23</definedName>
    <definedName name="_xlnm._FilterDatabase" localSheetId="1" hidden="1">'F4.2 LP '!$A$7:$Q$18</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18" i="5" l="1"/>
  <c r="K12" i="7" l="1"/>
  <c r="J12" i="7"/>
</calcChain>
</file>

<file path=xl/sharedStrings.xml><?xml version="1.0" encoding="utf-8"?>
<sst xmlns="http://schemas.openxmlformats.org/spreadsheetml/2006/main" count="137" uniqueCount="67">
  <si>
    <t>Nr. Lot</t>
  </si>
  <si>
    <t>Denumire Lot</t>
  </si>
  <si>
    <t>33100000-1</t>
  </si>
  <si>
    <t>Cod CPV</t>
  </si>
  <si>
    <t>Denumirea poziției</t>
  </si>
  <si>
    <t>Modelul articolului</t>
  </si>
  <si>
    <t>Ţara de origine</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</si>
  <si>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</si>
  <si>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</si>
  <si>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</si>
  <si>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</si>
  <si>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</si>
  <si>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</si>
  <si>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</si>
  <si>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</si>
  <si>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</si>
  <si>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</si>
  <si>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</si>
  <si>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</si>
  <si>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</si>
  <si>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</si>
  <si>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</si>
  <si>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</si>
  <si>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</si>
  <si>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</si>
  <si>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</si>
  <si>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</si>
  <si>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</si>
  <si>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</si>
  <si>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3310000-1</t>
  </si>
  <si>
    <t xml:space="preserve">LP nr. </t>
  </si>
  <si>
    <t xml:space="preserve">valoarea estimată </t>
  </si>
  <si>
    <t>Reagent monoclonal anti-e</t>
  </si>
  <si>
    <t>Filtru, tip I</t>
  </si>
  <si>
    <t>Filtru, tip III</t>
  </si>
  <si>
    <t>Filtru pentru ultrapurificare a apei, tip I</t>
  </si>
  <si>
    <t>Filtru pentru ultrapurificare a apei, tip II</t>
  </si>
  <si>
    <t>ml (1 ml echivalent la 20 examinări)</t>
  </si>
  <si>
    <t>set</t>
  </si>
  <si>
    <t>fl</t>
  </si>
  <si>
    <t xml:space="preserve">Bucată </t>
  </si>
  <si>
    <t>3310000-8</t>
  </si>
  <si>
    <t>3310000-9</t>
  </si>
  <si>
    <t>3310000-11</t>
  </si>
  <si>
    <t>3310000-12</t>
  </si>
  <si>
    <t>Total</t>
  </si>
  <si>
    <t xml:space="preserve">Destinaţia: pentru ultrapurificare a apei conform tehnologiei existente.
Proprietăţi: 
Compatibil cu sistemul Super Q;
Durapore Carridge 0.22 pm 
Forma de ambalare: livrate în cutie a cîte 1 sau 2 bucatăți. Cutie cu etichetă pe ambalaj, pe care este necesar de a fi indicată denumirea, codul, lotul, data de producere, valabilitatea şi condiţiile de păstrare.
-Prezenţa instrucţiunii de utilizare a produsului, în limba de stat, în care se confirmă cerințele produsului;
-Confirmarea prezentării certificatului de calitate pentru fiecare lot la fiecare tranşă.
</t>
  </si>
  <si>
    <t xml:space="preserve">Specificaţii preț (F4.2) </t>
  </si>
  <si>
    <t>Producătorul</t>
  </si>
  <si>
    <t>Destinaţie: pentru determinarea antigenelor eritrocitari în sângele donatorilor şi pacienţilor.
Proprietăţi:  
Tipul anticorpilor – clasa IgM. 
Sensibilitate -  cu Ag corespunzător, în formă heterozigotă.
Specificitate - conform Ag fără hemoliză imună şi reacţii false de aglutinare.
Metoda de utilizare a reagentului pe placă și tub la T° camerei (18-25°C), examen vizual.
Aspectul - fără rulouri şi precipitat.
Forma de ambalare: în flacoane de la 2ml până la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instrucţiunii de utilizare a produsului, în limba de stat, în care se confirmă cerințele produsului; confirmarea prezentării certificatului de calitate pentru fiecare lot la fiecare tranşă;</t>
  </si>
  <si>
    <t xml:space="preserve">Destinaţia: pentru ultrapurificare a apei conform tehnologiei existente.
Proprietăţi: 
Compatibil cu sistemul Super Q;
Ion-Ex Polishing Cartridge 55cm (22"0);
Număr de catalog - CMPB02202.
Forma de ambalare: livrate în cutie a cîte 1 sau 2 bucatăți. Cutie cu etichetă pe ambalaj, pe care este necesar de a fi indicată denumirea, codul, lotul, data de producere, valabilitatea şi condiţiile de păstrare.
-Prezenţa instrucţiunii de utilizare a produsului, în limba de stat, în care se confirmă cerințele produsului;
-Confirmarea prezentării certificatului de calitate pentru fiecare lot la fiecare tranşă
</t>
  </si>
  <si>
    <t xml:space="preserve"> Reagenți și consumabile pentru realizarea testelor de coagulare:</t>
  </si>
  <si>
    <t>Von Willebrand Factor Antigen (set: reactiv 2x3ml + tampon 2x4ml)</t>
  </si>
  <si>
    <t xml:space="preserve">Destinaţie: Imunoanaliză automată îmbunătățită cu latex, pentru determinarea cantitativă a antigenului factorului von Willebrand (VWF:Ag) în plasma citrată umană, cu sistemele de coagulare IL.
Proprietăţi: compatibil cu analizatorul automat de coagulare ACL ELITE, producător Instrumentațion Laboratory SUA, sau echivalentul acestuia. 
Forma de ambalare:  flacon 1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prezenţa instrucţiunii de utilizare a produsului, în limba de stat, în care se confirmă cerințele produsului;
- confirmarea prezentării certificatului de calitate pentru fiecare lot la fiecare tranşă;
-
confirmarea efectuării programării mersului reacţiilor de testare şi examinare de laborator la echipamentul existent în Centrele de Transfuzie a Sângelui timp de 10 zile după desemnarea câştigătorului.
</t>
  </si>
  <si>
    <t>Von Willebrand Factor Activity (set: reactiv 2x4,5ml + tampon 2x4,5ml)</t>
  </si>
  <si>
    <t xml:space="preserve">Destinaţie: Imunoanaliză automată îmbunătățită cu latex, pentru determinarea cantitativă a activității factorului von Willebrand (activitatea VWF) în plasma citrată umană, cu sistemele de coagulare IL.
 Proprietăţi: compatibil cu analizatorul automat de coagulare ACL ELITE, producător Instrumentațion Laboratory SUA, sau echivalentul acestuia. 
 Forma de ambalare:  flacon 1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prezenţa instrucţiunii de utilizare a produsului, în limba de stat, în care se confirmă cerințele produsului;
- confirmarea prezentării certificatului de calitate pentru fiecare lot la fiecare tranşă;
-confirmarea efectuării programării mersului reacţiilor de testare şi examinare de laborator la echipamentul existent în Centrele de Transfuzie a Sângelui timp de 10 zile după desemnarea câştigătorului.
</t>
  </si>
  <si>
    <t>Control Special TEST 1  1ml</t>
  </si>
  <si>
    <t xml:space="preserve"> Destinaţie: pentru controlul calității testelor cromogenice în interval anormal inferior (antitrombină, plasminogen, inhibitor plasmină, proteină C și factor VIII) și a testului cu proteina S liberă, efectuate cu sistemele de coagulare IL.           Pentru controlul calității testelor pentru factorul von Willebrand (antigen și activitate) în intervalul normal, cu sistemele de coagulare IL.
 Proprietăţi: compatibil cu analizatorul automat de coagulare ACL ELITE, producător Instrumentațion Laboratory SUA, sau echivalentul acestuia.
Forma de ambalare: flacon 1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prezenţa instrucţiunii de utilizare a produsului, în limba de stat, în care se confirmă cerințele produsului;
- confirmarea prezentării certificatului de calitate pentru fiecare lot la fiecare tranşă;
confirmarea efectuării programării mersului reacţiilor de testare şi examinare de laborator la echipamentul existent în Centrele de Transfuzie a Sângelui timp de 10 zile după desemnarea câştigătorului.
</t>
  </si>
  <si>
    <t>Reagent monoclonal anti-A</t>
  </si>
  <si>
    <t>Reagent monoclonal anti-B</t>
  </si>
  <si>
    <t xml:space="preserve">Destinaţie: pentru determinarea antigenelor eritrocitare în sângele  donatorilor şi pacienţilor, metoda în tub.
Proprietăţi: 
Tipul anticorpilor – clasa IgM sau  IgG
Sensibilitate: intensitatea reacţiei de la 2+ până la 3+ cu  eritrocite standard cu Ag corespunzător în formă heterozigotă.
Specificitate - conform Ag fără hemoliză imună şi reacţii false de aglutinare.
Metoda de utilizare a reagentului – incubarea în tub la T°  camerei 18-25 °C sau 37°C în testul antiglobulinic indirect (TAI), examen vizual.
Aspectul - fără rulouri şi precipitat.
Forma de ambalare: în flacoane de la 2ml până la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prezenţa instrucţiunii de utilizare a produsului, în limba de stat, în care se confirmă cerințele produsului;
- confirmarea prezentării certificatului de calitate pentru fiecare lot la fiecare tranşă;
</t>
  </si>
  <si>
    <t xml:space="preserve">Destinaţie: pentru determinarea antigenelor eritrocitari în sângele donatorilor şi pacienţilor.
Proprietăţi:  
Tipul anticorpilor – clasa IgM. 
Sensibilitate -  cu Ag corespunzător, în formă heterozigotă.
Specificitate - conform Ag fără hemoliză imună şi reacţii false de aglutinare.
Metoda de utilizare a reagentului pe placă și tub la T° camerei (18-25°C), examen vizual.
Aspectul - fără rulouri şi precipitat.
Forma de ambalare: în flacoane de la 2ml până la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prezenţa instrucţiunii de utilizare a produsului, în limba de stat, în care se confirmă cerințele produsului;
- confirmarea prezentării certificatului de calitate pentru fiecare lot la fiecare tranşă;
</t>
  </si>
  <si>
    <t>Achiziționarea reactive și consumabile medicale întru realizarea Programului Naţional „Securitatea transfuzională şi autoasigurarea ţării cu produse sanguine” conform necesităților pentru anul 2026 (repetat 4)</t>
  </si>
  <si>
    <t xml:space="preserve">
 I tranșa-aprilie-
mai,
 II tranșa- 
august,
III tranșa-noiembrie.
</t>
  </si>
  <si>
    <t>I tranșa-aprilie-mai</t>
  </si>
  <si>
    <t xml:space="preserve">Destinaţia: pentru realizarea procesului de filtraţie sterilă a preparatelor biomedicale din sînge.
Proprietăţi: 
a) capsulă filtrantă Sortopore Pltinum ; 
b) membrană din PES de 0.45/0.2 um;
c) aria de filtrare 0.065 m2.
d)conector  Inlet 3/4 tri-clamp 50mm.
e)conector Outlet3/4 rti-clamp50mm.
Forma de ambalare: livrate în cutie ermetic închisă cu etichetă pe ambalaj, pe care este necesar de a fi indicată denumirea, codul, lotul, data de producere, valabilitatea  şi condiţiile de păstrare, prezenţa notificării “DE UZ UNIC”.-Declarație de conformitate CE/SM și/sau Certificat de conformitate CE/SM.
-Prezenţa instrucţiunii de utilizare a produsului, în limba de stat, în care se confirmă cerințele produsului;
-Confirmarea prezentării certificatului de calitate pentru fiecare lot la fiecare tranşă.
</t>
  </si>
  <si>
    <t xml:space="preserve">Destinaţia: pentru realizarea procesului de filtraţie sterilă a preparatelor biomedicale din sînge.
Proprietăţi: 
Filtru Sortopore Pltinum
a)membrană din PES de 0.45/0.2 um
b)dimensiune 10 aria de filtrare 1 m2,
c)conexiune cu 2 flanșe tip baionetă cu dublu orificiu
d)filtru sa fie autoclavabil
Forma de ambalare: livrate în cutie ermetic închisă cu etichetă pe ambalaj, pe care este necesar de a fi indicată denumirea, codul, lotul, data de producere, valabilitatea  şi condiţiile de păstrare, prezenţa notificării “DE UZ UNIC”.
-Declarație de conformitate CE/SM și/sau Certificat de conformitate CE/SM.
-Prezenţa instrucţiunii de utilizare a produsului, în limba de stat, în care se confirmă cerințele produsului;
-Confirmarea prezentării certificatului de calitate pentru fiecare lot la fiecare tranşă.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</si>
</sst>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13"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color indexed="8"/>
      <name val="Times New Roman"/>
      <family val="1"/>
      <charset val="204"/>
    </font>
    <font>
      <b/>
      <sz val="14"/>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tint="-0.34998626667073579"/>
        <bgColor indexed="64"/>
      </patternFill>
    </fill>
    <fill>
      <patternFill patternType="solid">
        <fgColor theme="0"/>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9" fillId="0" borderId="0"/>
  </cellStyleXfs>
  <cellXfs count="98">
    <xf numFmtId="0" fontId="0" fillId="0" borderId="0" xfId="0"/>
    <xf numFmtId="0" fontId="3" fillId="2" borderId="1" xfId="0" applyFont="1" applyFill="1" applyBorder="1" applyAlignment="1" applyProtection="1">
      <alignment vertical="center"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0" fontId="3" fillId="2" borderId="1" xfId="0"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3" fillId="2" borderId="1" xfId="1" applyFont="1" applyFill="1" applyBorder="1" applyAlignment="1" applyProtection="1">
      <alignment horizontal="center" vertical="center" wrapText="1"/>
    </xf>
    <xf numFmtId="0" fontId="6" fillId="4" borderId="1" xfId="0" applyFont="1" applyFill="1" applyBorder="1" applyAlignment="1" applyProtection="1">
      <alignment horizontal="center" vertical="top" wrapText="1"/>
    </xf>
    <xf numFmtId="0" fontId="6" fillId="4" borderId="1" xfId="0" applyFont="1" applyFill="1" applyBorder="1" applyAlignment="1">
      <alignment horizontal="center" vertical="top" wrapText="1"/>
    </xf>
    <xf numFmtId="0" fontId="3" fillId="2" borderId="2" xfId="0" applyFont="1" applyFill="1" applyBorder="1" applyAlignment="1" applyProtection="1">
      <alignment horizontal="center" vertical="center" wrapText="1"/>
    </xf>
    <xf numFmtId="0" fontId="3" fillId="2" borderId="2" xfId="0" applyFont="1" applyFill="1" applyBorder="1" applyAlignment="1" applyProtection="1">
      <alignment vertical="center" wrapText="1"/>
    </xf>
    <xf numFmtId="0" fontId="3" fillId="2" borderId="2" xfId="1" applyFont="1" applyFill="1" applyBorder="1" applyAlignment="1" applyProtection="1">
      <alignment horizontal="center" vertical="center" wrapText="1"/>
    </xf>
    <xf numFmtId="0" fontId="4" fillId="0" borderId="0" xfId="1"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vertical="top" wrapText="1"/>
    </xf>
    <xf numFmtId="0" fontId="3" fillId="2" borderId="2" xfId="0" applyFont="1" applyFill="1" applyBorder="1" applyAlignment="1" applyProtection="1">
      <alignment horizontal="center" vertical="top" wrapText="1"/>
    </xf>
    <xf numFmtId="0" fontId="2" fillId="0" borderId="1" xfId="0" applyFont="1" applyBorder="1" applyAlignment="1" applyProtection="1">
      <alignment vertical="top"/>
      <protection locked="0"/>
    </xf>
    <xf numFmtId="0" fontId="2" fillId="0" borderId="1" xfId="0" applyFont="1" applyBorder="1" applyAlignment="1" applyProtection="1">
      <alignment vertical="center" wrapText="1"/>
      <protection locked="0"/>
    </xf>
    <xf numFmtId="0" fontId="2" fillId="0" borderId="1" xfId="0" applyFont="1" applyBorder="1" applyAlignment="1" applyProtection="1">
      <alignment horizontal="left" vertical="center" wrapText="1"/>
      <protection locked="0"/>
    </xf>
    <xf numFmtId="0" fontId="2" fillId="0" borderId="0" xfId="1" applyFont="1" applyAlignment="1" applyProtection="1">
      <alignment vertical="center"/>
      <protection locked="0"/>
    </xf>
    <xf numFmtId="0" fontId="2" fillId="0" borderId="0" xfId="1" applyFont="1" applyFill="1" applyBorder="1" applyAlignment="1" applyProtection="1">
      <alignment vertical="center"/>
      <protection locked="0"/>
    </xf>
    <xf numFmtId="0" fontId="11" fillId="4" borderId="1" xfId="0" applyFont="1" applyFill="1" applyBorder="1" applyAlignment="1" applyProtection="1">
      <alignment horizontal="center" vertical="center" wrapText="1"/>
    </xf>
    <xf numFmtId="0" fontId="2" fillId="0" borderId="1" xfId="0" applyFont="1" applyBorder="1" applyAlignment="1" applyProtection="1">
      <alignment vertical="center"/>
      <protection locked="0"/>
    </xf>
    <xf numFmtId="0" fontId="2" fillId="0" borderId="0" xfId="1" applyFont="1" applyAlignment="1" applyProtection="1">
      <alignment vertical="center" wrapText="1"/>
      <protection locked="0"/>
    </xf>
    <xf numFmtId="0" fontId="2" fillId="0" borderId="1" xfId="1" applyFont="1" applyBorder="1" applyAlignment="1" applyProtection="1">
      <alignment horizontal="center" vertical="center"/>
      <protection locked="0"/>
    </xf>
    <xf numFmtId="1" fontId="3" fillId="2" borderId="1" xfId="1" applyNumberFormat="1" applyFont="1" applyFill="1" applyBorder="1" applyAlignment="1" applyProtection="1">
      <alignment horizontal="center" vertical="center" wrapText="1"/>
    </xf>
    <xf numFmtId="1" fontId="3" fillId="2" borderId="2" xfId="1" applyNumberFormat="1" applyFont="1" applyFill="1" applyBorder="1" applyAlignment="1" applyProtection="1">
      <alignment horizontal="center" vertical="center" wrapText="1"/>
    </xf>
    <xf numFmtId="1" fontId="2" fillId="0" borderId="1" xfId="1" applyNumberFormat="1" applyFont="1" applyBorder="1" applyAlignment="1" applyProtection="1">
      <alignment horizontal="center" vertical="center"/>
      <protection locked="0"/>
    </xf>
    <xf numFmtId="1" fontId="2" fillId="0" borderId="0" xfId="1" applyNumberFormat="1" applyFont="1" applyAlignment="1" applyProtection="1">
      <alignment horizontal="center" vertical="center"/>
      <protection locked="0"/>
    </xf>
    <xf numFmtId="0" fontId="2" fillId="0" borderId="1" xfId="1" applyFont="1" applyBorder="1" applyAlignment="1" applyProtection="1">
      <alignment horizontal="center" vertical="center" wrapText="1"/>
      <protection locked="0"/>
    </xf>
    <xf numFmtId="4" fontId="2" fillId="0" borderId="1" xfId="1" applyNumberFormat="1" applyFont="1" applyBorder="1" applyAlignment="1" applyProtection="1">
      <alignment horizontal="center" vertical="center"/>
      <protection locked="0"/>
    </xf>
    <xf numFmtId="0" fontId="2" fillId="0" borderId="0" xfId="1" applyFont="1" applyAlignment="1" applyProtection="1">
      <alignment horizontal="center" vertical="center"/>
      <protection locked="0"/>
    </xf>
    <xf numFmtId="4" fontId="2" fillId="0" borderId="0" xfId="1" applyNumberFormat="1" applyFont="1" applyProtection="1">
      <protection locked="0"/>
    </xf>
    <xf numFmtId="0" fontId="2" fillId="0" borderId="1" xfId="0" applyFont="1" applyFill="1" applyBorder="1" applyAlignment="1" applyProtection="1">
      <alignment vertical="center"/>
      <protection locked="0"/>
    </xf>
    <xf numFmtId="0" fontId="11" fillId="4" borderId="1" xfId="0" applyFont="1" applyFill="1" applyBorder="1" applyAlignment="1" applyProtection="1">
      <alignment vertical="center" wrapText="1"/>
    </xf>
    <xf numFmtId="1" fontId="2" fillId="0" borderId="1" xfId="1" applyNumberFormat="1" applyFont="1" applyBorder="1" applyAlignment="1" applyProtection="1">
      <alignment vertical="center"/>
      <protection locked="0"/>
    </xf>
    <xf numFmtId="0" fontId="2" fillId="0" borderId="1" xfId="1" applyFont="1" applyBorder="1" applyAlignment="1" applyProtection="1">
      <alignment vertical="center"/>
      <protection locked="0"/>
    </xf>
    <xf numFmtId="0" fontId="2" fillId="0" borderId="1" xfId="0" applyFont="1" applyFill="1" applyBorder="1" applyAlignment="1" applyProtection="1">
      <alignment vertical="center" wrapText="1"/>
      <protection locked="0"/>
    </xf>
    <xf numFmtId="0" fontId="2" fillId="0" borderId="1" xfId="0" applyFont="1" applyBorder="1" applyAlignment="1" applyProtection="1">
      <alignment vertical="top" wrapText="1"/>
      <protection locked="0"/>
    </xf>
    <xf numFmtId="0" fontId="2" fillId="0" borderId="0" xfId="1" applyFont="1" applyFill="1" applyBorder="1" applyAlignment="1" applyProtection="1">
      <alignment vertical="center" wrapText="1"/>
      <protection locked="0"/>
    </xf>
    <xf numFmtId="0" fontId="12" fillId="0" borderId="1" xfId="0" applyFont="1" applyBorder="1" applyAlignment="1" applyProtection="1">
      <alignment vertical="center" wrapText="1"/>
      <protection locked="0"/>
    </xf>
    <xf numFmtId="0" fontId="4" fillId="2" borderId="8" xfId="1" applyFont="1" applyFill="1" applyBorder="1" applyAlignment="1" applyProtection="1">
      <alignment horizontal="center" vertical="center" wrapText="1"/>
    </xf>
    <xf numFmtId="0" fontId="4" fillId="2" borderId="3" xfId="1" applyFont="1" applyFill="1" applyBorder="1" applyAlignment="1" applyProtection="1">
      <alignment horizontal="center" vertical="center" wrapText="1"/>
    </xf>
    <xf numFmtId="0" fontId="2" fillId="0" borderId="0" xfId="1" applyFont="1" applyAlignment="1" applyProtection="1">
      <alignment horizontal="center" wrapText="1"/>
      <protection locked="0"/>
    </xf>
    <xf numFmtId="2" fontId="2" fillId="0" borderId="1" xfId="1" applyNumberFormat="1" applyFont="1" applyBorder="1" applyAlignment="1" applyProtection="1">
      <alignment horizontal="center" vertical="center"/>
      <protection locked="0"/>
    </xf>
    <xf numFmtId="2" fontId="4" fillId="0" borderId="1" xfId="1" applyNumberFormat="1" applyFont="1" applyFill="1" applyBorder="1" applyAlignment="1" applyProtection="1">
      <alignment horizontal="center" vertical="center" wrapText="1"/>
      <protection locked="0"/>
    </xf>
    <xf numFmtId="2" fontId="4" fillId="3" borderId="1" xfId="1" applyNumberFormat="1" applyFont="1" applyFill="1" applyBorder="1" applyAlignment="1" applyProtection="1">
      <alignment horizontal="center" vertical="center" wrapText="1"/>
      <protection locked="0"/>
    </xf>
    <xf numFmtId="2" fontId="2" fillId="0" borderId="0" xfId="1" applyNumberFormat="1" applyFont="1" applyProtection="1">
      <protection locked="0"/>
    </xf>
    <xf numFmtId="2" fontId="2" fillId="0" borderId="0" xfId="1" applyNumberFormat="1" applyFont="1" applyFill="1" applyBorder="1" applyAlignment="1" applyProtection="1">
      <alignment wrapText="1"/>
      <protection locked="0"/>
    </xf>
    <xf numFmtId="2" fontId="2" fillId="0" borderId="0" xfId="1" applyNumberFormat="1" applyFont="1" applyFill="1" applyBorder="1" applyProtection="1">
      <protection locked="0"/>
    </xf>
    <xf numFmtId="2" fontId="2" fillId="5" borderId="0" xfId="1" applyNumberFormat="1" applyFont="1" applyFill="1" applyProtection="1">
      <protection locked="0"/>
    </xf>
    <xf numFmtId="0" fontId="2" fillId="0" borderId="8" xfId="1"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top" wrapText="1"/>
    </xf>
    <xf numFmtId="0" fontId="2" fillId="0" borderId="1" xfId="1" applyFont="1" applyFill="1" applyBorder="1" applyAlignment="1" applyProtection="1">
      <alignment horizontal="center" vertical="center" wrapText="1"/>
      <protection locked="0"/>
    </xf>
    <xf numFmtId="1" fontId="2" fillId="0" borderId="1" xfId="1" applyNumberFormat="1" applyFont="1" applyFill="1" applyBorder="1" applyAlignment="1" applyProtection="1">
      <alignment horizontal="center" vertical="center"/>
      <protection locked="0"/>
    </xf>
    <xf numFmtId="0" fontId="2" fillId="0" borderId="1" xfId="1" applyFont="1" applyFill="1" applyBorder="1" applyProtection="1">
      <protection locked="0"/>
    </xf>
    <xf numFmtId="2" fontId="2" fillId="0" borderId="1" xfId="1" applyNumberFormat="1" applyFont="1" applyFill="1" applyBorder="1" applyAlignment="1" applyProtection="1">
      <alignment horizontal="center" vertical="center"/>
      <protection locked="0"/>
    </xf>
    <xf numFmtId="4" fontId="2" fillId="0" borderId="0" xfId="1" applyNumberFormat="1" applyFont="1" applyFill="1" applyProtection="1">
      <protection locked="0"/>
    </xf>
    <xf numFmtId="2" fontId="2" fillId="0" borderId="0" xfId="1" applyNumberFormat="1" applyFont="1" applyFill="1" applyProtection="1">
      <protection locked="0"/>
    </xf>
    <xf numFmtId="0" fontId="2" fillId="0" borderId="0" xfId="1" applyFont="1" applyFill="1" applyProtection="1">
      <protection locked="0"/>
    </xf>
    <xf numFmtId="0" fontId="8" fillId="0" borderId="3" xfId="1" applyFont="1" applyBorder="1" applyAlignment="1" applyProtection="1">
      <alignment horizontal="center" wrapText="1"/>
      <protection locked="0"/>
    </xf>
    <xf numFmtId="0" fontId="8" fillId="0" borderId="4" xfId="1" applyFont="1" applyBorder="1" applyAlignment="1" applyProtection="1">
      <alignment horizontal="center" wrapText="1"/>
      <protection locked="0"/>
    </xf>
    <xf numFmtId="0" fontId="8" fillId="0" borderId="5" xfId="1" applyFont="1" applyBorder="1" applyAlignment="1" applyProtection="1">
      <alignment horizontal="center" wrapText="1"/>
      <protection locked="0"/>
    </xf>
    <xf numFmtId="0" fontId="8" fillId="0" borderId="0" xfId="1" applyFont="1" applyAlignment="1" applyProtection="1">
      <alignment horizontal="center" wrapText="1"/>
      <protection locked="0"/>
    </xf>
    <xf numFmtId="0" fontId="8" fillId="0" borderId="6" xfId="1" applyFont="1" applyBorder="1" applyAlignment="1" applyProtection="1">
      <alignment horizontal="center" wrapText="1"/>
      <protection locked="0"/>
    </xf>
    <xf numFmtId="0" fontId="8" fillId="0" borderId="7" xfId="1" applyFont="1" applyBorder="1" applyAlignment="1" applyProtection="1">
      <alignment horizontal="center" wrapText="1"/>
      <protection locked="0"/>
    </xf>
    <xf numFmtId="0" fontId="3" fillId="0" borderId="1" xfId="0" applyFont="1" applyFill="1" applyBorder="1" applyAlignment="1" applyProtection="1">
      <alignment horizontal="center" vertical="top" wrapText="1"/>
      <protection locked="0"/>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top" wrapText="1"/>
      <protection locked="0"/>
    </xf>
    <xf numFmtId="0" fontId="3" fillId="0" borderId="0" xfId="1" applyFont="1" applyFill="1" applyBorder="1" applyAlignment="1" applyProtection="1">
      <alignment horizontal="center" vertical="top" wrapText="1"/>
      <protection locked="0"/>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center" wrapText="1"/>
      <protection locked="0"/>
    </xf>
    <xf numFmtId="0" fontId="2" fillId="0" borderId="0" xfId="1" applyFont="1" applyBorder="1" applyAlignment="1" applyProtection="1">
      <alignment horizontal="center"/>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S31"/>
  <sheetViews>
    <sheetView tabSelected="1" topLeftCell="D1" zoomScaleNormal="100" workbookViewId="0">
      <selection activeCell="G13" sqref="G13"/>
    </sheetView>
  </sheetViews>
  <sheetFormatPr defaultColWidth="9.140625" defaultRowHeight="15.75" x14ac:dyDescent="0.25"/>
  <cols>
    <col min="1" max="1" width="5.7109375" style="15" customWidth="1"/>
    <col min="2" max="2" width="4.42578125" style="39" customWidth="1"/>
    <col min="3" max="3" width="29.28515625" style="34" customWidth="1"/>
    <col min="4" max="4" width="28" style="34" customWidth="1"/>
    <col min="5" max="5" width="10.5703125" style="39" customWidth="1"/>
    <col min="6" max="6" width="11.28515625" style="39" customWidth="1"/>
    <col min="7" max="7" width="18.85546875" style="39" customWidth="1"/>
    <col min="8" max="8" width="33.5703125" style="33" customWidth="1"/>
    <col min="9" max="9" width="35" style="15" customWidth="1"/>
    <col min="10" max="10" width="16.42578125" style="15" customWidth="1"/>
    <col min="11" max="11" width="13.85546875" style="15" customWidth="1"/>
    <col min="12" max="16384" width="9.140625" style="15"/>
  </cols>
  <sheetData>
    <row r="1" spans="1:11" x14ac:dyDescent="0.25">
      <c r="C1" s="84" t="s">
        <v>17</v>
      </c>
      <c r="D1" s="84"/>
      <c r="E1" s="84"/>
      <c r="F1" s="84"/>
      <c r="G1" s="84"/>
      <c r="H1" s="84"/>
      <c r="I1" s="84"/>
      <c r="J1" s="84"/>
    </row>
    <row r="2" spans="1:11" x14ac:dyDescent="0.25">
      <c r="D2" s="85" t="s">
        <v>16</v>
      </c>
      <c r="E2" s="85"/>
      <c r="F2" s="85"/>
      <c r="G2" s="85"/>
      <c r="H2" s="85"/>
    </row>
    <row r="3" spans="1:11" x14ac:dyDescent="0.25">
      <c r="A3" s="86" t="s">
        <v>11</v>
      </c>
      <c r="B3" s="86"/>
      <c r="C3" s="86"/>
      <c r="D3" s="87" t="s">
        <v>30</v>
      </c>
      <c r="E3" s="87"/>
      <c r="F3" s="87"/>
      <c r="G3" s="87"/>
      <c r="H3" s="87"/>
      <c r="I3" s="15" t="s">
        <v>12</v>
      </c>
      <c r="J3" s="15" t="s">
        <v>14</v>
      </c>
    </row>
    <row r="4" spans="1:11" s="22" customFormat="1" x14ac:dyDescent="0.25">
      <c r="A4" s="88" t="s">
        <v>10</v>
      </c>
      <c r="B4" s="88"/>
      <c r="C4" s="88"/>
      <c r="D4" s="89" t="s">
        <v>62</v>
      </c>
      <c r="E4" s="89"/>
      <c r="F4" s="89"/>
      <c r="G4" s="89"/>
      <c r="H4" s="89"/>
      <c r="I4" s="20" t="s">
        <v>13</v>
      </c>
      <c r="J4" s="20" t="s">
        <v>15</v>
      </c>
      <c r="K4" s="21"/>
    </row>
    <row r="5" spans="1:11" s="23" customFormat="1" x14ac:dyDescent="0.25">
      <c r="B5" s="50"/>
      <c r="C5" s="54"/>
      <c r="D5" s="83"/>
      <c r="E5" s="83"/>
      <c r="F5" s="83"/>
      <c r="G5" s="83"/>
      <c r="H5" s="83"/>
      <c r="I5" s="83"/>
      <c r="J5" s="83"/>
      <c r="K5" s="21"/>
    </row>
    <row r="6" spans="1:11" ht="30" customHeight="1" x14ac:dyDescent="0.25">
      <c r="A6" s="1" t="s">
        <v>3</v>
      </c>
      <c r="B6" s="1" t="s">
        <v>0</v>
      </c>
      <c r="C6" s="1" t="s">
        <v>1</v>
      </c>
      <c r="D6" s="1" t="s">
        <v>4</v>
      </c>
      <c r="E6" s="1" t="s">
        <v>5</v>
      </c>
      <c r="F6" s="1" t="s">
        <v>6</v>
      </c>
      <c r="G6" s="1" t="s">
        <v>48</v>
      </c>
      <c r="H6" s="31" t="s">
        <v>7</v>
      </c>
      <c r="I6" s="18" t="s">
        <v>8</v>
      </c>
      <c r="J6" s="18" t="s">
        <v>9</v>
      </c>
      <c r="K6" s="14"/>
    </row>
    <row r="7" spans="1:11" ht="30" customHeight="1" x14ac:dyDescent="0.25">
      <c r="A7" s="27">
        <v>1</v>
      </c>
      <c r="B7" s="28">
        <v>2</v>
      </c>
      <c r="C7" s="28"/>
      <c r="D7" s="28"/>
      <c r="E7" s="28">
        <v>3</v>
      </c>
      <c r="F7" s="28">
        <v>4</v>
      </c>
      <c r="G7" s="28">
        <v>5</v>
      </c>
      <c r="H7" s="32">
        <v>6</v>
      </c>
      <c r="I7" s="27">
        <v>7</v>
      </c>
      <c r="J7" s="27">
        <v>8</v>
      </c>
      <c r="K7" s="14"/>
    </row>
    <row r="8" spans="1:11" ht="30" customHeight="1" x14ac:dyDescent="0.25">
      <c r="A8" s="26" t="s">
        <v>29</v>
      </c>
      <c r="B8" s="51">
        <v>1</v>
      </c>
      <c r="C8" s="54" t="s">
        <v>32</v>
      </c>
      <c r="D8" s="34" t="s">
        <v>32</v>
      </c>
      <c r="E8" s="53"/>
      <c r="F8" s="52"/>
      <c r="G8" s="52"/>
      <c r="H8" s="35" t="s">
        <v>49</v>
      </c>
      <c r="I8" s="41"/>
      <c r="J8" s="47"/>
    </row>
    <row r="9" spans="1:11" ht="30" customHeight="1" x14ac:dyDescent="0.25">
      <c r="A9" s="26" t="s">
        <v>41</v>
      </c>
      <c r="B9" s="51">
        <v>2</v>
      </c>
      <c r="C9" s="34" t="s">
        <v>34</v>
      </c>
      <c r="D9" s="34" t="s">
        <v>34</v>
      </c>
      <c r="H9" s="55" t="s">
        <v>65</v>
      </c>
    </row>
    <row r="10" spans="1:11" ht="30" customHeight="1" x14ac:dyDescent="0.25">
      <c r="A10" s="26" t="s">
        <v>42</v>
      </c>
      <c r="B10" s="51">
        <v>3</v>
      </c>
      <c r="C10" s="34" t="s">
        <v>33</v>
      </c>
      <c r="D10" s="34" t="s">
        <v>33</v>
      </c>
      <c r="H10" s="55" t="s">
        <v>66</v>
      </c>
    </row>
    <row r="11" spans="1:11" ht="30" customHeight="1" x14ac:dyDescent="0.25">
      <c r="A11" s="26" t="s">
        <v>43</v>
      </c>
      <c r="B11" s="51">
        <v>4</v>
      </c>
      <c r="C11" s="34" t="s">
        <v>36</v>
      </c>
      <c r="D11" s="34" t="s">
        <v>36</v>
      </c>
      <c r="H11" s="55" t="s">
        <v>46</v>
      </c>
    </row>
    <row r="12" spans="1:11" ht="30" customHeight="1" x14ac:dyDescent="0.25">
      <c r="A12" s="26" t="s">
        <v>44</v>
      </c>
      <c r="B12" s="51">
        <v>5</v>
      </c>
      <c r="C12" s="34" t="s">
        <v>35</v>
      </c>
      <c r="D12" s="34" t="s">
        <v>35</v>
      </c>
      <c r="H12" s="55" t="s">
        <v>50</v>
      </c>
    </row>
    <row r="13" spans="1:11" ht="44.25" customHeight="1" x14ac:dyDescent="0.25">
      <c r="A13" s="26" t="s">
        <v>44</v>
      </c>
      <c r="B13" s="51">
        <v>6</v>
      </c>
      <c r="C13" s="34" t="s">
        <v>51</v>
      </c>
      <c r="D13" s="34" t="s">
        <v>52</v>
      </c>
      <c r="H13" s="55" t="s">
        <v>53</v>
      </c>
    </row>
    <row r="14" spans="1:11" ht="64.5" customHeight="1" x14ac:dyDescent="0.25">
      <c r="A14" s="26" t="s">
        <v>44</v>
      </c>
      <c r="B14" s="51">
        <v>6</v>
      </c>
      <c r="C14" s="34" t="s">
        <v>51</v>
      </c>
      <c r="D14" s="34" t="s">
        <v>54</v>
      </c>
      <c r="H14" s="55" t="s">
        <v>55</v>
      </c>
    </row>
    <row r="15" spans="1:11" ht="64.5" customHeight="1" x14ac:dyDescent="0.25">
      <c r="A15" s="26" t="s">
        <v>44</v>
      </c>
      <c r="B15" s="51">
        <v>6</v>
      </c>
      <c r="C15" s="34" t="s">
        <v>51</v>
      </c>
      <c r="D15" s="34" t="s">
        <v>56</v>
      </c>
      <c r="H15" s="55" t="s">
        <v>57</v>
      </c>
    </row>
    <row r="16" spans="1:11" ht="43.5" customHeight="1" x14ac:dyDescent="0.25">
      <c r="A16" s="26" t="s">
        <v>44</v>
      </c>
      <c r="B16" s="51">
        <v>7</v>
      </c>
      <c r="C16" s="34" t="s">
        <v>58</v>
      </c>
      <c r="D16" s="34" t="s">
        <v>58</v>
      </c>
      <c r="H16" s="55" t="s">
        <v>60</v>
      </c>
    </row>
    <row r="17" spans="1:19" ht="48.75" customHeight="1" x14ac:dyDescent="0.25">
      <c r="A17" s="26" t="s">
        <v>44</v>
      </c>
      <c r="B17" s="51">
        <v>8</v>
      </c>
      <c r="C17" s="34" t="s">
        <v>59</v>
      </c>
      <c r="D17" s="34" t="s">
        <v>59</v>
      </c>
      <c r="H17" s="55" t="s">
        <v>61</v>
      </c>
    </row>
    <row r="18" spans="1:19" x14ac:dyDescent="0.25">
      <c r="A18" s="26"/>
      <c r="B18" s="51"/>
      <c r="H18" s="55"/>
    </row>
    <row r="19" spans="1:19" ht="54.75" customHeight="1" x14ac:dyDescent="0.25">
      <c r="A19" s="26"/>
      <c r="B19" s="51"/>
      <c r="H19" s="55"/>
    </row>
    <row r="20" spans="1:19" ht="68.25" customHeight="1" x14ac:dyDescent="0.25">
      <c r="A20" s="26"/>
      <c r="B20" s="51"/>
      <c r="H20" s="55"/>
    </row>
    <row r="21" spans="1:19" ht="66" customHeight="1" x14ac:dyDescent="0.25">
      <c r="A21" s="26"/>
      <c r="B21" s="51"/>
      <c r="H21" s="55"/>
    </row>
    <row r="22" spans="1:19" ht="36.75" customHeight="1" x14ac:dyDescent="0.25">
      <c r="A22" s="26"/>
      <c r="B22" s="51"/>
      <c r="H22" s="55"/>
    </row>
    <row r="23" spans="1:19" ht="72" customHeight="1" x14ac:dyDescent="0.25">
      <c r="A23" s="26"/>
      <c r="B23" s="51"/>
      <c r="H23" s="55"/>
    </row>
    <row r="29" spans="1:19" ht="20.25" x14ac:dyDescent="0.3">
      <c r="B29" s="77" t="s">
        <v>18</v>
      </c>
      <c r="C29" s="78"/>
      <c r="D29" s="78"/>
      <c r="E29" s="78"/>
      <c r="F29" s="78"/>
      <c r="G29" s="78"/>
      <c r="H29" s="78"/>
      <c r="I29" s="10"/>
      <c r="J29" s="10"/>
      <c r="K29" s="10"/>
      <c r="L29" s="10"/>
      <c r="M29" s="10"/>
      <c r="N29" s="10"/>
      <c r="O29" s="10"/>
      <c r="P29" s="10"/>
      <c r="Q29" s="10"/>
      <c r="R29" s="10"/>
      <c r="S29" s="10"/>
    </row>
    <row r="30" spans="1:19" ht="20.25" x14ac:dyDescent="0.3">
      <c r="B30" s="79"/>
      <c r="C30" s="80"/>
      <c r="D30" s="80"/>
      <c r="E30" s="80"/>
      <c r="F30" s="80"/>
      <c r="G30" s="80"/>
      <c r="H30" s="80"/>
      <c r="I30" s="10"/>
      <c r="J30" s="10"/>
      <c r="K30" s="10"/>
      <c r="L30" s="10"/>
      <c r="M30" s="10"/>
      <c r="N30" s="10"/>
      <c r="O30" s="10"/>
      <c r="P30" s="10"/>
      <c r="Q30" s="10"/>
      <c r="R30" s="10"/>
      <c r="S30" s="10"/>
    </row>
    <row r="31" spans="1:19" ht="18" customHeight="1" x14ac:dyDescent="0.3">
      <c r="B31" s="81"/>
      <c r="C31" s="82"/>
      <c r="D31" s="82"/>
      <c r="E31" s="82"/>
      <c r="F31" s="82"/>
      <c r="G31" s="82"/>
      <c r="H31" s="82"/>
      <c r="I31" s="10"/>
      <c r="J31" s="10"/>
      <c r="K31" s="10"/>
      <c r="L31" s="10"/>
      <c r="M31" s="10"/>
      <c r="N31" s="10"/>
      <c r="O31" s="10"/>
      <c r="P31" s="10"/>
      <c r="Q31" s="10"/>
      <c r="R31" s="10"/>
      <c r="S31" s="10"/>
    </row>
  </sheetData>
  <autoFilter ref="A7:K23"/>
  <mergeCells count="9">
    <mergeCell ref="B29:H31"/>
    <mergeCell ref="D5:H5"/>
    <mergeCell ref="I5:J5"/>
    <mergeCell ref="C1:J1"/>
    <mergeCell ref="D2:H2"/>
    <mergeCell ref="A3:C3"/>
    <mergeCell ref="D3:H3"/>
    <mergeCell ref="A4:C4"/>
    <mergeCell ref="D4:H4"/>
  </mergeCells>
  <phoneticPr fontId="10" type="noConversion"/>
  <pageMargins left="0.7" right="0.7"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8"/>
  <sheetViews>
    <sheetView zoomScaleNormal="100" workbookViewId="0">
      <pane xSplit="1" topLeftCell="B1" activePane="topRight" state="frozen"/>
      <selection pane="topRight" activeCell="L9" sqref="L9"/>
    </sheetView>
  </sheetViews>
  <sheetFormatPr defaultColWidth="9.140625" defaultRowHeight="15.75" x14ac:dyDescent="0.25"/>
  <cols>
    <col min="1" max="1" width="5.7109375" style="4" customWidth="1"/>
    <col min="2" max="2" width="4.42578125" style="36" customWidth="1"/>
    <col min="3" max="3" width="25.85546875" style="40" customWidth="1"/>
    <col min="4" max="4" width="28" style="40" customWidth="1"/>
    <col min="5" max="5" width="15.28515625" style="60" customWidth="1"/>
    <col min="6" max="6" width="14.7109375" style="45" customWidth="1"/>
    <col min="7" max="7" width="18.28515625" style="4" customWidth="1"/>
    <col min="8" max="8" width="20.5703125" style="4" customWidth="1"/>
    <col min="9" max="9" width="19.28515625" style="4" customWidth="1"/>
    <col min="10" max="10" width="25.140625" style="4" customWidth="1"/>
    <col min="11" max="11" width="30" style="48" customWidth="1"/>
    <col min="12" max="12" width="20.5703125" style="61" customWidth="1"/>
    <col min="13" max="13" width="16" style="4" customWidth="1"/>
    <col min="14" max="14" width="13" style="64" bestFit="1" customWidth="1"/>
    <col min="15" max="15" width="24.42578125" style="4" customWidth="1"/>
    <col min="16" max="16384" width="9.140625" style="4"/>
  </cols>
  <sheetData>
    <row r="1" spans="1:14" x14ac:dyDescent="0.25">
      <c r="C1" s="91" t="s">
        <v>47</v>
      </c>
      <c r="D1" s="91"/>
      <c r="E1" s="91"/>
      <c r="F1" s="91"/>
      <c r="G1" s="91"/>
      <c r="H1" s="91"/>
      <c r="I1" s="91"/>
      <c r="J1" s="91"/>
      <c r="K1" s="91"/>
    </row>
    <row r="2" spans="1:14" x14ac:dyDescent="0.25">
      <c r="C2" s="92" t="s">
        <v>20</v>
      </c>
      <c r="D2" s="92"/>
      <c r="E2" s="92"/>
      <c r="F2" s="92"/>
      <c r="G2" s="92"/>
      <c r="H2" s="92"/>
      <c r="I2" s="92"/>
      <c r="J2" s="17"/>
    </row>
    <row r="3" spans="1:14" x14ac:dyDescent="0.25">
      <c r="A3" s="93" t="s">
        <v>11</v>
      </c>
      <c r="B3" s="93"/>
      <c r="C3" s="93"/>
      <c r="D3" s="94" t="s">
        <v>30</v>
      </c>
      <c r="E3" s="94"/>
      <c r="F3" s="94"/>
      <c r="G3" s="94"/>
      <c r="H3" s="94"/>
      <c r="J3" s="4" t="s">
        <v>12</v>
      </c>
      <c r="K3" s="48" t="s">
        <v>14</v>
      </c>
    </row>
    <row r="4" spans="1:14" s="6" customFormat="1" ht="69" customHeight="1" x14ac:dyDescent="0.25">
      <c r="A4" s="95" t="s">
        <v>10</v>
      </c>
      <c r="B4" s="95"/>
      <c r="C4" s="95"/>
      <c r="D4" s="96" t="s">
        <v>62</v>
      </c>
      <c r="E4" s="96"/>
      <c r="F4" s="96"/>
      <c r="G4" s="96"/>
      <c r="H4" s="96"/>
      <c r="I4" s="96"/>
      <c r="J4" s="5" t="s">
        <v>13</v>
      </c>
      <c r="K4" s="30" t="s">
        <v>15</v>
      </c>
      <c r="L4" s="62"/>
      <c r="N4" s="65"/>
    </row>
    <row r="5" spans="1:14" s="7" customFormat="1" ht="20.100000000000001" customHeight="1" x14ac:dyDescent="0.25">
      <c r="B5" s="37"/>
      <c r="C5" s="56"/>
      <c r="D5" s="90"/>
      <c r="E5" s="90"/>
      <c r="F5" s="90"/>
      <c r="G5" s="90"/>
      <c r="H5" s="90"/>
      <c r="I5" s="90"/>
      <c r="J5" s="90"/>
      <c r="K5" s="90"/>
      <c r="L5" s="62"/>
      <c r="N5" s="66"/>
    </row>
    <row r="6" spans="1:14" ht="30" customHeight="1" x14ac:dyDescent="0.25">
      <c r="A6" s="2" t="s">
        <v>3</v>
      </c>
      <c r="B6" s="2" t="s">
        <v>0</v>
      </c>
      <c r="C6" s="2" t="s">
        <v>1</v>
      </c>
      <c r="D6" s="24" t="s">
        <v>4</v>
      </c>
      <c r="E6" s="24" t="s">
        <v>21</v>
      </c>
      <c r="F6" s="42" t="s">
        <v>22</v>
      </c>
      <c r="G6" s="19" t="s">
        <v>23</v>
      </c>
      <c r="H6" s="19" t="s">
        <v>24</v>
      </c>
      <c r="I6" s="3" t="s">
        <v>25</v>
      </c>
      <c r="J6" s="3" t="s">
        <v>26</v>
      </c>
      <c r="K6" s="58" t="s">
        <v>27</v>
      </c>
      <c r="L6" s="63" t="s">
        <v>31</v>
      </c>
    </row>
    <row r="7" spans="1:14" ht="30" customHeight="1" x14ac:dyDescent="0.25">
      <c r="A7" s="24">
        <v>1</v>
      </c>
      <c r="B7" s="28">
        <v>2</v>
      </c>
      <c r="C7" s="28"/>
      <c r="D7" s="28"/>
      <c r="E7" s="29">
        <v>3</v>
      </c>
      <c r="F7" s="43">
        <v>4</v>
      </c>
      <c r="G7" s="24">
        <v>5</v>
      </c>
      <c r="H7" s="24">
        <v>6</v>
      </c>
      <c r="I7" s="24">
        <v>7</v>
      </c>
      <c r="J7" s="24">
        <v>8</v>
      </c>
      <c r="K7" s="59">
        <v>9</v>
      </c>
      <c r="L7" s="63"/>
    </row>
    <row r="8" spans="1:14" ht="30" customHeight="1" x14ac:dyDescent="0.25">
      <c r="A8" s="25" t="s">
        <v>2</v>
      </c>
      <c r="B8" s="50">
        <v>1</v>
      </c>
      <c r="C8" s="34" t="s">
        <v>32</v>
      </c>
      <c r="D8" s="34" t="s">
        <v>32</v>
      </c>
      <c r="E8" s="46" t="s">
        <v>37</v>
      </c>
      <c r="F8" s="44">
        <v>40</v>
      </c>
      <c r="G8" s="16"/>
      <c r="H8" s="16"/>
      <c r="I8" s="16"/>
      <c r="J8" s="16"/>
      <c r="K8" s="68" t="s">
        <v>64</v>
      </c>
      <c r="L8" s="61">
        <v>5701.6113041715189</v>
      </c>
      <c r="M8" s="49"/>
    </row>
    <row r="9" spans="1:14" ht="30" customHeight="1" x14ac:dyDescent="0.25">
      <c r="A9" s="25" t="s">
        <v>2</v>
      </c>
      <c r="B9" s="39">
        <v>2</v>
      </c>
      <c r="C9" s="34" t="s">
        <v>34</v>
      </c>
      <c r="D9" s="34" t="s">
        <v>34</v>
      </c>
      <c r="E9" s="46" t="s">
        <v>40</v>
      </c>
      <c r="F9" s="44">
        <v>20</v>
      </c>
      <c r="G9" s="16"/>
      <c r="H9" s="16"/>
      <c r="I9" s="16"/>
      <c r="J9" s="16"/>
      <c r="K9" s="68" t="s">
        <v>64</v>
      </c>
      <c r="L9" s="61">
        <v>106426.52476463365</v>
      </c>
      <c r="M9" s="49"/>
    </row>
    <row r="10" spans="1:14" ht="30" customHeight="1" x14ac:dyDescent="0.25">
      <c r="A10" s="25" t="s">
        <v>2</v>
      </c>
      <c r="B10" s="38">
        <v>3</v>
      </c>
      <c r="C10" s="34" t="s">
        <v>33</v>
      </c>
      <c r="D10" s="34" t="s">
        <v>33</v>
      </c>
      <c r="E10" s="46" t="s">
        <v>40</v>
      </c>
      <c r="F10" s="44">
        <v>15</v>
      </c>
      <c r="G10" s="16"/>
      <c r="H10" s="16"/>
      <c r="I10" s="16"/>
      <c r="J10" s="16"/>
      <c r="K10" s="68" t="s">
        <v>64</v>
      </c>
      <c r="L10" s="61">
        <v>39776.468703838829</v>
      </c>
      <c r="M10" s="49"/>
    </row>
    <row r="11" spans="1:14" ht="30" customHeight="1" x14ac:dyDescent="0.25">
      <c r="A11" s="25" t="s">
        <v>2</v>
      </c>
      <c r="B11" s="39">
        <v>4</v>
      </c>
      <c r="C11" s="34" t="s">
        <v>36</v>
      </c>
      <c r="D11" s="34" t="s">
        <v>36</v>
      </c>
      <c r="E11" s="46" t="s">
        <v>40</v>
      </c>
      <c r="F11" s="44">
        <v>2</v>
      </c>
      <c r="G11" s="16"/>
      <c r="H11" s="16"/>
      <c r="I11" s="16"/>
      <c r="J11" s="16"/>
      <c r="K11" s="68" t="s">
        <v>64</v>
      </c>
      <c r="L11" s="61">
        <v>55170.940931499055</v>
      </c>
      <c r="M11" s="49"/>
    </row>
    <row r="12" spans="1:14" ht="30" customHeight="1" x14ac:dyDescent="0.25">
      <c r="A12" s="25" t="s">
        <v>2</v>
      </c>
      <c r="B12" s="50">
        <v>5</v>
      </c>
      <c r="C12" s="34" t="s">
        <v>35</v>
      </c>
      <c r="D12" s="34" t="s">
        <v>35</v>
      </c>
      <c r="E12" s="46" t="s">
        <v>40</v>
      </c>
      <c r="F12" s="44">
        <v>4</v>
      </c>
      <c r="G12" s="16"/>
      <c r="H12" s="16"/>
      <c r="I12" s="16"/>
      <c r="J12" s="16"/>
      <c r="K12" s="68" t="s">
        <v>64</v>
      </c>
      <c r="L12" s="61">
        <v>102155.22611187244</v>
      </c>
      <c r="M12" s="49"/>
    </row>
    <row r="13" spans="1:14" s="76" customFormat="1" ht="30" customHeight="1" x14ac:dyDescent="0.25">
      <c r="A13" s="69" t="s">
        <v>2</v>
      </c>
      <c r="B13" s="50">
        <v>6</v>
      </c>
      <c r="C13" s="54" t="s">
        <v>51</v>
      </c>
      <c r="D13" s="54" t="s">
        <v>52</v>
      </c>
      <c r="E13" s="70" t="s">
        <v>38</v>
      </c>
      <c r="F13" s="71">
        <v>12</v>
      </c>
      <c r="G13" s="72"/>
      <c r="H13" s="72"/>
      <c r="I13" s="72"/>
      <c r="J13" s="72"/>
      <c r="K13" s="68" t="s">
        <v>63</v>
      </c>
      <c r="L13" s="73">
        <v>277222.22222222219</v>
      </c>
      <c r="M13" s="74"/>
      <c r="N13" s="75"/>
    </row>
    <row r="14" spans="1:14" s="76" customFormat="1" ht="30" customHeight="1" x14ac:dyDescent="0.25">
      <c r="A14" s="69" t="s">
        <v>2</v>
      </c>
      <c r="B14" s="50">
        <v>6</v>
      </c>
      <c r="C14" s="54" t="s">
        <v>51</v>
      </c>
      <c r="D14" s="54" t="s">
        <v>54</v>
      </c>
      <c r="E14" s="70" t="s">
        <v>38</v>
      </c>
      <c r="F14" s="71">
        <v>12</v>
      </c>
      <c r="G14" s="72"/>
      <c r="H14" s="72"/>
      <c r="I14" s="72"/>
      <c r="J14" s="72"/>
      <c r="K14" s="68" t="s">
        <v>63</v>
      </c>
      <c r="L14" s="73"/>
      <c r="M14" s="74"/>
      <c r="N14" s="75"/>
    </row>
    <row r="15" spans="1:14" s="76" customFormat="1" ht="30" customHeight="1" x14ac:dyDescent="0.25">
      <c r="A15" s="69" t="s">
        <v>2</v>
      </c>
      <c r="B15" s="50">
        <v>6</v>
      </c>
      <c r="C15" s="54" t="s">
        <v>51</v>
      </c>
      <c r="D15" s="54" t="s">
        <v>56</v>
      </c>
      <c r="E15" s="70" t="s">
        <v>39</v>
      </c>
      <c r="F15" s="71">
        <v>12</v>
      </c>
      <c r="G15" s="72"/>
      <c r="H15" s="72"/>
      <c r="I15" s="72"/>
      <c r="J15" s="72"/>
      <c r="K15" s="68" t="s">
        <v>63</v>
      </c>
      <c r="L15" s="73"/>
      <c r="M15" s="74"/>
      <c r="N15" s="75"/>
    </row>
    <row r="16" spans="1:14" ht="30" customHeight="1" x14ac:dyDescent="0.25">
      <c r="A16" s="25" t="s">
        <v>2</v>
      </c>
      <c r="B16" s="50">
        <v>7</v>
      </c>
      <c r="C16" s="34" t="s">
        <v>58</v>
      </c>
      <c r="D16" s="34" t="s">
        <v>58</v>
      </c>
      <c r="E16" s="46" t="s">
        <v>37</v>
      </c>
      <c r="F16" s="44">
        <v>1500</v>
      </c>
      <c r="G16" s="16"/>
      <c r="H16" s="16"/>
      <c r="I16" s="16"/>
      <c r="J16" s="16"/>
      <c r="K16" s="68" t="s">
        <v>64</v>
      </c>
      <c r="L16" s="61">
        <v>4762.5</v>
      </c>
      <c r="M16" s="49"/>
    </row>
    <row r="17" spans="1:14" ht="30" customHeight="1" x14ac:dyDescent="0.25">
      <c r="A17" s="25" t="s">
        <v>2</v>
      </c>
      <c r="B17" s="50">
        <v>8</v>
      </c>
      <c r="C17" s="34" t="s">
        <v>59</v>
      </c>
      <c r="D17" s="34" t="s">
        <v>59</v>
      </c>
      <c r="E17" s="46" t="s">
        <v>37</v>
      </c>
      <c r="F17" s="44">
        <v>1500</v>
      </c>
      <c r="G17" s="16"/>
      <c r="H17" s="16"/>
      <c r="I17" s="16"/>
      <c r="J17" s="16"/>
      <c r="K17" s="68" t="s">
        <v>64</v>
      </c>
      <c r="L17" s="61">
        <v>4762.5</v>
      </c>
      <c r="M17" s="49"/>
    </row>
    <row r="18" spans="1:14" ht="30" customHeight="1" x14ac:dyDescent="0.25">
      <c r="A18" s="25"/>
      <c r="B18" s="39"/>
      <c r="C18" s="57" t="s">
        <v>45</v>
      </c>
      <c r="D18" s="34"/>
      <c r="E18" s="46"/>
      <c r="F18" s="44"/>
      <c r="G18" s="16"/>
      <c r="H18" s="16"/>
      <c r="I18" s="16"/>
      <c r="J18" s="16"/>
      <c r="K18" s="68"/>
      <c r="L18" s="61">
        <f>SUM(L8:L17)</f>
        <v>595977.99403823772</v>
      </c>
      <c r="M18" s="64"/>
      <c r="N18" s="67"/>
    </row>
  </sheetData>
  <autoFilter ref="A7:Q18"/>
  <mergeCells count="8">
    <mergeCell ref="D5:H5"/>
    <mergeCell ref="I5:K5"/>
    <mergeCell ref="C1:K1"/>
    <mergeCell ref="C2:I2"/>
    <mergeCell ref="A3:C3"/>
    <mergeCell ref="D3:H3"/>
    <mergeCell ref="A4:C4"/>
    <mergeCell ref="D4:I4"/>
  </mergeCells>
  <phoneticPr fontId="10" type="noConversion"/>
  <pageMargins left="0.25" right="0.25" top="0.75" bottom="0.75" header="0.3" footer="0.3"/>
  <pageSetup paperSize="9" scale="65"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C15" sqref="C15:S17"/>
    </sheetView>
  </sheetViews>
  <sheetFormatPr defaultRowHeight="12.75" x14ac:dyDescent="0.2"/>
  <sheetData>
    <row r="11" spans="2:12" s="4" customFormat="1" ht="15.75" x14ac:dyDescent="0.25">
      <c r="B11" s="11"/>
      <c r="C11" s="11"/>
      <c r="D11" s="11"/>
      <c r="E11" s="11"/>
      <c r="F11" s="12"/>
      <c r="G11" s="11"/>
      <c r="H11" s="13"/>
      <c r="I11" s="13"/>
      <c r="J11" s="11"/>
      <c r="K11" s="11"/>
      <c r="L11" s="11"/>
    </row>
    <row r="12" spans="2:12" s="4" customFormat="1" ht="15.75" x14ac:dyDescent="0.25">
      <c r="B12" s="11"/>
      <c r="C12" s="11"/>
      <c r="D12" s="11"/>
      <c r="E12" s="11"/>
      <c r="F12" s="12"/>
      <c r="G12" s="11"/>
      <c r="H12" s="97" t="s">
        <v>28</v>
      </c>
      <c r="I12" s="97"/>
      <c r="J12" s="9" t="e">
        <f>SUM(#REF!)</f>
        <v>#REF!</v>
      </c>
      <c r="K12" s="9" t="e">
        <f>SUM(#REF!)</f>
        <v>#REF!</v>
      </c>
      <c r="L12" s="11"/>
    </row>
    <row r="13" spans="2:12" s="4" customFormat="1" ht="15.75" x14ac:dyDescent="0.25">
      <c r="F13" s="8"/>
    </row>
    <row r="14" spans="2:12" s="4" customFormat="1" ht="15.75" x14ac:dyDescent="0.25">
      <c r="F14" s="8"/>
    </row>
    <row r="15" spans="2:12" s="10" customFormat="1" ht="20.25" x14ac:dyDescent="0.3">
      <c r="D15" s="10" t="s">
        <v>18</v>
      </c>
    </row>
    <row r="16" spans="2:12" s="10" customFormat="1" ht="20.25" x14ac:dyDescent="0.3"/>
    <row r="17" spans="4:4" s="10" customFormat="1" ht="20.25" x14ac:dyDescent="0.3">
      <c r="D17" s="10"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2021-08-02T15:51:12Z</cp:lastPrinted>
  <dcterms:created xsi:type="dcterms:W3CDTF">2017-08-17T12:48:14Z</dcterms:created>
  <dcterms:modified xsi:type="dcterms:W3CDTF">2026-03-12T11:14:48Z</dcterms:modified>
</cp:coreProperties>
</file>