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GRAME SPECIALE\implanturi traumatologice repetat (1)\"/>
    </mc:Choice>
  </mc:AlternateContent>
  <xr:revisionPtr revIDLastSave="0" documentId="13_ncr:1_{1E44F7DC-F5B2-4347-8CA7-58F26767BDA1}"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'!$A$6:$L$8</definedName>
  </definedNames>
  <calcPr calcId="181029"/>
</workbook>
</file>

<file path=xl/calcChain.xml><?xml version="1.0" encoding="utf-8"?>
<calcChain xmlns="http://schemas.openxmlformats.org/spreadsheetml/2006/main">
  <c r="M97" i="5" l="1"/>
  <c r="K100" i="5"/>
  <c r="J100" i="5"/>
  <c r="K12" i="7"/>
  <c r="J12" i="7"/>
</calcChain>
</file>

<file path=xl/sharedStrings.xml><?xml version="1.0" encoding="utf-8"?>
<sst xmlns="http://schemas.openxmlformats.org/spreadsheetml/2006/main" count="982" uniqueCount="296">
  <si>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</si>
  <si>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</si>
  <si>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</si>
  <si>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</si>
  <si>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</si>
  <si>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</si>
  <si>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</si>
  <si>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</si>
  <si>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</si>
  <si>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</si>
  <si>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</si>
  <si>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</si>
  <si>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</si>
  <si>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</si>
  <si>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</si>
  <si>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</si>
  <si>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</si>
  <si>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</si>
  <si>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</si>
  <si>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</si>
  <si>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</si>
  <si>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</si>
  <si>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</si>
  <si>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</si>
  <si>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</si>
  <si>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</si>
  <si>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</si>
  <si>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</si>
  <si>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</si>
  <si>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</si>
  <si>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</si>
  <si>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valoarea estimativă</t>
  </si>
  <si>
    <t>bucată</t>
  </si>
  <si>
    <t>Lotul 1. Implanturi convenționale pentru mini fragmente oase</t>
  </si>
  <si>
    <t>Șuruburi corticale autotarodante Ø2.0mm</t>
  </si>
  <si>
    <t>2.1</t>
  </si>
  <si>
    <t>Lotul 6. Șuruburi Canulate</t>
  </si>
  <si>
    <t>Șuruburi spongioase canulate Ø3.5mm</t>
  </si>
  <si>
    <t>2.2</t>
  </si>
  <si>
    <t>Șuruburi spongioase canulate autotarodante Ø3.5mm</t>
  </si>
  <si>
    <t>2.3</t>
  </si>
  <si>
    <t>Șuruburi spongioase canulate autotarodante Ø4.0mm, filetat scurt</t>
  </si>
  <si>
    <t>2.4</t>
  </si>
  <si>
    <t>Șuruburi corticale canulate autotarodante Ø4.0mm</t>
  </si>
  <si>
    <t>2.5</t>
  </si>
  <si>
    <t xml:space="preserve">Șuruburi canulate Ø4.5mm
</t>
  </si>
  <si>
    <t>2.6</t>
  </si>
  <si>
    <t>Șuruburi spongioase canulate Ø7.0mm, filetat 32mm</t>
  </si>
  <si>
    <t>2.7</t>
  </si>
  <si>
    <t xml:space="preserve">
Șuruburi spongioase canulate autotarodante Ø7.3mm, filetat 16mm
</t>
  </si>
  <si>
    <t>2.8</t>
  </si>
  <si>
    <t>Șuruburi spongioase canulate autotarodante Ø7.3mm, filetat 32mm</t>
  </si>
  <si>
    <t>2.9</t>
  </si>
  <si>
    <t>Șaibă pentru șuruburi canulate</t>
  </si>
  <si>
    <t>3</t>
  </si>
  <si>
    <t>Burghie standarde și canulate</t>
  </si>
  <si>
    <t xml:space="preserve">Burghie standarde
</t>
  </si>
  <si>
    <t>4</t>
  </si>
  <si>
    <t>5</t>
  </si>
  <si>
    <t>Burghie canulate</t>
  </si>
  <si>
    <t>6</t>
  </si>
  <si>
    <t xml:space="preserve">Instrumente ortopedice
</t>
  </si>
  <si>
    <t xml:space="preserve">Pensă pentru Maleole
</t>
  </si>
  <si>
    <t>7</t>
  </si>
  <si>
    <t xml:space="preserve">Pense pentru susținere oase
</t>
  </si>
  <si>
    <t>8.1</t>
  </si>
  <si>
    <t>Lotul 62. Tijă Centromedulară femurală blocată, anatomica, pentru femur proximal, canulată tip PFN (titan)</t>
  </si>
  <si>
    <t xml:space="preserve">Tije PFN 130°
canulate, stânga/dreapta, titan
</t>
  </si>
  <si>
    <t>8.2</t>
  </si>
  <si>
    <t>Suruburi zăvorâre distală diam. 4.5- 5.0mm, titan</t>
  </si>
  <si>
    <t>8.3</t>
  </si>
  <si>
    <t xml:space="preserve">Suruburi canulate zăvorăre proximală diam. 8.0-11.0mm, titan
</t>
  </si>
  <si>
    <t>8.4</t>
  </si>
  <si>
    <t>Suruburi canulate zăvorăre proximală diam. 6.0-6.5mm, titan</t>
  </si>
  <si>
    <t>8.5</t>
  </si>
  <si>
    <t>Set instrumente</t>
  </si>
  <si>
    <t>9.1</t>
  </si>
  <si>
    <t>Lotul 64. Tijă Centromedulară femurală blocată universală canulată (oțel inox)</t>
  </si>
  <si>
    <t>Tijă Centromedulară femurală blocată universală canulată (oțel inox)</t>
  </si>
  <si>
    <t>9.2</t>
  </si>
  <si>
    <t>Şuruburi canulate de reconstrucţie diam. 6.5mm, inox</t>
  </si>
  <si>
    <t>9.3</t>
  </si>
  <si>
    <t xml:space="preserve">Şuruburi de zăvorâre diam. 6.5mm, inox
</t>
  </si>
  <si>
    <t>9.4</t>
  </si>
  <si>
    <t xml:space="preserve">Şuruburi de zăvorâre proximală și distală diam.
4,5mm, inox
</t>
  </si>
  <si>
    <t>9.5</t>
  </si>
  <si>
    <t>Set de instrumente</t>
  </si>
  <si>
    <t>9.6</t>
  </si>
  <si>
    <t>Lotul 68. Elevatoare periostale</t>
  </si>
  <si>
    <t>Elevator Farabeuf drept, 15cm</t>
  </si>
  <si>
    <t>9.7</t>
  </si>
  <si>
    <t>Farabeuf Elevator 15 cm, 6⃰ Curved</t>
  </si>
  <si>
    <t>10.1</t>
  </si>
  <si>
    <t>Arc de extenzie chișner</t>
  </si>
  <si>
    <t xml:space="preserve">Lotul 70. Arc de extensie Kirschner,x=120mm, y=120mm, cu 3 cârlige de tracție
</t>
  </si>
  <si>
    <t>10.2</t>
  </si>
  <si>
    <t>Arc de extensie Kirschner,  x=155mm, y=155mm, cu 3 cârlige de tracție</t>
  </si>
  <si>
    <t>10.3</t>
  </si>
  <si>
    <t>Arc de extensie Kirschner,  x=200mm, y=155mm, cu 3 cârlige de tracție</t>
  </si>
  <si>
    <t>Tăietor mare de pini</t>
  </si>
  <si>
    <t xml:space="preserve">Tăietor mare de pini, diametru de tăiere minimum 6.0mm, drept, lungime totală
570±5mm
</t>
  </si>
  <si>
    <t>12.1</t>
  </si>
  <si>
    <t xml:space="preserve">Pensă perforatoare
pentru glenoid
</t>
  </si>
  <si>
    <t>Pensă perforatoare pentru glenoid, ușor curbată, vârfuri ascuțite lungime 17cm. Material: inox</t>
  </si>
  <si>
    <t>12.2</t>
  </si>
  <si>
    <t>Pensă Jone pentru reducere oase, vârfuri ascuțite lungime 20cm. Material: inox</t>
  </si>
  <si>
    <t>12.3</t>
  </si>
  <si>
    <t>Pensa pentru os malleolar, dreaptă, cu 1x1 pini ascuțiți, lungime 21cm</t>
  </si>
  <si>
    <t xml:space="preserve">Pensă Luer ciupitoare de
os
</t>
  </si>
  <si>
    <t>Pensă Luer ciupitoare de os, branșe 8x12mm drepte. Material: inox.</t>
  </si>
  <si>
    <t>14.1</t>
  </si>
  <si>
    <t xml:space="preserve">Retractor pentru cap
humerus
</t>
  </si>
  <si>
    <t>Retractor pentru cap humerus, lame lățime 18mm, lungime 22cm. Material: inox.</t>
  </si>
  <si>
    <t>14.2</t>
  </si>
  <si>
    <t>Elevator Hohmann pentru os, lățime 22mm, lungime 26cm. Material: inox</t>
  </si>
  <si>
    <t>14.3</t>
  </si>
  <si>
    <t>15.1</t>
  </si>
  <si>
    <t>Daltă Stille</t>
  </si>
  <si>
    <t>Daltă Stille, lățime 25mm, lungime 20cm. Material: inox</t>
  </si>
  <si>
    <t>15.2</t>
  </si>
  <si>
    <t>Daltă Stille20cm, 8⃰</t>
  </si>
  <si>
    <t>16.1</t>
  </si>
  <si>
    <t>Pense chirurgicale</t>
  </si>
  <si>
    <t>Lotul 77. Pense chirurgicale cu 1x2 dinți ;  L-16cm</t>
  </si>
  <si>
    <t>16.2</t>
  </si>
  <si>
    <t>Pense chirurgicale cu 1x2 dinți ;  L-20cm</t>
  </si>
  <si>
    <t>17.1</t>
  </si>
  <si>
    <t>Pense hemostatice</t>
  </si>
  <si>
    <t>Lotul 78. Pense hemostatice KOCHER fine cu  1x2 dinți, dreaptă, L-14cm</t>
  </si>
  <si>
    <t>17.2</t>
  </si>
  <si>
    <t>Pense hemostatice KOCHER fine cu  1x2 dinți, dreaptă, L-16cm</t>
  </si>
  <si>
    <t>17.3</t>
  </si>
  <si>
    <t>Pense hemostatice KOCHER fine cu  1x2 dinți, curbă, L-14cm</t>
  </si>
  <si>
    <t>17.4</t>
  </si>
  <si>
    <t>Pense hemostatice KOCHER fine cu  1x2 dinți, curbă, L-16cm</t>
  </si>
  <si>
    <t>18.1</t>
  </si>
  <si>
    <t>Port ace</t>
  </si>
  <si>
    <t>Lotul 79. Port ace chirurgicale  CRILE-WOOD: L-18cm</t>
  </si>
  <si>
    <t>18.2</t>
  </si>
  <si>
    <t>Port ace chirurgicale  CRILE-WOOD: L-20cm</t>
  </si>
  <si>
    <t>18.3</t>
  </si>
  <si>
    <t>Port ace chirurgicale  MAYO-HEGAR, dreaptă TC: L-18cm</t>
  </si>
  <si>
    <t>18.4</t>
  </si>
  <si>
    <t>Port ace chirurgicale  MAYO-HEGAR, dreaptă TC: L-20cm</t>
  </si>
  <si>
    <t>Retractore</t>
  </si>
  <si>
    <t>Lotul 80. Retractor MEYERDING  L-18 cm, 18x7 mm</t>
  </si>
  <si>
    <t>Clemă Gerster-Lowmann</t>
  </si>
  <si>
    <t>Clemă Gerster-Lowmann pentru oase, cu 1x2 branșe. Material: inox</t>
  </si>
  <si>
    <t>Elevator periostal</t>
  </si>
  <si>
    <t xml:space="preserve">Elevator periostal melacarpols mic,17,5cm. Material: inox </t>
  </si>
  <si>
    <t>22.1</t>
  </si>
  <si>
    <t xml:space="preserve">Set osteosinteza placi cu stabilitate unghiulara pentru fragmente mici  </t>
  </si>
  <si>
    <t>22.2</t>
  </si>
  <si>
    <t>Șurub cortical cam hexagonal, autotarodant diametru 1.5mm</t>
  </si>
  <si>
    <t>22.3</t>
  </si>
  <si>
    <t>Șurub cortical cam hexagonal, autotarodant diametru 2.0mm</t>
  </si>
  <si>
    <t>22.4</t>
  </si>
  <si>
    <t>Șurub cortical cam hexagonal, autotarodant diametru2.4/2.5mm</t>
  </si>
  <si>
    <t xml:space="preserve">Placă  mediala femur distal cu stabilitate unghiulara si compresie dinamica de 5.0/5.5 dreapta/stinga cu 4-6 suruburi metafizare si 4-10 suruburi diafizare </t>
  </si>
  <si>
    <t>Surub 4,5 - 5,0 mm zavorire proximala titan</t>
  </si>
  <si>
    <t>26.1</t>
  </si>
  <si>
    <t>Fixatoare pentru fracturile bazinului</t>
  </si>
  <si>
    <t>Șurub  spongios canulat complet filetat, cap hexagonal, autotarodant, material titan diametrul 7,0 / 7,3 mm, lungimea șuruburilor 120 - 130 mm - cu pasul de 5 mm</t>
  </si>
  <si>
    <t>26.2</t>
  </si>
  <si>
    <t xml:space="preserve"> Șurub  spongios canulat complet filetat, cap hexagonal, autotarodant, material titan diametrul 6,5 mm, lungimea șuruburilor 70 - 120 mm - cu pasul de 5 mm
5 mm</t>
  </si>
  <si>
    <t>26.3</t>
  </si>
  <si>
    <t xml:space="preserve">Șurub spongios canulat complet filetat, cap hexagonal, autotarodant, material inox, diametrul 4,0 / 4,5 mm, lungimea șuruburilor 40 - 80 mm </t>
  </si>
  <si>
    <t>26.4</t>
  </si>
  <si>
    <t>Șurub spongios complet filetat, cap hexagonal, autotarodant, material inox, diametrul 4,0 / 4,5 mm, lungimea șuruburilor 35 - 85 mm</t>
  </si>
  <si>
    <t>26.5</t>
  </si>
  <si>
    <t>Piuliță pentru șuruburi diametrul 4,0 / 4,5 mm, material inox</t>
  </si>
  <si>
    <t>Placa reconstructivă dreaptă  pentru șuruburi 3,5  mm, 14 - 22 orificii, material inox</t>
  </si>
  <si>
    <t>Placa reconstructivă dreaptă cu orificiile rotunde  pentru șuruburi 3,5  mm, 14 - 24 orificii, material inox</t>
  </si>
  <si>
    <t>Placă reconstructivă curbă pentru bazin, pentru șuruburi diametrul 3,5 mm, 08-18 orificii, material inox.</t>
  </si>
  <si>
    <t>Placa în T, cu unghi drept, pentru șuruburi 3,5 mm, 7 – 10 orificii, material inox</t>
  </si>
  <si>
    <t>Placa în T, cu unghi oblic, pentru șuruburi 3,5 mm, 7 – 10 orificii, material inox</t>
  </si>
  <si>
    <t>Placă blocată cu cirlig, pentru suruburi 3,5 mm, 3 gauri, material inox</t>
  </si>
  <si>
    <t>Placa reconstructivă dreaptă cu orificiile rotunde pentru șuruburi 4.0 - 4,5 mm, 12-24 orificii, material inox</t>
  </si>
  <si>
    <t>Placă reconstructivă curbă blocată pentru bazin, pentru șuruburi diametrul 3,5 mm, 10-16 orificii, material inox</t>
  </si>
  <si>
    <t>Șuruburi corticale autotarodante diametrul 3,5mm, speciale ( cap cu profil mic), pentru plăci acetabulare și suprapecineale, lungime 12-110mm,  material inox</t>
  </si>
  <si>
    <t>37.1</t>
  </si>
  <si>
    <t>Fixatoare  externe</t>
  </si>
  <si>
    <t>Lacata cu autofixare laterala prin clic bara-bara diam.8mm</t>
  </si>
  <si>
    <t>37.2</t>
  </si>
  <si>
    <t>Lacata cu autofixare laterala prin clic bara-bara diam.11mm</t>
  </si>
  <si>
    <t>38.1</t>
  </si>
  <si>
    <t>Tije blocate pentru calcaneu</t>
  </si>
  <si>
    <t>Tija calcaneu</t>
  </si>
  <si>
    <t>38.2</t>
  </si>
  <si>
    <t>Șuruburi blocate 5-5,5mm. diametrul</t>
  </si>
  <si>
    <t>38.3</t>
  </si>
  <si>
    <t>Obturatoare</t>
  </si>
  <si>
    <t>Tijă Centromedulară tibiala blocată, retrograda, canulată</t>
  </si>
  <si>
    <t>Tija tibie</t>
  </si>
  <si>
    <t>40.1</t>
  </si>
  <si>
    <t>Suruburi corticale blocate diam 5.0 mm</t>
  </si>
  <si>
    <t>40.2</t>
  </si>
  <si>
    <t>Placi blocate pentru fracturi periimplant</t>
  </si>
  <si>
    <t>Suruburi blocate cu virf tocit de diam 5 mm</t>
  </si>
  <si>
    <t>40.3</t>
  </si>
  <si>
    <t>Suruburi  canulate blocate de diam 5.0 mm</t>
  </si>
  <si>
    <t>41.1</t>
  </si>
  <si>
    <t>Sistem de osteosinteză fixator DHS/DCS</t>
  </si>
  <si>
    <t>Piesă (placă) DHS cu unghi  135, 3 - 6 orificii</t>
  </si>
  <si>
    <t>41.2</t>
  </si>
  <si>
    <t xml:space="preserve">Şurub de compresiune inclus si surub de compactare cu lungimi cuprinse între 60 mm și 120 mm </t>
  </si>
  <si>
    <t>41.3</t>
  </si>
  <si>
    <t>Surub 4,5 -5,0 mm zavorire  titan</t>
  </si>
  <si>
    <t>Suruburi cu stabilitate 2,7 mm TI</t>
  </si>
  <si>
    <t xml:space="preserve">Achiziționarea Implanturilor traumatologico-ortopedice conform necesităților IMSP beneficiare 
pentru anul 2025 (repetat) 
</t>
  </si>
  <si>
    <t xml:space="preserve">Achiziționarea Implanturilor traumatologico-ortopedice conform necesităților IMSP beneficiare 
pentru anul 2025 (repetat) 
</t>
  </si>
  <si>
    <t>Șurub cortical autotarodant Ø2.0mm, lungime de la 14mm pînă la 20 mm, cu incrementul de 2 mm. Material: oțel inox. Nesteril. Cap hexagonal. Marcajul producătorului. Ofertantul se obligă să accepte schimbul șuruburilor după dimensiuni, la necesitatea instituției, în caz de adjudecare a contractului.</t>
  </si>
  <si>
    <t>Șurub spongios canulat Ø3.5mm, lungime de la 30mm până la 50 mm, cu incrementul de 5 mm. Material: oțel inox. Nesteril. Cap hexagonal. Marcajul producătorului. Ofertantul se obligă să accepte schimbul plăcilor după dimensiuni, la necesitatea instituției, în caz de adjudecare a contractului.</t>
  </si>
  <si>
    <t>Șurub spongios canulat autotarodant Ø3.5mm, lungime de la 20mm până la 46 mm, cu incrementul de 2 mm.Material: oțel inox. Nesteril. Cap hexagonal. Marcajul producătorului. Ofertantul se obligă să accepte schimbul plăcilor după dimensiuni, la necesitatea instituției, în caz de adjudecare a contractului.</t>
  </si>
  <si>
    <t>Șurub spongios canulat autotarodant Ø4.0mm, filetat scurt, lungime de la 30mm  până la 46 mm, cu incrementul de 2 mm. Material: oțel inox. Nesteril. Cap hexagonal. Marcajul producătorului. Ofertantul se obligă să accepte schimbul plăcilor după dimensiuni, la necesitatea instituției, în caz de adjudecare a contractului.</t>
  </si>
  <si>
    <t>Șurub cortical canulat autotarodant Ø4.0mm, lungime de 40, 45 și 50 mm. Material: oțel inox. Nesteril. Cap hexagonal. Marcajul producătorului. Ofertantul se obligă să accepte schimbul plăcilor după dimensiuni, la necesitatea instituției, în caz de adjudecare a contractului.</t>
  </si>
  <si>
    <t>Șurub canulat Ø4.5mm, lungime de 40mm, 45 mm și 50 mm. Material: oțel inox. Nesteril. Cap hexagonal. Marcajul producătorului. Ofertantul se obligă să accepte schimbul plăcilor după dimensiuni, la necesitatea instituției, în caz de adjudecare a contractului.</t>
  </si>
  <si>
    <t xml:space="preserve">Șurub spongios canulat Ø7.0mm, filetat 32mm, lungime de 60mm, 95mm și 110 mm Material: oțel inox. Nesteril. Cap hexagonal. Marcajul producătorului
</t>
  </si>
  <si>
    <t>Șurub spongios canulat Ø7.3mm, filetat 16mm, lungime 60mm Material: oțel inox. Nesteril. Cap hexagonal. Marcajul producătorului. Ofertantul se obligă să accepte schimbul plăcilor după dimensiuni, la necesitatea instituției, în caz de adjudecare a contractului. Pentru evaluarea obiectivă a ofertelor, participanții la licitație vor prezenta mostre de șuruburi.</t>
  </si>
  <si>
    <t>Șurub spongios canulat Ø7.3mm, filetat 32mm, lungime 60mm Material: oțel inox. Nesteril. Autotarodant. Cap hexagonal. Marcajul producătorului. Ofertantul se obligă să accepte schimbul plăcilor după dimensiuni, la necesitatea instituției, în caz de adjudecare a contractului. Pentru evaluarea obiectivă a ofertelor, participanții la licitație vor prezenta mostre de șuruburi.</t>
  </si>
  <si>
    <t>Șaibă pentru șuruburi spongioase canulate Ø7.3mm Material: oțel inox. Nesterilă.</t>
  </si>
  <si>
    <t xml:space="preserve">Burghiu diam. 1.8mm, lungime 125-130mm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</si>
  <si>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 xml:space="preserve">Burghiu diam. 2.8mm, lungime 125-130mm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Prezentarea catalogului instrumentelor.
</t>
  </si>
  <si>
    <t xml:space="preserve">Burghiu canulat diam. 5.0mm, lungime 200-250mm, diametru canalului 2.2 mm 
Material: oțel inox. Nesteril. Să posede rezistență sporită la uzura mecanică. Să posede rezistență la sterilizare cu aier fierbinte până la temperatura 180°C și prin autoclavare până la temperatura 134°C. Să posede rezistență la prelucrarea cu soluțiile dezinfectante, utilizate in instituția medicală. Marcajul producătorului: denumirea sau logo-ul producătorului, codul instrumentului, materialul (S.S. – Stainless Steel).
</t>
  </si>
  <si>
    <t xml:space="preserve">Pensă pentru maleole, lungime 210mm Branșe cu pinuri ascuțite, orientate în interior.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</si>
  <si>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Pensă PATELLA pentru oase, lungime 185mm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t>
  </si>
  <si>
    <t xml:space="preserve">Tijă PFN 130° cu diametrul de  Ø10mm și 11 mm și lungimile de la  240mm pînă la 380 mm, cu incrementul de 20 mm, titan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Material de confecţionare titan Nesteril - fara termen de valabilitate;
- Tijele să aibă marcajul producătorului;
- Găurile oblice pentru şuruburile de reconstrucţie să fie la un unghi de 130º faţă de axa tijei centromedulare;
- Să prezinte şurub de compresiune;
- Să prezinte găurii distale la cel mult 5 mm de vîrful tijei pentru posibilitatea fixării fragmentelor foarte distal;
- Zăvorîrea să se realizeze cu şuruburi de zăvorăre de
diametru 5,0 mm;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</si>
  <si>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Surub zăvorâre distală, lungime de la  40mm pînă la 66 mm (+/-1mm), titan Toate şuruburile de zăvorâre să fie cu vărf autotarodant (self tapping). Material: Titan. Nesterile, fără termen de valabilitate.</t>
  </si>
  <si>
    <t>Surub canulat zăvorăre proximală, lungime de la  85mm până la 110 mm, cu incrementul de 5 mm, titan Toate şuruburile de zăvorâre să fie cu vărf autotarodant (self tapping). Material: Titan. Nesterile, fără termen de valabilitate</t>
  </si>
  <si>
    <t xml:space="preserve">Surub canulat zăvorăre proximală, lungime de la  90mm până la 105 mm, cu incementul de 5 mm, titan 
Toate şuruburile de zăvorâre să fie cu vărf autotarodant (self tapping). Material: Titan. Nesterile, fără termen de valabilitate
</t>
  </si>
  <si>
    <t xml:space="preserve">Set instrumente Fixatoarele să fie livrate cu două seturi de instrumente în custodie, componentele pieselor de instrumentar să aibă poziţii bine definite în trusă;
- Instrumentarul să fie de acelaşi producător cu tijele;
- Instrumentariu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t>
  </si>
  <si>
    <t xml:space="preserve">Tijă femurală universală cu diametrul de  Ø9mm, 10 mm și 11 mm, lungimea de la  360mm pînă la  420 mm, dreapta și stânga, inox 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Tijele să aibă marcajul producătorului.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Zăvorîrea să se realizeze cu şuruburi de zăvorăre de
diametru 4,5 mm.
13. Pentru evaluarea obiectivă a ofertelor, participanţii la licitaţie vor prezenta mostre de fixatoare, utilaj de aplicare şi cataloagele producătorilor. 14. Sa se accepte schimbarea lugimii a tijelor și șuruburilor
corticale.
15. Sa se accepte schimbarea tijelor dreapta/stinga.
</t>
  </si>
  <si>
    <t>Şurub canulat de reconstrucţie, lungime  de la 90mm pînă la120 mm, inox Material: Inox. Nesterile, fără termen de valabilitate.</t>
  </si>
  <si>
    <t>Şurub de zăvorâre, lungime de la 40mm până la 52 mm, cu incrementul de 2 mm, inox Toate şuruburile de zăvorâre să fie cu vărf autotarodant (self tapping). Material: Inox. Nesterile, fără termen de valabilitate</t>
  </si>
  <si>
    <t>Şurub de zăvorâre proximală și distală, lungime de la 44mm pînă la  56 mm, cu incrementul de 2 mm, inox Toate şuruburile de zăvorâre să fie cu vărf autotarodant (self tapping). Material: Inox. Nesterile, fără termen de valabilitate.</t>
  </si>
  <si>
    <t xml:space="preserve">Set de instrumente 1. Fixatoarele să fie livrate cu două seturi de instrumente în custodie, componentele pieselor de instrumentar să aibă poziţii bine definite în trusă.
2. Instrumentarul să fie de acelaşi producător cu tijele. 3.Instrumentariu să aibă marcajul producătorului. 4.Instrumentariul să conţină elemnte de ochire distală cu reglaj fin atît pentru găurile din plan orizontal cît şi pentru cele din plan sagital.
5.Instrumentarul să conţină tub de teflon sau silicon pentru schimbarea ghidului de alezor cu cel de introducere a tijelor. 6.Instrumentariul să conţină elemente care să permită identificarea joncţiunii tijă-cadru.
7. Va fi livrat în termen de 10 zile de la solicitare.
8. Va fi oferit pe toată perioada derulării contractului pînă la
implantarea ultimului implant existent în stocul beneficiarului.
9. Va fi în trusă de sterilizare specială cu indicarea codurilor de instrumente din catalog și desenelor pentru acestea.
10. Va fi nou (neutilizat), în caz de deteriorare sau uzare
excesivă a unui component a setului să fie reamplasat.
11. În caz de defecțiune, instrumentele vor fi deservite în termen de 20 zile lucrătoare de la solicitare.
</t>
  </si>
  <si>
    <t>Elevator Farabeuf curbat 15cm</t>
  </si>
  <si>
    <t>Arc de extensie Kirschner, x=120mm, y=120mm, cu 3 cârlige de tracție</t>
  </si>
  <si>
    <t xml:space="preserve">Tăietor mare de pini, diametru de tăiere minimum 6.0mm, drept, lungime totală 570±5mm
</t>
  </si>
  <si>
    <t>Pense chirurgicale cu 1x2 dinți ;  L-16cm</t>
  </si>
  <si>
    <t>Pense hemostatice KOCHER fine cu  1x2 dinți, dreaptă, L-14cm</t>
  </si>
  <si>
    <t>Port ace chirurgicale  CRILE-WOOD: L-18cm</t>
  </si>
  <si>
    <t>Retractor MEYERDING  L-18 cm, 18x7 mm</t>
  </si>
  <si>
    <t>Placa reconstructivî în T pentru șurub 2.4/2.5mm 6-8 orificii . Implanturile traumatologo ortopedice să fie confecţionate din inox/titan; Nesteril - fara termen de valabilitate</t>
  </si>
  <si>
    <t xml:space="preserve">Șurub cortical cam hexagonal, autotarodant diametru 1.5mm . Implanturile traumatologo ortopedice să fie confecţionate din inox/titan; Nesteril - fara termen de valabilitate
</t>
  </si>
  <si>
    <t xml:space="preserve">Șurub cortical cam hexagonal, autotarodant diametru 2.0mm . Implanturile traumatologo ortopedice să fie confecţionate din inox/titan; Nesteril - fara termen de valabilitate
</t>
  </si>
  <si>
    <t xml:space="preserve">Șurub cortical cam hexagonal, autotarodant diametru 2.4/2.5mm . Implanturile traumatologo ortopedice să fie confecţionate din inox/titan; Nesteril - fara termen de valabilitate
</t>
  </si>
  <si>
    <t xml:space="preserve">Placă  mediala femur distal cu stabilitate unghiulara si compresie dinamica de 5.0/5.5 dreapta/stinga cu 4-6 suruburi metafizare si 4-10 suruburi diafizare  . Implanturile traumatologo ortopedice să fie confecţionate din inox;Nesteril - fara termen de valabilitate
- Marcajul producatorului sa fie indicat pe fiecare placa;
- Fiecare lot  să fie produs de un singur producător;
</t>
  </si>
  <si>
    <t xml:space="preserve">Placă Blocată Medială Proximală de Tibie cu, cu  5-10 orificii meta-diafizare, variante anatomice pentru stînga/dreapta, grosimea 3.0 mm pentru suruburi 5,0 mm .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t>
  </si>
  <si>
    <t xml:space="preserve">Surub 4,5 - 5,0 mm zavorire proximala titan .L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t>
  </si>
  <si>
    <t>Șurub  spongios canulat complet filetat, cap hexagonal, autotarodant, material titan diametrul 7,0 / 7,3 mm, lungimea șuruburilor 120 - 130 mm - cu pasul de 5 mm .implanturile traumatologo ortopedice să fie confecţionate din titan; Nesteril - fara termen de valabilitate
- Marcajul producatorului sa fie indicat pe fiecare piesa;
- Fiecare lot  să fie produs de un singur producător;
- Ofertantul se obligă să accepte schimbul  de implante după dimensiuni, la necesitatea instituției, în caz de adjudecare a contractului
-</t>
  </si>
  <si>
    <t xml:space="preserve"> Șurub  spongios canulat complet filetat, cap hexagonal, autotarodant, material titan diametrul 6,5 mm, lungimea șuruburilor 70 - 120 mm - cu pasul de 5 mm
5 mm .Implanturile traumatologo ortopedice să fie confecţionate din titan; Nesteril - fara termen de valabilitate
- Marcajul producatorului sa fie indicat pe fiecare piesa;
- Fiecare lot  să fie produs de un singur producător;
</t>
  </si>
  <si>
    <t xml:space="preserve">Șurub spongios canulat complet filetat, cap hexagonal, autotarodant, material inox, diametrul 4,0 / 4,5 mm, lungimea șuruburilor 40 - 80 mm  .Implanturile traumatologo ortopedice să fie confecţionate din inox; Nesteril - fara termen de valabilitate
- Marcajul producatorului sa fie indicat pe fiecare piesa;
- Fiecare lot  să fie produs de un singur producător;
</t>
  </si>
  <si>
    <t xml:space="preserve">Șurub spongios complet filetat, cap hexagonal, autotarodant, material inox, diametrul 4,0 / 4,5 mm, lungimea șuruburilor 35 - 85 mm .Implanturile traumatologo ortopedice să fie confecţionate din inox; Nesteril - fara termen de valabilitate
- Marcajul producatorului sa fie indicat pe fiecare piesa;
- Fiecare lot  să fie produs de un singur producător;
</t>
  </si>
  <si>
    <t xml:space="preserve">Piuliță pentru șuruburi diametrul 4,0 / 4,5 mm, material inox .Implanturile traumatologo ortopedice să fie confecţionate din inox; Nesteril - fara termen de valabilitate
- Marcajul producatorului sa fie indicat pe fiecare piesa;
- Fiecare lot  să fie produs de un singur producător;
</t>
  </si>
  <si>
    <t xml:space="preserve">Placa reconstructivă dreaptă  pentru șuruburi 3,5  mm, 14 - 22 orificii, material inox .Implanturile traumatologo ortopedice să fie confecţionate din inox; Nesteril - fara termen de valabilitate
- Marcajul producatorului sa fie indicat pe fiecare piesa;
- Fiecare lot  să fie produs de un singur producător;
</t>
  </si>
  <si>
    <t xml:space="preserve">Placa reconstructivă dreaptă cu orificiile rotunde  pentru șuruburi 3,5  mm, 14 - 24 orificii, material inox .Implanturile traumatologo ortopedice să fie confecţionate din inox; Nesteril - fara termen de valabilitate
- Marcajul producatorului sa fie indicat pe fiecare piesa;
- Fiecare lot  să fie produs de un singur producător;
</t>
  </si>
  <si>
    <t xml:space="preserve">Placă reconstructivă curbă pentru bazin, pentru șuruburi diametrul 3,5 mm, 08-18 orificii, material inox. .Implanturile traumatologo ortopedice să fie confecţionate din inox; Nesteril - fara termen de valabilitate
- Marcajul producatorului sa fie indicat pe fiecare piesa;
- Fiecare lot  să fie produs de un singur producător;
</t>
  </si>
  <si>
    <t xml:space="preserve">Placa în T, cu unghi drept, pentru șuruburi 3,5 mm, 7 – 10 orificii, material inox .Implanturile traumatologo ortopedice să fie confecţionate din inox; Nesteril - fara termen de valabilitate
- Marcajul producatorului sa fie indicat pe fiecare piesa;
- Fiecare lot  să fie produs de un singur producător;
</t>
  </si>
  <si>
    <t xml:space="preserve">Placa în T, cu unghi oblic, pentru șuruburi 3,5 mm, 7 – 10 orificii, material inox .Implanturile traumatologo ortopedice să fie confecţionate din inox; Nesteril - fara termen de valabilitate
- Marcajul producatorului sa fie indicat pe fiecare piesa;
- Fiecare lot  să fie produs de un singur producător;
</t>
  </si>
  <si>
    <t xml:space="preserve">Placă blocată cu cirlig, pentru suruburi 3,5 mm, 3 gauri, material inox .Implanturile traumatologo ortopedice să fie confecţionate din inox; Nesteril - fara termen de valabilitate
- Marcajul producatorului sa fie indicat pe fiecare piesa;
- Fiecare lot  să fie produs de un singur producător;
</t>
  </si>
  <si>
    <t>Placa reconstructivă dreaptă pentru șuruburi  4.0 - 4,5 mm, 10-16 orificii, material inox .Implanturile traumatologo ortopedice să fie confecţionate din inox; Nesteril - fara termen de valabilitate
- Marcajul producatorului sa fie indicat pe fiecare piesa;
- Fiecare lot  să fie produs de un singur producător;</t>
  </si>
  <si>
    <t xml:space="preserve">Placa reconstructivă dreaptă cu orificiile rotunde pentru șuruburi 4.0 - 4,5 mm, 12-24 orificii, material inox .Implanturile traumatologo ortopedice să fie confecţionate din inox; Nesteril - fara termen de valabilitate
- Marcajul producatorului sa fie indicat pe fiecare piesa;
- Fiecare lot  să fie produs de un singur producător;
</t>
  </si>
  <si>
    <t xml:space="preserve">Placă reconstructivă curbă blocată pentru bazin, pentru șuruburi diametrul 3,5 mm, 10-16 orificii, material inox .Implanturile traumatologo ortopedice să fie confecţionate din inox; Nesteril - fara termen de valabilitate
- Marcajul producatorului sa fie indicat pe fiecare piesa;
- Fiecare lot  să fie produs de un singur producător;
</t>
  </si>
  <si>
    <t xml:space="preserve">Șuruburi corticale autotarodante diametrul 3,5mm, speciale ( cap cu profil mic), pentru plăci acetabulare și suprapecineale, lungime 12-110mm,  material inox .Implanturile traumatologo ortopedice să fie confecţionate din inox; Nesteril - fara termen de valabilitate
- Marcajul producatorului sa fie indicat pe fiecare piesa;
- Fiecare lot  să fie produs de un singur producător;
</t>
  </si>
  <si>
    <t xml:space="preserve">Lacata cu autofixare laterala prin clic bara-bara diam.8mm .
- Marcajul producatorului sa fie indicat pe fiecare piesa
- Fiecare lot  să fie produs de un singur producător;
</t>
  </si>
  <si>
    <t xml:space="preserve">Lacata cu autofixare laterala prin clic bara-bara diam.11mm . Marcajul producatorului sa fie indicat pe fiecare piesa
- Fiecare lot  să fie produs de un singur producător;
</t>
  </si>
  <si>
    <t xml:space="preserve">Tija calcaneu ."marimea 45-70 mm, diametrul 10-12mm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t>
  </si>
  <si>
    <t xml:space="preserve">Șuruburi blocate 5-5,5mm. diametrul . Marcajul producatorului sa fie indicat pe fiecare piesa;
- Fiecare lot  să fie produs de un singur producător;
- Ofertantul se obligă să accepte schimbul  de implante după dimensiuni, la necesitatea instituției, în caz de adjudecare a contractului
</t>
  </si>
  <si>
    <t>Obturatoare ."marimea 0-20 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t>
  </si>
  <si>
    <t xml:space="preserve">Tija tibie ."Diametrul 9,0- 10,0mm. Lungimea 200,0- 300,0mm, 
- Ofertantul va prezenta variant electronica sau pe support hîrtie a tehnicii de aplicare a tijei centromedulare.
- Tija să fie canulată  cu design, care să permită implantarea  fără alezaj;
-  să poată fi introdusă retrograd transcalcanean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proximala să se realizeze cu şuruburi de zăvorăre de diametru 5,0 mm;
- Toate şuruburile de blocaj să fie cu vărf tăietor (self tapping);
</t>
  </si>
  <si>
    <t>Suruburi corticale blocate diam 5.0 mm .Suruburi corticale blocate diam 5.0 mm
Material: aliaj de titan
Lungimea 12-100 mm</t>
  </si>
  <si>
    <t>Suruburi blocate cu virf tocit de diam 5 mm .Suruburi blocate cu virf tocit de diam 5 mm
Material: aliaj de titan
Lungimea 10-20 mm</t>
  </si>
  <si>
    <t>Suruburi canulate blocate de diam 5.0 mm .Suruburi corticale canulate blocate de diam 5.0 mm
Material: aliaj de titan
Lungimea 30-110 mm</t>
  </si>
  <si>
    <t>Piesă (placă) DHS cu unghi  135, 3 - 6 orificii.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t>
  </si>
  <si>
    <t xml:space="preserve">Şurub de compresiune inclus si surub de compactare cu lungimi cuprinse între 60 mm și 120 mm.  Implanturile traumatologo ortopedice să fie confecţionate din inox;Nesteril - fara termen de valabilitate.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Ofertantul se obligă să accepte schimbul  de implante după dimensiuni, la necesitatea instituției, în caz de adjudecare a contractului </t>
  </si>
  <si>
    <t>Set de instrumentar (livrat în custodie). Atît pentru fixatorul DHS cît şi cel pentru DCS să fie livrat (în custodie)  în seturi comune de instrumentar cu locuri bine determinate în trusă, fixatoarele şi instrumentariul să aibă acelaşi producător;</t>
  </si>
  <si>
    <t>Surub 4,5 -5,0 mm zavorire  titan; L 26,0-75,0 mm;  Material de confecţionare titan Nesteril - fara termen de valabilitate.  Instruirea specialiștilor în centre de referință specializate a producătorului și/sau la sediul beneficiarului final pentru produsele care nu au fost folosite anterior, în termen de o lună de la solicitare</t>
  </si>
  <si>
    <t>Suruburi cu stabilitate 2,7 mm TI.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t>
  </si>
  <si>
    <t>Placa reconstructivî în T pentru șurub 2.4/2.5mm 6-8 orificii</t>
  </si>
  <si>
    <t>Placă  mediala femur distal cu stabilitate unghiulara si compresie dinamica de 5.0/5.5</t>
  </si>
  <si>
    <t>Placă Blocată Medială Proximală de Tibie</t>
  </si>
  <si>
    <t>Placă Blocată Medială Proximală de Tibie cu  5-10 orificii meta-diafizare, variante anatomice pentru stînga/dreapta, grosimea 3.0 mm pentru suruburi 5,0 mm</t>
  </si>
  <si>
    <t>Placa reconstructivă dreaptă  pentru șuruburi</t>
  </si>
  <si>
    <t xml:space="preserve">Placa reconstructivă dreaptă cu orificiile rotunde  </t>
  </si>
  <si>
    <t>Placă reconstructivă curbă pentru bazin</t>
  </si>
  <si>
    <t>Placa în T, cu unghi drept,</t>
  </si>
  <si>
    <t>Placa în T, cu unghi oblic</t>
  </si>
  <si>
    <t>Placă blocată cu cirlig</t>
  </si>
  <si>
    <t xml:space="preserve">Placa reconstructivă dreaptă pentru șuruburi  </t>
  </si>
  <si>
    <t>Placa reconstructivă dreaptă pentru șuruburi 4.0 - 4,5 mm, 10-16 orificii, material inox</t>
  </si>
  <si>
    <t>Placa reconstructivă dreaptă cu orificiile rotunde</t>
  </si>
  <si>
    <t>Placă reconstructivă curbă blocată pentru bazin</t>
  </si>
  <si>
    <t>Șuruburi corticale autotarodante</t>
  </si>
  <si>
    <t xml:space="preserve">Set de instrumentar </t>
  </si>
  <si>
    <t>DDP - Franco destinație vămuit, Incoterms 2020, în termen de până la 30 de zile de la comanda scrisă a beneficiarului pe parcursul anului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</si>
</sst>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 _₽"/>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theme="1"/>
      <name val="Times New Roman"/>
      <family val="1"/>
    </font>
    <font>
      <sz val="10"/>
      <name val="Arial"/>
    </font>
    <font>
      <sz val="8"/>
      <color indexed="8"/>
      <name val="Times New Roman"/>
      <family val="1"/>
      <charset val="204"/>
    </font>
    <font>
      <b/>
      <sz val="8"/>
      <name val="Times New Roman"/>
      <family val="1"/>
      <charset val="204"/>
    </font>
    <font>
      <sz val="8"/>
      <color theme="1"/>
      <name val="Times New Roman"/>
      <family val="1"/>
      <charset val="204"/>
    </font>
    <font>
      <sz val="8"/>
      <name val="Times New Roman"/>
      <family val="1"/>
      <charset val="204"/>
    </font>
    <font>
      <sz val="10"/>
      <name val="Arial"/>
      <family val="2"/>
      <charset val="204"/>
    </font>
    <font>
      <sz val="10"/>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9" fillId="0" borderId="0"/>
    <xf numFmtId="0" fontId="18" fillId="0" borderId="0"/>
    <xf numFmtId="0" fontId="13" fillId="0" borderId="0"/>
  </cellStyleXfs>
  <cellXfs count="106">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2" fontId="2" fillId="3" borderId="0" xfId="1" applyNumberFormat="1" applyFont="1" applyFill="1" applyAlignment="1" applyProtection="1">
      <alignment horizontal="center" vertical="center"/>
      <protection locked="0"/>
    </xf>
    <xf numFmtId="0" fontId="3"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center"/>
      <protection locked="0"/>
    </xf>
    <xf numFmtId="0" fontId="3" fillId="2" borderId="3" xfId="1" applyFont="1" applyFill="1" applyBorder="1" applyAlignment="1" applyProtection="1">
      <alignment horizontal="center" vertical="center" wrapText="1"/>
    </xf>
    <xf numFmtId="0" fontId="4" fillId="0" borderId="4" xfId="0" applyFont="1" applyBorder="1" applyAlignment="1" applyProtection="1">
      <alignment horizontal="left" vertical="top" wrapText="1"/>
      <protection locked="0"/>
    </xf>
    <xf numFmtId="0" fontId="2" fillId="0" borderId="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2" fillId="0" borderId="1" xfId="0" applyFont="1" applyBorder="1" applyAlignment="1" applyProtection="1">
      <alignment horizontal="left" wrapText="1"/>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wrapText="1"/>
    </xf>
    <xf numFmtId="0" fontId="12" fillId="0" borderId="1" xfId="0" applyFont="1" applyBorder="1" applyAlignment="1">
      <alignment horizontal="center" vertical="center"/>
    </xf>
    <xf numFmtId="4" fontId="3" fillId="2" borderId="1" xfId="1" applyNumberFormat="1" applyFont="1" applyFill="1" applyBorder="1" applyAlignment="1" applyProtection="1">
      <alignment horizontal="center" vertical="center" wrapText="1"/>
    </xf>
    <xf numFmtId="4" fontId="4" fillId="2" borderId="1" xfId="1" applyNumberFormat="1" applyFont="1" applyFill="1" applyBorder="1" applyAlignment="1" applyProtection="1">
      <alignment horizontal="center" vertical="center" wrapText="1"/>
    </xf>
    <xf numFmtId="0" fontId="2" fillId="0" borderId="0" xfId="1" applyFont="1" applyAlignment="1" applyProtection="1">
      <alignment vertical="center"/>
      <protection locked="0"/>
    </xf>
    <xf numFmtId="4" fontId="2" fillId="0" borderId="0" xfId="1" applyNumberFormat="1" applyFont="1" applyAlignment="1" applyProtection="1">
      <alignment vertical="center"/>
      <protection locked="0"/>
    </xf>
    <xf numFmtId="0" fontId="5" fillId="0" borderId="0" xfId="1" applyFont="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1" xfId="1" applyFont="1" applyFill="1" applyBorder="1" applyAlignment="1" applyProtection="1">
      <alignment vertical="center" wrapText="1"/>
      <protection locked="0"/>
    </xf>
    <xf numFmtId="4" fontId="2" fillId="0" borderId="0" xfId="1" applyNumberFormat="1" applyFont="1" applyFill="1" applyBorder="1" applyAlignment="1" applyProtection="1">
      <alignment vertical="center" wrapText="1"/>
      <protection locked="0"/>
    </xf>
    <xf numFmtId="0" fontId="2" fillId="0" borderId="0" xfId="1" applyFont="1" applyFill="1" applyBorder="1" applyAlignment="1" applyProtection="1">
      <alignment vertical="center" wrapText="1"/>
      <protection locked="0"/>
    </xf>
    <xf numFmtId="0" fontId="2" fillId="0" borderId="0" xfId="1" applyFont="1" applyFill="1" applyBorder="1" applyAlignment="1" applyProtection="1">
      <alignment vertical="center"/>
      <protection locked="0"/>
    </xf>
    <xf numFmtId="4" fontId="2" fillId="0" borderId="0" xfId="1" applyNumberFormat="1" applyFont="1" applyFill="1" applyBorder="1" applyAlignment="1" applyProtection="1">
      <alignment vertical="center"/>
      <protection locked="0"/>
    </xf>
    <xf numFmtId="0" fontId="4" fillId="0" borderId="0" xfId="1"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11" fillId="3" borderId="1" xfId="0" applyFont="1" applyFill="1" applyBorder="1" applyAlignment="1" applyProtection="1">
      <alignment horizontal="left" vertical="center" wrapText="1"/>
    </xf>
    <xf numFmtId="0" fontId="8" fillId="0" borderId="0" xfId="1" applyFont="1" applyAlignment="1" applyProtection="1">
      <alignment vertical="center"/>
      <protection locked="0"/>
    </xf>
    <xf numFmtId="0" fontId="0" fillId="0" borderId="0" xfId="0" applyAlignment="1">
      <alignment vertical="center"/>
    </xf>
    <xf numFmtId="0" fontId="2" fillId="0" borderId="0" xfId="1" applyFont="1" applyAlignment="1" applyProtection="1">
      <alignment vertical="center" wrapText="1"/>
      <protection locked="0"/>
    </xf>
    <xf numFmtId="0" fontId="2" fillId="3" borderId="0" xfId="1" applyFont="1" applyFill="1" applyAlignment="1" applyProtection="1">
      <alignment horizontal="center" vertical="center"/>
      <protection locked="0"/>
    </xf>
    <xf numFmtId="0" fontId="2" fillId="3" borderId="0" xfId="1" applyFont="1" applyFill="1" applyAlignment="1" applyProtection="1">
      <alignment vertical="center"/>
      <protection locked="0"/>
    </xf>
    <xf numFmtId="0" fontId="3" fillId="2" borderId="1" xfId="0" applyFont="1" applyFill="1" applyBorder="1" applyAlignment="1" applyProtection="1">
      <alignment vertical="top" wrapText="1"/>
    </xf>
    <xf numFmtId="0" fontId="2" fillId="0" borderId="1" xfId="0" applyFont="1" applyBorder="1" applyAlignment="1" applyProtection="1">
      <protection locked="0"/>
    </xf>
    <xf numFmtId="0" fontId="4" fillId="3" borderId="1" xfId="1"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2" fillId="0" borderId="1" xfId="1" applyFont="1" applyBorder="1" applyAlignment="1" applyProtection="1">
      <alignment vertical="center"/>
      <protection locked="0"/>
    </xf>
    <xf numFmtId="0" fontId="2" fillId="0" borderId="1" xfId="1" applyFont="1" applyBorder="1" applyAlignment="1" applyProtection="1">
      <alignment vertical="center" wrapText="1"/>
      <protection locked="0"/>
    </xf>
    <xf numFmtId="0" fontId="3" fillId="2" borderId="4" xfId="0" applyFont="1" applyFill="1" applyBorder="1" applyAlignment="1" applyProtection="1">
      <alignment horizontal="left" vertical="top" wrapText="1"/>
    </xf>
    <xf numFmtId="0" fontId="2" fillId="0" borderId="1" xfId="1" applyFont="1" applyBorder="1" applyProtection="1">
      <protection locked="0"/>
    </xf>
    <xf numFmtId="0" fontId="2" fillId="0" borderId="1" xfId="0" applyFont="1" applyBorder="1" applyAlignment="1" applyProtection="1">
      <alignment horizontal="left" vertical="center"/>
      <protection locked="0"/>
    </xf>
    <xf numFmtId="0" fontId="0" fillId="0" borderId="0" xfId="0"/>
    <xf numFmtId="0" fontId="15" fillId="3" borderId="1" xfId="1" applyFont="1" applyFill="1" applyBorder="1" applyAlignment="1">
      <alignment horizontal="center" vertical="center" wrapText="1"/>
    </xf>
    <xf numFmtId="0" fontId="16" fillId="3" borderId="1" xfId="0" applyFont="1" applyFill="1" applyBorder="1" applyAlignment="1">
      <alignment vertical="top" wrapText="1"/>
    </xf>
    <xf numFmtId="165" fontId="16" fillId="3" borderId="1" xfId="0" applyNumberFormat="1" applyFont="1" applyFill="1" applyBorder="1" applyAlignment="1">
      <alignment horizontal="center" vertical="center" wrapText="1"/>
    </xf>
    <xf numFmtId="0" fontId="16" fillId="3" borderId="1" xfId="0" applyFont="1" applyFill="1" applyBorder="1" applyAlignment="1">
      <alignment vertical="center" wrapText="1"/>
    </xf>
    <xf numFmtId="4" fontId="17" fillId="3" borderId="1" xfId="0" applyNumberFormat="1" applyFont="1" applyFill="1" applyBorder="1" applyAlignment="1">
      <alignment vertical="center" wrapText="1"/>
    </xf>
    <xf numFmtId="0" fontId="16" fillId="3" borderId="1" xfId="0" applyFont="1" applyFill="1" applyBorder="1" applyAlignment="1">
      <alignment horizontal="center" vertical="top" wrapText="1"/>
    </xf>
    <xf numFmtId="4" fontId="17" fillId="3" borderId="1" xfId="1" applyNumberFormat="1" applyFont="1" applyFill="1" applyBorder="1" applyAlignment="1" applyProtection="1">
      <alignment vertical="center"/>
      <protection locked="0"/>
    </xf>
    <xf numFmtId="4" fontId="17" fillId="3" borderId="1" xfId="0" applyNumberFormat="1" applyFont="1" applyFill="1" applyBorder="1" applyAlignment="1">
      <alignment vertical="center"/>
    </xf>
    <xf numFmtId="0" fontId="17" fillId="3" borderId="1" xfId="0" applyFont="1" applyFill="1" applyBorder="1" applyAlignment="1">
      <alignment vertical="center"/>
    </xf>
    <xf numFmtId="0" fontId="16" fillId="3" borderId="1" xfId="0" applyFont="1" applyFill="1" applyBorder="1" applyAlignment="1">
      <alignment horizontal="center" vertical="center" wrapText="1"/>
    </xf>
    <xf numFmtId="0" fontId="14" fillId="3" borderId="1" xfId="2" applyFont="1" applyFill="1" applyBorder="1" applyAlignment="1">
      <alignment horizontal="left" vertical="top" wrapText="1"/>
    </xf>
    <xf numFmtId="0" fontId="17" fillId="3" borderId="1" xfId="0" applyFont="1" applyFill="1" applyBorder="1" applyAlignment="1">
      <alignment horizontal="center"/>
    </xf>
    <xf numFmtId="49" fontId="16" fillId="3" borderId="1" xfId="0" applyNumberFormat="1" applyFont="1" applyFill="1" applyBorder="1" applyAlignment="1">
      <alignment horizontal="center" vertical="center" wrapText="1"/>
    </xf>
    <xf numFmtId="49" fontId="14" fillId="3" borderId="1" xfId="3" applyNumberFormat="1" applyFont="1" applyFill="1" applyBorder="1" applyAlignment="1">
      <alignment horizontal="center" vertical="center" wrapText="1"/>
    </xf>
    <xf numFmtId="0" fontId="14" fillId="3" borderId="1" xfId="3" applyFont="1" applyFill="1" applyBorder="1" applyAlignment="1">
      <alignment horizontal="center" vertical="center" wrapText="1"/>
    </xf>
    <xf numFmtId="0" fontId="2" fillId="3" borderId="1" xfId="1" applyFont="1" applyFill="1" applyBorder="1" applyAlignment="1" applyProtection="1">
      <alignment vertical="center"/>
      <protection locked="0"/>
    </xf>
    <xf numFmtId="0" fontId="0" fillId="3" borderId="1" xfId="0" applyFill="1" applyBorder="1" applyAlignment="1">
      <alignment horizontal="center"/>
    </xf>
    <xf numFmtId="0" fontId="0" fillId="3" borderId="1" xfId="0" applyFill="1" applyBorder="1"/>
    <xf numFmtId="0" fontId="0" fillId="0" borderId="1" xfId="0" applyBorder="1"/>
    <xf numFmtId="0" fontId="8" fillId="0" borderId="1" xfId="1" applyFont="1" applyBorder="1" applyAlignment="1" applyProtection="1">
      <alignment vertical="center"/>
      <protection locked="0"/>
    </xf>
    <xf numFmtId="0" fontId="0" fillId="0" borderId="1" xfId="0" applyBorder="1" applyAlignment="1">
      <alignment vertical="center"/>
    </xf>
    <xf numFmtId="0" fontId="2" fillId="0" borderId="4" xfId="0" applyFont="1" applyBorder="1" applyAlignment="1" applyProtection="1">
      <alignment horizontal="left"/>
      <protection locked="0"/>
    </xf>
    <xf numFmtId="4" fontId="0" fillId="0" borderId="1" xfId="0" applyNumberFormat="1" applyBorder="1" applyAlignment="1">
      <alignment horizontal="center" vertical="center"/>
    </xf>
    <xf numFmtId="4" fontId="2" fillId="0" borderId="1" xfId="1" applyNumberFormat="1" applyFont="1" applyBorder="1" applyProtection="1">
      <protection locked="0"/>
    </xf>
    <xf numFmtId="0" fontId="8" fillId="0" borderId="1" xfId="1" applyFont="1" applyBorder="1" applyProtection="1">
      <protection locked="0"/>
    </xf>
    <xf numFmtId="0" fontId="7" fillId="0" borderId="0" xfId="1" applyFont="1" applyAlignment="1" applyProtection="1">
      <alignment horizontal="left"/>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6" fillId="3" borderId="1" xfId="0" applyFont="1" applyFill="1" applyBorder="1" applyAlignment="1">
      <alignment horizontal="left" vertical="center" wrapText="1"/>
    </xf>
    <xf numFmtId="0" fontId="14" fillId="3" borderId="1" xfId="3" applyFont="1" applyFill="1" applyBorder="1" applyAlignment="1">
      <alignment horizontal="left" vertical="center" wrapText="1"/>
    </xf>
    <xf numFmtId="0" fontId="19" fillId="4" borderId="1" xfId="0" applyFont="1" applyFill="1" applyBorder="1" applyAlignment="1">
      <alignment vertical="center" wrapText="1"/>
    </xf>
  </cellXfs>
  <cellStyles count="4">
    <cellStyle name="Normal" xfId="0" builtinId="0"/>
    <cellStyle name="Normal 2" xfId="1" xr:uid="{00000000-0005-0000-0000-000000000000}"/>
    <cellStyle name="Normal 3" xfId="3" xr:uid="{3AB43C8C-CE6F-4162-90CB-4896B2EF3B2C}"/>
    <cellStyle name="Normal 3 2 2" xfId="2" xr:uid="{E17AA4A0-673E-4DAD-8D0C-5389B2F3FC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04"/>
  <sheetViews>
    <sheetView zoomScale="90" zoomScaleNormal="90" workbookViewId="0">
      <selection activeCell="J20" sqref="J20"/>
    </sheetView>
  </sheetViews>
  <sheetFormatPr defaultRowHeight="15.75" x14ac:dyDescent="0.25"/>
  <cols>
    <col min="1" max="1" width="5.7109375" style="22" customWidth="1"/>
    <col min="2" max="2" width="5.5703125" style="19" customWidth="1"/>
    <col min="3" max="3" width="7.85546875" style="22" customWidth="1"/>
    <col min="4" max="4" width="19.140625" style="24" customWidth="1"/>
    <col min="5" max="5" width="10.5703125" style="22" customWidth="1"/>
    <col min="6" max="6" width="11.28515625" style="22" customWidth="1"/>
    <col min="7" max="7" width="7.5703125" style="22" customWidth="1"/>
    <col min="8" max="8" width="91.5703125" style="52" customWidth="1"/>
    <col min="9" max="9" width="36" style="22" customWidth="1"/>
    <col min="10" max="10" width="30" style="24" customWidth="1"/>
    <col min="11" max="11" width="16" style="22" customWidth="1"/>
    <col min="12" max="16384" width="9.140625" style="22"/>
  </cols>
  <sheetData>
    <row r="1" spans="1:17" x14ac:dyDescent="0.25">
      <c r="C1" s="86" t="s">
        <v>29</v>
      </c>
      <c r="D1" s="86"/>
      <c r="E1" s="86"/>
      <c r="F1" s="86"/>
      <c r="G1" s="86"/>
      <c r="H1" s="86"/>
      <c r="I1" s="86"/>
      <c r="J1" s="86"/>
      <c r="K1" s="86"/>
    </row>
    <row r="2" spans="1:17" x14ac:dyDescent="0.25">
      <c r="D2" s="89" t="s">
        <v>14</v>
      </c>
      <c r="E2" s="89"/>
      <c r="F2" s="89"/>
      <c r="G2" s="89"/>
      <c r="H2" s="89"/>
      <c r="I2" s="23"/>
    </row>
    <row r="3" spans="1:17" x14ac:dyDescent="0.25">
      <c r="A3" s="90" t="s">
        <v>9</v>
      </c>
      <c r="B3" s="90"/>
      <c r="C3" s="90"/>
      <c r="D3" s="91" t="s">
        <v>27</v>
      </c>
      <c r="E3" s="91"/>
      <c r="F3" s="91"/>
      <c r="G3" s="91"/>
      <c r="H3" s="91"/>
      <c r="I3" s="19"/>
      <c r="J3" s="24" t="s">
        <v>12</v>
      </c>
    </row>
    <row r="4" spans="1:17" s="26" customFormat="1" ht="29.25" customHeight="1" x14ac:dyDescent="0.25">
      <c r="A4" s="92" t="s">
        <v>8</v>
      </c>
      <c r="B4" s="92"/>
      <c r="C4" s="92"/>
      <c r="D4" s="93" t="s">
        <v>210</v>
      </c>
      <c r="E4" s="93"/>
      <c r="F4" s="93"/>
      <c r="G4" s="93"/>
      <c r="H4" s="93"/>
      <c r="I4" s="25"/>
      <c r="J4" s="10" t="s">
        <v>13</v>
      </c>
      <c r="K4" s="10"/>
    </row>
    <row r="5" spans="1:17" s="27" customFormat="1" x14ac:dyDescent="0.25">
      <c r="B5" s="28"/>
      <c r="D5" s="87"/>
      <c r="E5" s="87"/>
      <c r="F5" s="87"/>
      <c r="G5" s="87"/>
      <c r="H5" s="87"/>
      <c r="I5" s="29"/>
      <c r="J5" s="29"/>
      <c r="K5" s="10"/>
    </row>
    <row r="6" spans="1:17" ht="20.100000000000001" customHeight="1" x14ac:dyDescent="0.25">
      <c r="A6" s="54" t="s">
        <v>2</v>
      </c>
      <c r="B6" s="30" t="s">
        <v>0</v>
      </c>
      <c r="C6" s="54" t="s">
        <v>1</v>
      </c>
      <c r="D6" s="54" t="s">
        <v>3</v>
      </c>
      <c r="E6" s="54" t="s">
        <v>4</v>
      </c>
      <c r="F6" s="54" t="s">
        <v>5</v>
      </c>
      <c r="G6" s="54" t="s">
        <v>6</v>
      </c>
      <c r="H6" s="51" t="s">
        <v>7</v>
      </c>
      <c r="I6" s="57" t="s">
        <v>30</v>
      </c>
      <c r="J6" s="18"/>
      <c r="K6" s="9"/>
    </row>
    <row r="7" spans="1:17" ht="20.100000000000001" customHeight="1" x14ac:dyDescent="0.25">
      <c r="A7" s="54">
        <v>1</v>
      </c>
      <c r="B7" s="88">
        <v>2</v>
      </c>
      <c r="C7" s="88"/>
      <c r="D7" s="88"/>
      <c r="E7" s="54">
        <v>3</v>
      </c>
      <c r="F7" s="54">
        <v>4</v>
      </c>
      <c r="G7" s="54">
        <v>5</v>
      </c>
      <c r="H7" s="51">
        <v>6</v>
      </c>
      <c r="I7" s="57"/>
      <c r="J7" s="18">
        <v>8</v>
      </c>
      <c r="K7" s="9"/>
    </row>
    <row r="8" spans="1:17" ht="20.100000000000001" customHeight="1" x14ac:dyDescent="0.25">
      <c r="A8" s="44" t="s">
        <v>26</v>
      </c>
      <c r="B8" s="61">
        <v>1</v>
      </c>
      <c r="C8" s="62" t="s">
        <v>33</v>
      </c>
      <c r="D8" s="62" t="s">
        <v>34</v>
      </c>
      <c r="E8" s="45"/>
      <c r="F8" s="31"/>
      <c r="G8" s="16"/>
      <c r="H8" s="64" t="s">
        <v>211</v>
      </c>
      <c r="I8" s="83"/>
      <c r="J8" s="16"/>
      <c r="K8" s="21"/>
    </row>
    <row r="9" spans="1:17" ht="20.100000000000001" customHeight="1" x14ac:dyDescent="0.25">
      <c r="A9" s="44" t="s">
        <v>26</v>
      </c>
      <c r="B9" s="73" t="s">
        <v>35</v>
      </c>
      <c r="C9" s="62" t="s">
        <v>36</v>
      </c>
      <c r="D9" s="62" t="s">
        <v>37</v>
      </c>
      <c r="E9" s="56"/>
      <c r="F9" s="58"/>
      <c r="G9" s="58"/>
      <c r="H9" s="64" t="s">
        <v>212</v>
      </c>
      <c r="I9" s="84"/>
      <c r="J9" s="58"/>
      <c r="K9" s="2"/>
      <c r="L9" s="2"/>
      <c r="M9" s="2"/>
      <c r="N9" s="2"/>
      <c r="O9" s="2"/>
      <c r="P9" s="2"/>
      <c r="Q9" s="2"/>
    </row>
    <row r="10" spans="1:17" ht="20.100000000000001" customHeight="1" x14ac:dyDescent="0.3">
      <c r="A10" s="44" t="s">
        <v>26</v>
      </c>
      <c r="B10" s="73" t="s">
        <v>38</v>
      </c>
      <c r="C10" s="62" t="s">
        <v>36</v>
      </c>
      <c r="D10" s="62" t="s">
        <v>39</v>
      </c>
      <c r="E10" s="85"/>
      <c r="F10" s="85"/>
      <c r="G10" s="85"/>
      <c r="H10" s="64" t="s">
        <v>213</v>
      </c>
      <c r="I10" s="85"/>
      <c r="J10" s="85"/>
      <c r="K10" s="5"/>
      <c r="L10" s="5"/>
      <c r="M10" s="5"/>
      <c r="N10" s="5"/>
      <c r="O10" s="5"/>
      <c r="P10" s="5"/>
      <c r="Q10" s="5"/>
    </row>
    <row r="11" spans="1:17" ht="20.100000000000001" customHeight="1" x14ac:dyDescent="0.25">
      <c r="A11" s="44" t="s">
        <v>26</v>
      </c>
      <c r="B11" s="73" t="s">
        <v>40</v>
      </c>
      <c r="C11" s="62" t="s">
        <v>36</v>
      </c>
      <c r="D11" s="62" t="s">
        <v>41</v>
      </c>
      <c r="E11" s="79"/>
      <c r="F11" s="79"/>
      <c r="G11" s="79"/>
      <c r="H11" s="64" t="s">
        <v>214</v>
      </c>
      <c r="I11" s="79"/>
      <c r="J11" s="79"/>
      <c r="K11"/>
      <c r="L11"/>
      <c r="M11"/>
      <c r="N11"/>
      <c r="O11"/>
      <c r="P11"/>
      <c r="Q11"/>
    </row>
    <row r="12" spans="1:17" ht="20.100000000000001" customHeight="1" x14ac:dyDescent="0.25">
      <c r="A12" s="44" t="s">
        <v>26</v>
      </c>
      <c r="B12" s="73" t="s">
        <v>42</v>
      </c>
      <c r="C12" s="62" t="s">
        <v>36</v>
      </c>
      <c r="D12" s="62" t="s">
        <v>43</v>
      </c>
      <c r="E12" s="58"/>
      <c r="F12" s="58"/>
      <c r="G12" s="58"/>
      <c r="H12" s="64" t="s">
        <v>215</v>
      </c>
      <c r="I12" s="58"/>
      <c r="J12" s="58"/>
      <c r="K12" s="2"/>
      <c r="L12" s="2"/>
      <c r="M12" s="2"/>
      <c r="N12" s="2"/>
      <c r="O12"/>
      <c r="P12"/>
      <c r="Q12"/>
    </row>
    <row r="13" spans="1:17" ht="20.100000000000001" customHeight="1" x14ac:dyDescent="0.3">
      <c r="A13" s="44" t="s">
        <v>26</v>
      </c>
      <c r="B13" s="73" t="s">
        <v>44</v>
      </c>
      <c r="C13" s="62" t="s">
        <v>36</v>
      </c>
      <c r="D13" s="62" t="s">
        <v>45</v>
      </c>
      <c r="E13" s="85"/>
      <c r="F13" s="85"/>
      <c r="G13" s="85"/>
      <c r="H13" s="64" t="s">
        <v>216</v>
      </c>
      <c r="I13" s="85"/>
      <c r="J13" s="85"/>
      <c r="K13" s="5"/>
      <c r="L13" s="5"/>
      <c r="M13" s="5"/>
      <c r="N13" s="5"/>
      <c r="O13"/>
      <c r="P13"/>
      <c r="Q13"/>
    </row>
    <row r="14" spans="1:17" ht="20.100000000000001" customHeight="1" x14ac:dyDescent="0.3">
      <c r="A14" s="44" t="s">
        <v>26</v>
      </c>
      <c r="B14" s="73" t="s">
        <v>46</v>
      </c>
      <c r="C14" s="62" t="s">
        <v>36</v>
      </c>
      <c r="D14" s="62" t="s">
        <v>47</v>
      </c>
      <c r="E14" s="85"/>
      <c r="F14" s="85"/>
      <c r="G14" s="85"/>
      <c r="H14" s="64" t="s">
        <v>217</v>
      </c>
      <c r="I14" s="85"/>
      <c r="J14" s="85"/>
      <c r="K14" s="5"/>
      <c r="L14" s="5"/>
      <c r="M14" s="5"/>
      <c r="N14" s="5"/>
      <c r="O14"/>
      <c r="P14"/>
      <c r="Q14"/>
    </row>
    <row r="15" spans="1:17" ht="20.100000000000001" customHeight="1" x14ac:dyDescent="0.3">
      <c r="A15" s="44" t="s">
        <v>26</v>
      </c>
      <c r="B15" s="73" t="s">
        <v>48</v>
      </c>
      <c r="C15" s="62" t="s">
        <v>36</v>
      </c>
      <c r="D15" s="62" t="s">
        <v>49</v>
      </c>
      <c r="E15" s="85"/>
      <c r="F15" s="85"/>
      <c r="G15" s="85"/>
      <c r="H15" s="64" t="s">
        <v>218</v>
      </c>
      <c r="I15" s="85"/>
      <c r="J15" s="85"/>
      <c r="K15" s="5"/>
      <c r="L15" s="5"/>
      <c r="M15" s="5"/>
      <c r="N15" s="5"/>
      <c r="O15"/>
      <c r="P15"/>
      <c r="Q15"/>
    </row>
    <row r="16" spans="1:17" ht="20.100000000000001" customHeight="1" x14ac:dyDescent="0.25">
      <c r="A16" s="44" t="s">
        <v>26</v>
      </c>
      <c r="B16" s="73" t="s">
        <v>50</v>
      </c>
      <c r="C16" s="62" t="s">
        <v>36</v>
      </c>
      <c r="D16" s="62" t="s">
        <v>51</v>
      </c>
      <c r="E16" s="79"/>
      <c r="F16" s="79"/>
      <c r="G16" s="79"/>
      <c r="H16" s="64" t="s">
        <v>219</v>
      </c>
      <c r="I16" s="79"/>
      <c r="J16" s="79"/>
      <c r="K16"/>
      <c r="L16"/>
      <c r="M16"/>
      <c r="N16"/>
    </row>
    <row r="17" spans="1:11" ht="20.100000000000001" customHeight="1" x14ac:dyDescent="0.25">
      <c r="A17" s="44" t="s">
        <v>26</v>
      </c>
      <c r="B17" s="73" t="s">
        <v>52</v>
      </c>
      <c r="C17" s="62" t="s">
        <v>36</v>
      </c>
      <c r="D17" s="62" t="s">
        <v>53</v>
      </c>
      <c r="H17" s="64" t="s">
        <v>220</v>
      </c>
      <c r="K17" s="82"/>
    </row>
    <row r="18" spans="1:11" ht="20.100000000000001" customHeight="1" x14ac:dyDescent="0.25">
      <c r="A18" s="44" t="s">
        <v>26</v>
      </c>
      <c r="B18" s="73" t="s">
        <v>54</v>
      </c>
      <c r="C18" s="62" t="s">
        <v>55</v>
      </c>
      <c r="D18" s="62" t="s">
        <v>56</v>
      </c>
      <c r="H18" s="64" t="s">
        <v>221</v>
      </c>
      <c r="K18" s="82"/>
    </row>
    <row r="19" spans="1:11" ht="20.100000000000001" customHeight="1" x14ac:dyDescent="0.25">
      <c r="A19" s="44" t="s">
        <v>26</v>
      </c>
      <c r="B19" s="73" t="s">
        <v>57</v>
      </c>
      <c r="C19" s="62" t="s">
        <v>55</v>
      </c>
      <c r="D19" s="62" t="s">
        <v>56</v>
      </c>
      <c r="H19" s="64" t="s">
        <v>222</v>
      </c>
      <c r="K19" s="82"/>
    </row>
    <row r="20" spans="1:11" ht="20.100000000000001" customHeight="1" x14ac:dyDescent="0.25">
      <c r="A20" s="44" t="s">
        <v>26</v>
      </c>
      <c r="B20" s="73" t="s">
        <v>58</v>
      </c>
      <c r="C20" s="62" t="s">
        <v>55</v>
      </c>
      <c r="D20" s="62" t="s">
        <v>59</v>
      </c>
      <c r="H20" s="64" t="s">
        <v>223</v>
      </c>
      <c r="K20" s="82"/>
    </row>
    <row r="21" spans="1:11" ht="20.100000000000001" customHeight="1" x14ac:dyDescent="0.25">
      <c r="A21" s="44" t="s">
        <v>26</v>
      </c>
      <c r="B21" s="73" t="s">
        <v>60</v>
      </c>
      <c r="C21" s="62" t="s">
        <v>61</v>
      </c>
      <c r="D21" s="62" t="s">
        <v>62</v>
      </c>
      <c r="H21" s="64" t="s">
        <v>224</v>
      </c>
      <c r="K21" s="82"/>
    </row>
    <row r="22" spans="1:11" ht="20.100000000000001" customHeight="1" x14ac:dyDescent="0.25">
      <c r="A22" s="44" t="s">
        <v>26</v>
      </c>
      <c r="B22" s="73" t="s">
        <v>63</v>
      </c>
      <c r="C22" s="62" t="s">
        <v>61</v>
      </c>
      <c r="D22" s="62" t="s">
        <v>64</v>
      </c>
      <c r="H22" s="64" t="s">
        <v>225</v>
      </c>
      <c r="K22" s="82"/>
    </row>
    <row r="23" spans="1:11" ht="20.100000000000001" customHeight="1" x14ac:dyDescent="0.25">
      <c r="A23" s="44" t="s">
        <v>26</v>
      </c>
      <c r="B23" s="73" t="s">
        <v>65</v>
      </c>
      <c r="C23" s="62" t="s">
        <v>66</v>
      </c>
      <c r="D23" s="62" t="s">
        <v>67</v>
      </c>
      <c r="H23" s="62" t="s">
        <v>226</v>
      </c>
      <c r="K23" s="82"/>
    </row>
    <row r="24" spans="1:11" ht="20.100000000000001" customHeight="1" x14ac:dyDescent="0.25">
      <c r="A24" s="44" t="s">
        <v>26</v>
      </c>
      <c r="B24" s="73" t="s">
        <v>68</v>
      </c>
      <c r="C24" s="62" t="s">
        <v>66</v>
      </c>
      <c r="D24" s="62" t="s">
        <v>69</v>
      </c>
      <c r="H24" s="64" t="s">
        <v>227</v>
      </c>
      <c r="K24" s="82"/>
    </row>
    <row r="25" spans="1:11" ht="20.100000000000001" customHeight="1" x14ac:dyDescent="0.25">
      <c r="A25" s="44" t="s">
        <v>26</v>
      </c>
      <c r="B25" s="73" t="s">
        <v>70</v>
      </c>
      <c r="C25" s="62" t="s">
        <v>66</v>
      </c>
      <c r="D25" s="62" t="s">
        <v>71</v>
      </c>
      <c r="H25" s="64" t="s">
        <v>228</v>
      </c>
      <c r="K25" s="82"/>
    </row>
    <row r="26" spans="1:11" ht="20.100000000000001" customHeight="1" x14ac:dyDescent="0.25">
      <c r="A26" s="44" t="s">
        <v>26</v>
      </c>
      <c r="B26" s="73" t="s">
        <v>72</v>
      </c>
      <c r="C26" s="62" t="s">
        <v>66</v>
      </c>
      <c r="D26" s="62" t="s">
        <v>73</v>
      </c>
      <c r="H26" s="64" t="s">
        <v>229</v>
      </c>
      <c r="K26" s="82"/>
    </row>
    <row r="27" spans="1:11" ht="20.100000000000001" customHeight="1" x14ac:dyDescent="0.25">
      <c r="A27" s="44" t="s">
        <v>26</v>
      </c>
      <c r="B27" s="73" t="s">
        <v>74</v>
      </c>
      <c r="C27" s="62" t="s">
        <v>66</v>
      </c>
      <c r="D27" s="62" t="s">
        <v>75</v>
      </c>
      <c r="H27" s="64" t="s">
        <v>230</v>
      </c>
      <c r="K27" s="82"/>
    </row>
    <row r="28" spans="1:11" ht="20.100000000000001" customHeight="1" x14ac:dyDescent="0.25">
      <c r="A28" s="44" t="s">
        <v>26</v>
      </c>
      <c r="B28" s="73" t="s">
        <v>76</v>
      </c>
      <c r="C28" s="62" t="s">
        <v>77</v>
      </c>
      <c r="D28" s="62" t="s">
        <v>78</v>
      </c>
      <c r="H28" s="62" t="s">
        <v>231</v>
      </c>
      <c r="K28" s="82"/>
    </row>
    <row r="29" spans="1:11" ht="20.100000000000001" customHeight="1" x14ac:dyDescent="0.25">
      <c r="A29" s="44" t="s">
        <v>26</v>
      </c>
      <c r="B29" s="73" t="s">
        <v>79</v>
      </c>
      <c r="C29" s="62" t="s">
        <v>77</v>
      </c>
      <c r="D29" s="62" t="s">
        <v>80</v>
      </c>
      <c r="H29" s="64" t="s">
        <v>232</v>
      </c>
      <c r="K29" s="82"/>
    </row>
    <row r="30" spans="1:11" ht="20.100000000000001" customHeight="1" x14ac:dyDescent="0.25">
      <c r="A30" s="44" t="s">
        <v>26</v>
      </c>
      <c r="B30" s="73" t="s">
        <v>81</v>
      </c>
      <c r="C30" s="62" t="s">
        <v>77</v>
      </c>
      <c r="D30" s="62" t="s">
        <v>82</v>
      </c>
      <c r="H30" s="64" t="s">
        <v>233</v>
      </c>
      <c r="K30" s="82"/>
    </row>
    <row r="31" spans="1:11" ht="20.100000000000001" customHeight="1" x14ac:dyDescent="0.25">
      <c r="A31" s="44" t="s">
        <v>26</v>
      </c>
      <c r="B31" s="73" t="s">
        <v>83</v>
      </c>
      <c r="C31" s="62" t="s">
        <v>77</v>
      </c>
      <c r="D31" s="62" t="s">
        <v>84</v>
      </c>
      <c r="H31" s="64" t="s">
        <v>234</v>
      </c>
      <c r="K31" s="82"/>
    </row>
    <row r="32" spans="1:11" ht="20.100000000000001" customHeight="1" x14ac:dyDescent="0.25">
      <c r="A32" s="44" t="s">
        <v>26</v>
      </c>
      <c r="B32" s="73" t="s">
        <v>85</v>
      </c>
      <c r="C32" s="62" t="s">
        <v>77</v>
      </c>
      <c r="D32" s="62" t="s">
        <v>86</v>
      </c>
      <c r="H32" s="64" t="s">
        <v>235</v>
      </c>
      <c r="K32" s="82"/>
    </row>
    <row r="33" spans="1:11" ht="20.100000000000001" customHeight="1" x14ac:dyDescent="0.25">
      <c r="A33" s="44" t="s">
        <v>26</v>
      </c>
      <c r="B33" s="73" t="s">
        <v>87</v>
      </c>
      <c r="C33" s="62" t="s">
        <v>88</v>
      </c>
      <c r="D33" s="62" t="s">
        <v>89</v>
      </c>
      <c r="H33" s="64" t="s">
        <v>89</v>
      </c>
      <c r="K33" s="82"/>
    </row>
    <row r="34" spans="1:11" ht="20.100000000000001" customHeight="1" x14ac:dyDescent="0.25">
      <c r="A34" s="44" t="s">
        <v>26</v>
      </c>
      <c r="B34" s="73" t="s">
        <v>90</v>
      </c>
      <c r="C34" s="62" t="s">
        <v>88</v>
      </c>
      <c r="D34" s="62" t="s">
        <v>91</v>
      </c>
      <c r="H34" s="64" t="s">
        <v>236</v>
      </c>
      <c r="K34" s="82"/>
    </row>
    <row r="35" spans="1:11" ht="20.100000000000001" customHeight="1" x14ac:dyDescent="0.25">
      <c r="A35" s="44" t="s">
        <v>26</v>
      </c>
      <c r="B35" s="74" t="s">
        <v>92</v>
      </c>
      <c r="C35" s="62" t="s">
        <v>93</v>
      </c>
      <c r="D35" s="62" t="s">
        <v>94</v>
      </c>
      <c r="H35" s="64" t="s">
        <v>237</v>
      </c>
      <c r="K35" s="82"/>
    </row>
    <row r="36" spans="1:11" ht="20.100000000000001" customHeight="1" x14ac:dyDescent="0.25">
      <c r="A36" s="44" t="s">
        <v>26</v>
      </c>
      <c r="B36" s="74" t="s">
        <v>95</v>
      </c>
      <c r="C36" s="62" t="s">
        <v>93</v>
      </c>
      <c r="D36" s="62" t="s">
        <v>96</v>
      </c>
      <c r="H36" s="64" t="s">
        <v>96</v>
      </c>
      <c r="K36" s="82"/>
    </row>
    <row r="37" spans="1:11" ht="20.100000000000001" customHeight="1" x14ac:dyDescent="0.25">
      <c r="A37" s="44" t="s">
        <v>26</v>
      </c>
      <c r="B37" s="74" t="s">
        <v>97</v>
      </c>
      <c r="C37" s="62" t="s">
        <v>93</v>
      </c>
      <c r="D37" s="62" t="s">
        <v>98</v>
      </c>
      <c r="H37" s="64" t="s">
        <v>98</v>
      </c>
      <c r="K37" s="82"/>
    </row>
    <row r="38" spans="1:11" ht="20.100000000000001" customHeight="1" x14ac:dyDescent="0.25">
      <c r="A38" s="44" t="s">
        <v>26</v>
      </c>
      <c r="B38" s="75">
        <v>11</v>
      </c>
      <c r="C38" s="62" t="s">
        <v>99</v>
      </c>
      <c r="D38" s="62" t="s">
        <v>100</v>
      </c>
      <c r="H38" s="62" t="s">
        <v>238</v>
      </c>
      <c r="K38" s="82"/>
    </row>
    <row r="39" spans="1:11" ht="20.100000000000001" customHeight="1" x14ac:dyDescent="0.25">
      <c r="A39" s="44" t="s">
        <v>26</v>
      </c>
      <c r="B39" s="74" t="s">
        <v>101</v>
      </c>
      <c r="C39" s="62" t="s">
        <v>102</v>
      </c>
      <c r="D39" s="62" t="s">
        <v>103</v>
      </c>
      <c r="H39" s="64" t="s">
        <v>103</v>
      </c>
      <c r="K39" s="82"/>
    </row>
    <row r="40" spans="1:11" ht="20.100000000000001" customHeight="1" x14ac:dyDescent="0.25">
      <c r="A40" s="44" t="s">
        <v>26</v>
      </c>
      <c r="B40" s="74" t="s">
        <v>104</v>
      </c>
      <c r="C40" s="62" t="s">
        <v>102</v>
      </c>
      <c r="D40" s="62" t="s">
        <v>105</v>
      </c>
      <c r="H40" s="64" t="s">
        <v>105</v>
      </c>
      <c r="K40" s="82"/>
    </row>
    <row r="41" spans="1:11" ht="20.100000000000001" customHeight="1" x14ac:dyDescent="0.25">
      <c r="A41" s="44" t="s">
        <v>26</v>
      </c>
      <c r="B41" s="74" t="s">
        <v>106</v>
      </c>
      <c r="C41" s="62" t="s">
        <v>102</v>
      </c>
      <c r="D41" s="62" t="s">
        <v>107</v>
      </c>
      <c r="H41" s="64" t="s">
        <v>107</v>
      </c>
      <c r="K41" s="82"/>
    </row>
    <row r="42" spans="1:11" ht="20.100000000000001" customHeight="1" x14ac:dyDescent="0.25">
      <c r="A42" s="44" t="s">
        <v>26</v>
      </c>
      <c r="B42" s="75">
        <v>13</v>
      </c>
      <c r="C42" s="62" t="s">
        <v>108</v>
      </c>
      <c r="D42" s="62" t="s">
        <v>109</v>
      </c>
      <c r="H42" s="64" t="s">
        <v>109</v>
      </c>
      <c r="K42" s="82"/>
    </row>
    <row r="43" spans="1:11" ht="20.100000000000001" customHeight="1" x14ac:dyDescent="0.25">
      <c r="A43" s="44" t="s">
        <v>26</v>
      </c>
      <c r="B43" s="74" t="s">
        <v>110</v>
      </c>
      <c r="C43" s="62" t="s">
        <v>111</v>
      </c>
      <c r="D43" s="62" t="s">
        <v>112</v>
      </c>
      <c r="H43" s="64" t="s">
        <v>112</v>
      </c>
      <c r="K43" s="82"/>
    </row>
    <row r="44" spans="1:11" ht="20.100000000000001" customHeight="1" x14ac:dyDescent="0.25">
      <c r="A44" s="44" t="s">
        <v>26</v>
      </c>
      <c r="B44" s="74" t="s">
        <v>113</v>
      </c>
      <c r="C44" s="62" t="s">
        <v>111</v>
      </c>
      <c r="D44" s="62" t="s">
        <v>114</v>
      </c>
      <c r="H44" s="64" t="s">
        <v>114</v>
      </c>
      <c r="K44" s="82"/>
    </row>
    <row r="45" spans="1:11" ht="20.100000000000001" customHeight="1" x14ac:dyDescent="0.25">
      <c r="A45" s="44" t="s">
        <v>26</v>
      </c>
      <c r="B45" s="74" t="s">
        <v>115</v>
      </c>
      <c r="C45" s="62" t="s">
        <v>111</v>
      </c>
      <c r="D45" s="62" t="s">
        <v>114</v>
      </c>
      <c r="H45" s="64" t="s">
        <v>114</v>
      </c>
      <c r="K45" s="82"/>
    </row>
    <row r="46" spans="1:11" ht="20.100000000000001" customHeight="1" x14ac:dyDescent="0.25">
      <c r="A46" s="44" t="s">
        <v>26</v>
      </c>
      <c r="B46" s="74" t="s">
        <v>116</v>
      </c>
      <c r="C46" s="62" t="s">
        <v>117</v>
      </c>
      <c r="D46" s="62" t="s">
        <v>118</v>
      </c>
      <c r="H46" s="64" t="s">
        <v>118</v>
      </c>
      <c r="K46" s="82"/>
    </row>
    <row r="47" spans="1:11" ht="20.100000000000001" customHeight="1" x14ac:dyDescent="0.25">
      <c r="A47" s="44" t="s">
        <v>26</v>
      </c>
      <c r="B47" s="74" t="s">
        <v>119</v>
      </c>
      <c r="C47" s="62" t="s">
        <v>117</v>
      </c>
      <c r="D47" s="62" t="s">
        <v>120</v>
      </c>
      <c r="H47" s="64" t="s">
        <v>120</v>
      </c>
      <c r="K47" s="82"/>
    </row>
    <row r="48" spans="1:11" ht="20.100000000000001" customHeight="1" x14ac:dyDescent="0.25">
      <c r="A48" s="44" t="s">
        <v>26</v>
      </c>
      <c r="B48" s="74" t="s">
        <v>121</v>
      </c>
      <c r="C48" s="62" t="s">
        <v>122</v>
      </c>
      <c r="D48" s="62" t="s">
        <v>123</v>
      </c>
      <c r="H48" s="64" t="s">
        <v>239</v>
      </c>
      <c r="K48" s="82"/>
    </row>
    <row r="49" spans="1:11" ht="20.100000000000001" customHeight="1" x14ac:dyDescent="0.25">
      <c r="A49" s="44" t="s">
        <v>26</v>
      </c>
      <c r="B49" s="74" t="s">
        <v>124</v>
      </c>
      <c r="C49" s="62" t="s">
        <v>122</v>
      </c>
      <c r="D49" s="62" t="s">
        <v>125</v>
      </c>
      <c r="H49" s="64" t="s">
        <v>125</v>
      </c>
      <c r="K49" s="82"/>
    </row>
    <row r="50" spans="1:11" ht="20.100000000000001" customHeight="1" x14ac:dyDescent="0.25">
      <c r="A50" s="44" t="s">
        <v>26</v>
      </c>
      <c r="B50" s="74" t="s">
        <v>126</v>
      </c>
      <c r="C50" s="62" t="s">
        <v>127</v>
      </c>
      <c r="D50" s="62" t="s">
        <v>128</v>
      </c>
      <c r="H50" s="64" t="s">
        <v>240</v>
      </c>
      <c r="K50" s="82"/>
    </row>
    <row r="51" spans="1:11" ht="20.100000000000001" customHeight="1" x14ac:dyDescent="0.25">
      <c r="A51" s="44" t="s">
        <v>26</v>
      </c>
      <c r="B51" s="74" t="s">
        <v>129</v>
      </c>
      <c r="C51" s="62" t="s">
        <v>127</v>
      </c>
      <c r="D51" s="62" t="s">
        <v>130</v>
      </c>
      <c r="H51" s="64" t="s">
        <v>130</v>
      </c>
      <c r="K51" s="82"/>
    </row>
    <row r="52" spans="1:11" ht="20.100000000000001" customHeight="1" x14ac:dyDescent="0.25">
      <c r="A52" s="44" t="s">
        <v>26</v>
      </c>
      <c r="B52" s="74" t="s">
        <v>131</v>
      </c>
      <c r="C52" s="62" t="s">
        <v>127</v>
      </c>
      <c r="D52" s="62" t="s">
        <v>132</v>
      </c>
      <c r="H52" s="64" t="s">
        <v>132</v>
      </c>
      <c r="K52" s="82"/>
    </row>
    <row r="53" spans="1:11" ht="20.100000000000001" customHeight="1" x14ac:dyDescent="0.25">
      <c r="A53" s="44" t="s">
        <v>26</v>
      </c>
      <c r="B53" s="74" t="s">
        <v>133</v>
      </c>
      <c r="C53" s="62" t="s">
        <v>127</v>
      </c>
      <c r="D53" s="62" t="s">
        <v>134</v>
      </c>
      <c r="H53" s="64" t="s">
        <v>134</v>
      </c>
      <c r="K53" s="82"/>
    </row>
    <row r="54" spans="1:11" ht="20.100000000000001" customHeight="1" x14ac:dyDescent="0.25">
      <c r="A54" s="44" t="s">
        <v>26</v>
      </c>
      <c r="B54" s="74" t="s">
        <v>135</v>
      </c>
      <c r="C54" s="62" t="s">
        <v>136</v>
      </c>
      <c r="D54" s="62" t="s">
        <v>137</v>
      </c>
      <c r="H54" s="64" t="s">
        <v>241</v>
      </c>
      <c r="K54" s="82"/>
    </row>
    <row r="55" spans="1:11" ht="20.100000000000001" customHeight="1" x14ac:dyDescent="0.25">
      <c r="A55" s="44" t="s">
        <v>26</v>
      </c>
      <c r="B55" s="74" t="s">
        <v>138</v>
      </c>
      <c r="C55" s="62" t="s">
        <v>136</v>
      </c>
      <c r="D55" s="62" t="s">
        <v>139</v>
      </c>
      <c r="H55" s="64" t="s">
        <v>139</v>
      </c>
      <c r="K55" s="82"/>
    </row>
    <row r="56" spans="1:11" ht="20.100000000000001" customHeight="1" x14ac:dyDescent="0.25">
      <c r="A56" s="44" t="s">
        <v>26</v>
      </c>
      <c r="B56" s="74" t="s">
        <v>140</v>
      </c>
      <c r="C56" s="62" t="s">
        <v>136</v>
      </c>
      <c r="D56" s="62" t="s">
        <v>141</v>
      </c>
      <c r="H56" s="64" t="s">
        <v>141</v>
      </c>
      <c r="K56" s="82"/>
    </row>
    <row r="57" spans="1:11" ht="20.100000000000001" customHeight="1" x14ac:dyDescent="0.25">
      <c r="A57" s="44" t="s">
        <v>26</v>
      </c>
      <c r="B57" s="74" t="s">
        <v>142</v>
      </c>
      <c r="C57" s="62" t="s">
        <v>136</v>
      </c>
      <c r="D57" s="62" t="s">
        <v>143</v>
      </c>
      <c r="H57" s="64" t="s">
        <v>143</v>
      </c>
      <c r="K57" s="82"/>
    </row>
    <row r="58" spans="1:11" ht="20.100000000000001" customHeight="1" x14ac:dyDescent="0.25">
      <c r="A58" s="44" t="s">
        <v>26</v>
      </c>
      <c r="B58" s="75">
        <v>19</v>
      </c>
      <c r="C58" s="62" t="s">
        <v>144</v>
      </c>
      <c r="D58" s="62" t="s">
        <v>145</v>
      </c>
      <c r="H58" s="64" t="s">
        <v>242</v>
      </c>
      <c r="K58" s="82"/>
    </row>
    <row r="59" spans="1:11" ht="20.100000000000001" customHeight="1" x14ac:dyDescent="0.25">
      <c r="A59" s="44" t="s">
        <v>26</v>
      </c>
      <c r="B59" s="75">
        <v>20</v>
      </c>
      <c r="C59" s="62" t="s">
        <v>146</v>
      </c>
      <c r="D59" s="62" t="s">
        <v>147</v>
      </c>
      <c r="H59" s="64" t="s">
        <v>147</v>
      </c>
      <c r="K59" s="82"/>
    </row>
    <row r="60" spans="1:11" ht="20.100000000000001" customHeight="1" x14ac:dyDescent="0.25">
      <c r="A60" s="44" t="s">
        <v>26</v>
      </c>
      <c r="B60" s="75">
        <v>21</v>
      </c>
      <c r="C60" s="62" t="s">
        <v>148</v>
      </c>
      <c r="D60" s="62" t="s">
        <v>149</v>
      </c>
      <c r="H60" s="64" t="s">
        <v>149</v>
      </c>
      <c r="K60" s="82"/>
    </row>
    <row r="61" spans="1:11" ht="20.100000000000001" customHeight="1" x14ac:dyDescent="0.25">
      <c r="A61" s="44" t="s">
        <v>26</v>
      </c>
      <c r="B61" s="74" t="s">
        <v>150</v>
      </c>
      <c r="C61" s="71" t="s">
        <v>151</v>
      </c>
      <c r="D61" s="62" t="s">
        <v>279</v>
      </c>
      <c r="H61" s="64" t="s">
        <v>243</v>
      </c>
      <c r="K61" s="82"/>
    </row>
    <row r="62" spans="1:11" ht="20.100000000000001" customHeight="1" x14ac:dyDescent="0.25">
      <c r="A62" s="44" t="s">
        <v>26</v>
      </c>
      <c r="B62" s="74" t="s">
        <v>152</v>
      </c>
      <c r="C62" s="71" t="s">
        <v>151</v>
      </c>
      <c r="D62" s="62" t="s">
        <v>153</v>
      </c>
      <c r="H62" s="64" t="s">
        <v>244</v>
      </c>
      <c r="K62" s="82"/>
    </row>
    <row r="63" spans="1:11" ht="20.100000000000001" customHeight="1" x14ac:dyDescent="0.25">
      <c r="A63" s="44" t="s">
        <v>26</v>
      </c>
      <c r="B63" s="74" t="s">
        <v>154</v>
      </c>
      <c r="C63" s="71" t="s">
        <v>151</v>
      </c>
      <c r="D63" s="62" t="s">
        <v>155</v>
      </c>
      <c r="H63" s="64" t="s">
        <v>245</v>
      </c>
      <c r="K63" s="82"/>
    </row>
    <row r="64" spans="1:11" ht="20.100000000000001" customHeight="1" x14ac:dyDescent="0.25">
      <c r="A64" s="44" t="s">
        <v>26</v>
      </c>
      <c r="B64" s="74" t="s">
        <v>156</v>
      </c>
      <c r="C64" s="71" t="s">
        <v>151</v>
      </c>
      <c r="D64" s="62" t="s">
        <v>157</v>
      </c>
      <c r="H64" s="64" t="s">
        <v>246</v>
      </c>
      <c r="K64" s="82"/>
    </row>
    <row r="65" spans="1:11" ht="20.100000000000001" customHeight="1" x14ac:dyDescent="0.25">
      <c r="A65" s="44" t="s">
        <v>26</v>
      </c>
      <c r="B65" s="75">
        <v>23</v>
      </c>
      <c r="C65" s="71" t="s">
        <v>280</v>
      </c>
      <c r="D65" s="62" t="s">
        <v>158</v>
      </c>
      <c r="H65" s="64" t="s">
        <v>247</v>
      </c>
      <c r="K65" s="82"/>
    </row>
    <row r="66" spans="1:11" ht="20.100000000000001" customHeight="1" x14ac:dyDescent="0.25">
      <c r="A66" s="44" t="s">
        <v>26</v>
      </c>
      <c r="B66" s="75">
        <v>24</v>
      </c>
      <c r="C66" s="71" t="s">
        <v>281</v>
      </c>
      <c r="D66" s="62" t="s">
        <v>282</v>
      </c>
      <c r="H66" s="64" t="s">
        <v>248</v>
      </c>
      <c r="K66" s="82"/>
    </row>
    <row r="67" spans="1:11" ht="20.100000000000001" customHeight="1" x14ac:dyDescent="0.25">
      <c r="A67" s="44" t="s">
        <v>26</v>
      </c>
      <c r="B67" s="75">
        <v>25</v>
      </c>
      <c r="C67" s="71" t="s">
        <v>159</v>
      </c>
      <c r="D67" s="62" t="s">
        <v>159</v>
      </c>
      <c r="H67" s="64" t="s">
        <v>249</v>
      </c>
      <c r="K67" s="82"/>
    </row>
    <row r="68" spans="1:11" ht="20.100000000000001" customHeight="1" x14ac:dyDescent="0.25">
      <c r="A68" s="44" t="s">
        <v>26</v>
      </c>
      <c r="B68" s="74" t="s">
        <v>160</v>
      </c>
      <c r="C68" s="71" t="s">
        <v>161</v>
      </c>
      <c r="D68" s="62" t="s">
        <v>162</v>
      </c>
      <c r="H68" s="64" t="s">
        <v>250</v>
      </c>
      <c r="K68" s="82"/>
    </row>
    <row r="69" spans="1:11" ht="20.100000000000001" customHeight="1" x14ac:dyDescent="0.25">
      <c r="A69" s="44" t="s">
        <v>26</v>
      </c>
      <c r="B69" s="74" t="s">
        <v>163</v>
      </c>
      <c r="C69" s="71" t="s">
        <v>161</v>
      </c>
      <c r="D69" s="62" t="s">
        <v>164</v>
      </c>
      <c r="H69" s="64" t="s">
        <v>251</v>
      </c>
      <c r="K69" s="82"/>
    </row>
    <row r="70" spans="1:11" ht="20.100000000000001" customHeight="1" x14ac:dyDescent="0.25">
      <c r="A70" s="44" t="s">
        <v>26</v>
      </c>
      <c r="B70" s="74" t="s">
        <v>165</v>
      </c>
      <c r="C70" s="71" t="s">
        <v>161</v>
      </c>
      <c r="D70" s="62" t="s">
        <v>166</v>
      </c>
      <c r="H70" s="64" t="s">
        <v>252</v>
      </c>
      <c r="K70" s="82"/>
    </row>
    <row r="71" spans="1:11" ht="20.100000000000001" customHeight="1" x14ac:dyDescent="0.25">
      <c r="A71" s="44" t="s">
        <v>26</v>
      </c>
      <c r="B71" s="74" t="s">
        <v>167</v>
      </c>
      <c r="C71" s="71" t="s">
        <v>161</v>
      </c>
      <c r="D71" s="62" t="s">
        <v>168</v>
      </c>
      <c r="H71" s="64" t="s">
        <v>253</v>
      </c>
      <c r="K71" s="82"/>
    </row>
    <row r="72" spans="1:11" ht="20.100000000000001" customHeight="1" x14ac:dyDescent="0.25">
      <c r="A72" s="44" t="s">
        <v>26</v>
      </c>
      <c r="B72" s="74" t="s">
        <v>169</v>
      </c>
      <c r="C72" s="71" t="s">
        <v>161</v>
      </c>
      <c r="D72" s="62" t="s">
        <v>170</v>
      </c>
      <c r="H72" s="64" t="s">
        <v>254</v>
      </c>
      <c r="K72" s="82"/>
    </row>
    <row r="73" spans="1:11" ht="20.100000000000001" customHeight="1" x14ac:dyDescent="0.25">
      <c r="A73" s="44" t="s">
        <v>26</v>
      </c>
      <c r="B73" s="75">
        <v>27</v>
      </c>
      <c r="C73" s="105" t="s">
        <v>283</v>
      </c>
      <c r="D73" s="105" t="s">
        <v>171</v>
      </c>
      <c r="H73" s="64" t="s">
        <v>255</v>
      </c>
      <c r="K73" s="82"/>
    </row>
    <row r="74" spans="1:11" ht="20.100000000000001" customHeight="1" x14ac:dyDescent="0.25">
      <c r="A74" s="44" t="s">
        <v>26</v>
      </c>
      <c r="B74" s="75">
        <v>28</v>
      </c>
      <c r="C74" s="105" t="s">
        <v>284</v>
      </c>
      <c r="D74" s="105" t="s">
        <v>172</v>
      </c>
      <c r="H74" s="64" t="s">
        <v>256</v>
      </c>
      <c r="K74" s="82"/>
    </row>
    <row r="75" spans="1:11" ht="20.100000000000001" customHeight="1" x14ac:dyDescent="0.25">
      <c r="A75" s="44" t="s">
        <v>26</v>
      </c>
      <c r="B75" s="75">
        <v>29</v>
      </c>
      <c r="C75" s="105" t="s">
        <v>285</v>
      </c>
      <c r="D75" s="105" t="s">
        <v>173</v>
      </c>
      <c r="H75" s="64" t="s">
        <v>257</v>
      </c>
      <c r="K75" s="82"/>
    </row>
    <row r="76" spans="1:11" ht="20.100000000000001" customHeight="1" x14ac:dyDescent="0.25">
      <c r="A76" s="44" t="s">
        <v>26</v>
      </c>
      <c r="B76" s="75">
        <v>30</v>
      </c>
      <c r="C76" s="105" t="s">
        <v>286</v>
      </c>
      <c r="D76" s="105" t="s">
        <v>174</v>
      </c>
      <c r="H76" s="64" t="s">
        <v>258</v>
      </c>
      <c r="K76" s="82"/>
    </row>
    <row r="77" spans="1:11" ht="20.100000000000001" customHeight="1" x14ac:dyDescent="0.25">
      <c r="A77" s="44" t="s">
        <v>26</v>
      </c>
      <c r="B77" s="75">
        <v>31</v>
      </c>
      <c r="C77" s="105" t="s">
        <v>287</v>
      </c>
      <c r="D77" s="105" t="s">
        <v>175</v>
      </c>
      <c r="H77" s="64" t="s">
        <v>259</v>
      </c>
      <c r="K77" s="82"/>
    </row>
    <row r="78" spans="1:11" ht="20.100000000000001" customHeight="1" x14ac:dyDescent="0.25">
      <c r="A78" s="44" t="s">
        <v>26</v>
      </c>
      <c r="B78" s="75">
        <v>32</v>
      </c>
      <c r="C78" s="105" t="s">
        <v>288</v>
      </c>
      <c r="D78" s="105" t="s">
        <v>176</v>
      </c>
      <c r="H78" s="64" t="s">
        <v>260</v>
      </c>
      <c r="K78" s="82"/>
    </row>
    <row r="79" spans="1:11" ht="20.100000000000001" customHeight="1" x14ac:dyDescent="0.25">
      <c r="A79" s="44" t="s">
        <v>26</v>
      </c>
      <c r="B79" s="75">
        <v>33</v>
      </c>
      <c r="C79" s="105" t="s">
        <v>289</v>
      </c>
      <c r="D79" s="105" t="s">
        <v>290</v>
      </c>
      <c r="H79" s="64" t="s">
        <v>261</v>
      </c>
      <c r="K79" s="82"/>
    </row>
    <row r="80" spans="1:11" ht="20.100000000000001" customHeight="1" x14ac:dyDescent="0.25">
      <c r="A80" s="44" t="s">
        <v>26</v>
      </c>
      <c r="B80" s="75">
        <v>34</v>
      </c>
      <c r="C80" s="105" t="s">
        <v>291</v>
      </c>
      <c r="D80" s="105" t="s">
        <v>177</v>
      </c>
      <c r="H80" s="64" t="s">
        <v>262</v>
      </c>
      <c r="K80" s="82"/>
    </row>
    <row r="81" spans="1:11" ht="20.100000000000001" customHeight="1" x14ac:dyDescent="0.25">
      <c r="A81" s="44" t="s">
        <v>26</v>
      </c>
      <c r="B81" s="75">
        <v>35</v>
      </c>
      <c r="C81" s="105" t="s">
        <v>292</v>
      </c>
      <c r="D81" s="105" t="s">
        <v>178</v>
      </c>
      <c r="H81" s="64" t="s">
        <v>263</v>
      </c>
      <c r="K81" s="82"/>
    </row>
    <row r="82" spans="1:11" ht="20.100000000000001" customHeight="1" x14ac:dyDescent="0.25">
      <c r="A82" s="44" t="s">
        <v>26</v>
      </c>
      <c r="B82" s="75">
        <v>36</v>
      </c>
      <c r="C82" s="105" t="s">
        <v>293</v>
      </c>
      <c r="D82" s="105" t="s">
        <v>179</v>
      </c>
      <c r="H82" s="64" t="s">
        <v>264</v>
      </c>
      <c r="K82" s="82"/>
    </row>
    <row r="83" spans="1:11" ht="20.100000000000001" customHeight="1" x14ac:dyDescent="0.25">
      <c r="A83" s="44" t="s">
        <v>26</v>
      </c>
      <c r="B83" s="75" t="s">
        <v>180</v>
      </c>
      <c r="C83" s="71" t="s">
        <v>181</v>
      </c>
      <c r="D83" s="62" t="s">
        <v>182</v>
      </c>
      <c r="H83" s="64" t="s">
        <v>265</v>
      </c>
      <c r="K83" s="82"/>
    </row>
    <row r="84" spans="1:11" ht="20.100000000000001" customHeight="1" x14ac:dyDescent="0.25">
      <c r="A84" s="44" t="s">
        <v>26</v>
      </c>
      <c r="B84" s="75" t="s">
        <v>183</v>
      </c>
      <c r="C84" s="71" t="s">
        <v>181</v>
      </c>
      <c r="D84" s="62" t="s">
        <v>184</v>
      </c>
      <c r="H84" s="103" t="s">
        <v>266</v>
      </c>
      <c r="K84" s="82"/>
    </row>
    <row r="85" spans="1:11" ht="20.100000000000001" customHeight="1" x14ac:dyDescent="0.25">
      <c r="A85" s="44" t="s">
        <v>26</v>
      </c>
      <c r="B85" s="75" t="s">
        <v>185</v>
      </c>
      <c r="C85" s="71" t="s">
        <v>186</v>
      </c>
      <c r="D85" s="62" t="s">
        <v>187</v>
      </c>
      <c r="H85" s="103" t="s">
        <v>267</v>
      </c>
      <c r="K85" s="82"/>
    </row>
    <row r="86" spans="1:11" ht="20.100000000000001" customHeight="1" x14ac:dyDescent="0.25">
      <c r="A86" s="44" t="s">
        <v>26</v>
      </c>
      <c r="B86" s="75" t="s">
        <v>188</v>
      </c>
      <c r="C86" s="75" t="s">
        <v>186</v>
      </c>
      <c r="D86" s="75" t="s">
        <v>189</v>
      </c>
      <c r="E86" s="75"/>
      <c r="F86" s="75"/>
      <c r="G86" s="75"/>
      <c r="H86" s="104" t="s">
        <v>268</v>
      </c>
      <c r="K86" s="82"/>
    </row>
    <row r="87" spans="1:11" ht="20.100000000000001" customHeight="1" x14ac:dyDescent="0.25">
      <c r="A87" s="44" t="s">
        <v>26</v>
      </c>
      <c r="B87" s="75" t="s">
        <v>190</v>
      </c>
      <c r="C87" s="75" t="s">
        <v>186</v>
      </c>
      <c r="D87" s="75" t="s">
        <v>191</v>
      </c>
      <c r="E87" s="75"/>
      <c r="F87" s="75"/>
      <c r="G87" s="75"/>
      <c r="H87" s="104" t="s">
        <v>269</v>
      </c>
      <c r="K87" s="82"/>
    </row>
    <row r="88" spans="1:11" ht="20.100000000000001" customHeight="1" x14ac:dyDescent="0.25">
      <c r="A88" s="44" t="s">
        <v>26</v>
      </c>
      <c r="B88" s="75">
        <v>39</v>
      </c>
      <c r="C88" s="75" t="s">
        <v>192</v>
      </c>
      <c r="D88" s="75" t="s">
        <v>193</v>
      </c>
      <c r="E88" s="75"/>
      <c r="F88" s="75"/>
      <c r="G88" s="75"/>
      <c r="H88" s="104" t="s">
        <v>270</v>
      </c>
      <c r="K88" s="82"/>
    </row>
    <row r="89" spans="1:11" ht="20.100000000000001" customHeight="1" x14ac:dyDescent="0.25">
      <c r="A89" s="44" t="s">
        <v>26</v>
      </c>
      <c r="B89" s="75" t="s">
        <v>194</v>
      </c>
      <c r="C89" s="75" t="s">
        <v>197</v>
      </c>
      <c r="D89" s="75" t="s">
        <v>195</v>
      </c>
      <c r="E89" s="75"/>
      <c r="F89" s="75"/>
      <c r="G89" s="75"/>
      <c r="H89" s="104" t="s">
        <v>271</v>
      </c>
      <c r="K89" s="82"/>
    </row>
    <row r="90" spans="1:11" ht="20.100000000000001" customHeight="1" x14ac:dyDescent="0.25">
      <c r="A90" s="44" t="s">
        <v>26</v>
      </c>
      <c r="B90" s="75" t="s">
        <v>196</v>
      </c>
      <c r="C90" s="75" t="s">
        <v>197</v>
      </c>
      <c r="D90" s="75" t="s">
        <v>198</v>
      </c>
      <c r="E90" s="75"/>
      <c r="F90" s="75"/>
      <c r="G90" s="75"/>
      <c r="H90" s="104" t="s">
        <v>272</v>
      </c>
      <c r="K90" s="82"/>
    </row>
    <row r="91" spans="1:11" ht="20.100000000000001" customHeight="1" x14ac:dyDescent="0.25">
      <c r="A91" s="44" t="s">
        <v>26</v>
      </c>
      <c r="B91" s="75" t="s">
        <v>199</v>
      </c>
      <c r="C91" s="75" t="s">
        <v>197</v>
      </c>
      <c r="D91" s="75" t="s">
        <v>200</v>
      </c>
      <c r="E91" s="75"/>
      <c r="F91" s="75"/>
      <c r="G91" s="75"/>
      <c r="H91" s="104" t="s">
        <v>273</v>
      </c>
      <c r="K91" s="82"/>
    </row>
    <row r="92" spans="1:11" ht="20.100000000000001" customHeight="1" x14ac:dyDescent="0.25">
      <c r="A92" s="44" t="s">
        <v>26</v>
      </c>
      <c r="B92" s="75" t="s">
        <v>201</v>
      </c>
      <c r="C92" s="75" t="s">
        <v>202</v>
      </c>
      <c r="D92" s="75" t="s">
        <v>203</v>
      </c>
      <c r="E92" s="75"/>
      <c r="F92" s="75"/>
      <c r="G92" s="75"/>
      <c r="H92" s="104" t="s">
        <v>274</v>
      </c>
      <c r="K92" s="82"/>
    </row>
    <row r="93" spans="1:11" ht="20.100000000000001" customHeight="1" x14ac:dyDescent="0.25">
      <c r="A93" s="44" t="s">
        <v>26</v>
      </c>
      <c r="B93" s="75" t="s">
        <v>204</v>
      </c>
      <c r="C93" s="75" t="s">
        <v>202</v>
      </c>
      <c r="D93" s="75" t="s">
        <v>205</v>
      </c>
      <c r="E93" s="75"/>
      <c r="F93" s="75"/>
      <c r="G93" s="75"/>
      <c r="H93" s="104" t="s">
        <v>275</v>
      </c>
      <c r="K93" s="82"/>
    </row>
    <row r="94" spans="1:11" ht="20.100000000000001" customHeight="1" x14ac:dyDescent="0.25">
      <c r="A94" s="44" t="s">
        <v>26</v>
      </c>
      <c r="B94" s="75" t="s">
        <v>206</v>
      </c>
      <c r="C94" s="75" t="s">
        <v>202</v>
      </c>
      <c r="D94" s="75" t="s">
        <v>294</v>
      </c>
      <c r="E94" s="75"/>
      <c r="F94" s="75"/>
      <c r="G94" s="75"/>
      <c r="H94" s="104" t="s">
        <v>276</v>
      </c>
      <c r="K94" s="82"/>
    </row>
    <row r="95" spans="1:11" ht="20.100000000000001" customHeight="1" x14ac:dyDescent="0.25">
      <c r="A95" s="44" t="s">
        <v>26</v>
      </c>
      <c r="B95" s="75">
        <v>42</v>
      </c>
      <c r="C95" s="75" t="s">
        <v>207</v>
      </c>
      <c r="D95" s="75" t="s">
        <v>207</v>
      </c>
      <c r="E95" s="75"/>
      <c r="F95" s="75"/>
      <c r="G95" s="75"/>
      <c r="H95" s="104" t="s">
        <v>277</v>
      </c>
      <c r="K95" s="82"/>
    </row>
    <row r="96" spans="1:11" ht="20.100000000000001" customHeight="1" x14ac:dyDescent="0.25">
      <c r="A96" s="44" t="s">
        <v>26</v>
      </c>
      <c r="B96" s="75">
        <v>43</v>
      </c>
      <c r="C96" s="75" t="s">
        <v>208</v>
      </c>
      <c r="D96" s="75" t="s">
        <v>208</v>
      </c>
      <c r="E96" s="75"/>
      <c r="F96" s="75"/>
      <c r="G96" s="75"/>
      <c r="H96" s="104" t="s">
        <v>278</v>
      </c>
      <c r="K96" s="82"/>
    </row>
    <row r="97" spans="2:19" x14ac:dyDescent="0.25">
      <c r="B97" s="59"/>
      <c r="K97" s="82"/>
    </row>
    <row r="98" spans="2:19" x14ac:dyDescent="0.25">
      <c r="B98" s="2"/>
      <c r="C98" s="2"/>
      <c r="D98" s="2"/>
      <c r="E98" s="3"/>
      <c r="F98" s="2"/>
      <c r="G98" s="2"/>
      <c r="H98" s="2"/>
      <c r="I98" s="2"/>
      <c r="J98" s="2"/>
      <c r="K98" s="2"/>
      <c r="L98" s="2"/>
      <c r="M98" s="2"/>
      <c r="N98" s="2"/>
      <c r="O98" s="2"/>
      <c r="P98" s="2"/>
      <c r="Q98" s="2"/>
      <c r="R98" s="2"/>
      <c r="S98" s="2"/>
    </row>
    <row r="99" spans="2:19" ht="20.25" x14ac:dyDescent="0.3">
      <c r="B99" s="5"/>
      <c r="C99" s="5" t="s">
        <v>15</v>
      </c>
      <c r="D99" s="5"/>
      <c r="E99" s="5"/>
      <c r="F99" s="5"/>
      <c r="G99" s="5"/>
      <c r="H99" s="5"/>
      <c r="I99" s="5"/>
      <c r="J99" s="5"/>
      <c r="K99" s="5"/>
      <c r="L99" s="5"/>
      <c r="M99" s="5"/>
      <c r="N99" s="5"/>
      <c r="O99" s="5"/>
      <c r="P99" s="5"/>
      <c r="Q99" s="5"/>
      <c r="R99" s="5"/>
      <c r="S99" s="5"/>
    </row>
    <row r="100" spans="2:19" ht="20.25" x14ac:dyDescent="0.3">
      <c r="B100" s="5"/>
      <c r="C100" s="5"/>
      <c r="D100" s="5"/>
      <c r="E100" s="5"/>
      <c r="F100" s="5"/>
      <c r="G100" s="5"/>
      <c r="H100" s="5"/>
      <c r="I100" s="5"/>
      <c r="J100" s="5"/>
      <c r="K100" s="5"/>
      <c r="L100" s="5"/>
      <c r="M100" s="5"/>
      <c r="N100" s="5"/>
      <c r="O100" s="5"/>
      <c r="P100" s="5"/>
      <c r="Q100" s="5"/>
      <c r="R100" s="5"/>
      <c r="S100" s="5"/>
    </row>
    <row r="101" spans="2:19" ht="20.25" x14ac:dyDescent="0.3">
      <c r="B101" s="5"/>
      <c r="C101" s="5" t="s">
        <v>16</v>
      </c>
      <c r="D101" s="5"/>
      <c r="E101" s="5"/>
      <c r="F101" s="5"/>
      <c r="G101" s="5"/>
      <c r="H101" s="5"/>
      <c r="I101" s="5"/>
      <c r="J101" s="5"/>
      <c r="K101" s="5"/>
      <c r="L101" s="5"/>
      <c r="M101" s="5"/>
      <c r="N101" s="5"/>
      <c r="O101" s="5"/>
      <c r="P101" s="5"/>
      <c r="Q101" s="5"/>
      <c r="R101" s="5"/>
      <c r="S101" s="5"/>
    </row>
    <row r="102" spans="2:19" x14ac:dyDescent="0.25">
      <c r="B102" s="60"/>
      <c r="C102" s="60"/>
      <c r="D102" s="60"/>
      <c r="E102" s="60"/>
      <c r="F102" s="60"/>
      <c r="G102" s="60"/>
      <c r="H102" s="60"/>
      <c r="I102" s="60"/>
      <c r="J102" s="60"/>
      <c r="K102" s="60"/>
      <c r="L102" s="60"/>
      <c r="M102" s="60"/>
      <c r="N102" s="60"/>
      <c r="O102" s="60"/>
      <c r="P102" s="60"/>
      <c r="Q102" s="60"/>
      <c r="R102" s="60"/>
      <c r="S102" s="60"/>
    </row>
    <row r="103" spans="2:19" x14ac:dyDescent="0.25">
      <c r="B103" s="60"/>
      <c r="C103" s="60"/>
      <c r="D103" s="60"/>
      <c r="E103" s="60"/>
      <c r="F103" s="60"/>
      <c r="G103" s="60"/>
      <c r="H103" s="60"/>
      <c r="I103" s="60"/>
      <c r="J103" s="60"/>
      <c r="K103" s="60"/>
      <c r="L103" s="60"/>
      <c r="M103" s="60"/>
      <c r="N103" s="60"/>
      <c r="O103" s="60"/>
      <c r="P103" s="60"/>
      <c r="Q103" s="60"/>
      <c r="R103" s="60"/>
      <c r="S103" s="60"/>
    </row>
    <row r="104" spans="2:19" x14ac:dyDescent="0.25">
      <c r="B104" s="60"/>
      <c r="C104" s="60"/>
      <c r="D104" s="60"/>
      <c r="E104" s="60"/>
      <c r="F104" s="60"/>
      <c r="G104" s="60"/>
      <c r="H104" s="60"/>
      <c r="I104" s="60"/>
      <c r="J104" s="60"/>
      <c r="K104" s="60"/>
      <c r="L104" s="60"/>
      <c r="M104" s="60"/>
      <c r="N104" s="60"/>
      <c r="O104" s="60"/>
      <c r="P104" s="60"/>
      <c r="Q104" s="60"/>
      <c r="R104" s="60"/>
      <c r="S104" s="60"/>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7"/>
  <sheetViews>
    <sheetView tabSelected="1" zoomScale="80" zoomScaleNormal="80" workbookViewId="0">
      <selection activeCell="H82" sqref="H82"/>
    </sheetView>
  </sheetViews>
  <sheetFormatPr defaultRowHeight="15.75" x14ac:dyDescent="0.2"/>
  <cols>
    <col min="1" max="1" width="3.42578125" style="34" customWidth="1"/>
    <col min="2" max="2" width="5.7109375" style="34" customWidth="1"/>
    <col min="3" max="3" width="4.42578125" style="34" customWidth="1"/>
    <col min="4" max="4" width="25.85546875" style="34" customWidth="1"/>
    <col min="5" max="5" width="15.7109375" style="48" customWidth="1"/>
    <col min="6" max="6" width="15.28515625" style="49" customWidth="1"/>
    <col min="7" max="7" width="14.7109375" style="14" customWidth="1"/>
    <col min="8" max="8" width="18.28515625" style="50" customWidth="1"/>
    <col min="9" max="9" width="20.5703125" style="34" customWidth="1"/>
    <col min="10" max="10" width="19.28515625" style="34" customWidth="1"/>
    <col min="11" max="11" width="17" style="34" customWidth="1"/>
    <col min="12" max="12" width="30" style="34" customWidth="1"/>
    <col min="13" max="13" width="13.28515625" style="35" customWidth="1"/>
    <col min="14" max="16384" width="9.140625" style="34"/>
  </cols>
  <sheetData>
    <row r="1" spans="1:19" x14ac:dyDescent="0.2">
      <c r="D1" s="96" t="s">
        <v>28</v>
      </c>
      <c r="E1" s="96"/>
      <c r="F1" s="96"/>
      <c r="G1" s="96"/>
      <c r="H1" s="96"/>
      <c r="I1" s="96"/>
      <c r="J1" s="96"/>
      <c r="K1" s="96"/>
      <c r="L1" s="96"/>
    </row>
    <row r="2" spans="1:19" x14ac:dyDescent="0.2">
      <c r="D2" s="97" t="s">
        <v>17</v>
      </c>
      <c r="E2" s="97"/>
      <c r="F2" s="97"/>
      <c r="G2" s="97"/>
      <c r="H2" s="97"/>
      <c r="I2" s="97"/>
      <c r="J2" s="97"/>
      <c r="K2" s="36"/>
    </row>
    <row r="3" spans="1:19" x14ac:dyDescent="0.2">
      <c r="B3" s="98" t="s">
        <v>9</v>
      </c>
      <c r="C3" s="98"/>
      <c r="D3" s="98"/>
      <c r="E3" s="99" t="s">
        <v>27</v>
      </c>
      <c r="F3" s="99"/>
      <c r="G3" s="99"/>
      <c r="H3" s="99"/>
      <c r="I3" s="99"/>
      <c r="K3" s="34" t="s">
        <v>10</v>
      </c>
      <c r="L3" s="34" t="s">
        <v>12</v>
      </c>
    </row>
    <row r="4" spans="1:19" s="40" customFormat="1" ht="31.5" x14ac:dyDescent="0.2">
      <c r="A4" s="37"/>
      <c r="B4" s="100" t="s">
        <v>8</v>
      </c>
      <c r="C4" s="100"/>
      <c r="D4" s="100"/>
      <c r="E4" s="101" t="s">
        <v>209</v>
      </c>
      <c r="F4" s="101"/>
      <c r="G4" s="101"/>
      <c r="H4" s="101"/>
      <c r="I4" s="101"/>
      <c r="J4" s="101"/>
      <c r="K4" s="38" t="s">
        <v>11</v>
      </c>
      <c r="L4" s="38" t="s">
        <v>13</v>
      </c>
      <c r="M4" s="39"/>
    </row>
    <row r="5" spans="1:19" s="41" customFormat="1" x14ac:dyDescent="0.2">
      <c r="A5" s="37"/>
      <c r="E5" s="94"/>
      <c r="F5" s="94"/>
      <c r="G5" s="94"/>
      <c r="H5" s="94"/>
      <c r="I5" s="94"/>
      <c r="J5" s="12"/>
      <c r="K5" s="12"/>
      <c r="L5" s="12"/>
      <c r="M5" s="42"/>
    </row>
    <row r="6" spans="1:19" ht="47.25" x14ac:dyDescent="0.2">
      <c r="A6" s="43"/>
      <c r="B6" s="1" t="s">
        <v>2</v>
      </c>
      <c r="C6" s="1" t="s">
        <v>0</v>
      </c>
      <c r="D6" s="1" t="s">
        <v>1</v>
      </c>
      <c r="E6" s="13" t="s">
        <v>3</v>
      </c>
      <c r="F6" s="13" t="s">
        <v>18</v>
      </c>
      <c r="G6" s="13" t="s">
        <v>19</v>
      </c>
      <c r="H6" s="13" t="s">
        <v>20</v>
      </c>
      <c r="I6" s="13" t="s">
        <v>21</v>
      </c>
      <c r="J6" s="13" t="s">
        <v>22</v>
      </c>
      <c r="K6" s="13" t="s">
        <v>23</v>
      </c>
      <c r="L6" s="13" t="s">
        <v>24</v>
      </c>
      <c r="M6" s="32" t="s">
        <v>31</v>
      </c>
    </row>
    <row r="7" spans="1:19" x14ac:dyDescent="0.2">
      <c r="A7" s="43"/>
      <c r="B7" s="13">
        <v>1</v>
      </c>
      <c r="C7" s="95">
        <v>2</v>
      </c>
      <c r="D7" s="95"/>
      <c r="E7" s="95"/>
      <c r="F7" s="20">
        <v>3</v>
      </c>
      <c r="G7" s="20">
        <v>4</v>
      </c>
      <c r="H7" s="20">
        <v>5</v>
      </c>
      <c r="I7" s="20">
        <v>6</v>
      </c>
      <c r="J7" s="13">
        <v>7</v>
      </c>
      <c r="K7" s="13">
        <v>8</v>
      </c>
      <c r="L7" s="11">
        <v>9</v>
      </c>
      <c r="M7" s="33">
        <v>10</v>
      </c>
    </row>
    <row r="8" spans="1:19" ht="94.5" x14ac:dyDescent="0.2">
      <c r="A8" s="43"/>
      <c r="B8" s="44" t="s">
        <v>26</v>
      </c>
      <c r="C8" s="61">
        <v>1</v>
      </c>
      <c r="D8" s="62" t="s">
        <v>33</v>
      </c>
      <c r="E8" s="62" t="s">
        <v>34</v>
      </c>
      <c r="F8" s="62" t="s">
        <v>32</v>
      </c>
      <c r="G8" s="63">
        <v>253</v>
      </c>
      <c r="H8" s="17"/>
      <c r="I8" s="15"/>
      <c r="J8" s="15"/>
      <c r="K8" s="15"/>
      <c r="L8" s="53" t="s">
        <v>295</v>
      </c>
      <c r="M8" s="65">
        <v>7084</v>
      </c>
    </row>
    <row r="9" spans="1:19" ht="94.5" x14ac:dyDescent="0.2">
      <c r="B9" s="44" t="s">
        <v>26</v>
      </c>
      <c r="C9" s="73" t="s">
        <v>35</v>
      </c>
      <c r="D9" s="62" t="s">
        <v>36</v>
      </c>
      <c r="E9" s="62" t="s">
        <v>37</v>
      </c>
      <c r="F9" s="62" t="s">
        <v>32</v>
      </c>
      <c r="G9" s="66">
        <v>63</v>
      </c>
      <c r="H9" s="55"/>
      <c r="I9" s="55"/>
      <c r="J9" s="55"/>
      <c r="K9" s="55"/>
      <c r="L9" s="56" t="s">
        <v>295</v>
      </c>
      <c r="M9" s="67">
        <v>49664</v>
      </c>
    </row>
    <row r="10" spans="1:19" ht="94.5" x14ac:dyDescent="0.2">
      <c r="B10" s="44" t="s">
        <v>26</v>
      </c>
      <c r="C10" s="73" t="s">
        <v>38</v>
      </c>
      <c r="D10" s="62" t="s">
        <v>36</v>
      </c>
      <c r="E10" s="62" t="s">
        <v>39</v>
      </c>
      <c r="F10" s="62" t="s">
        <v>32</v>
      </c>
      <c r="G10" s="66">
        <v>101</v>
      </c>
      <c r="H10" s="55"/>
      <c r="I10" s="55"/>
      <c r="J10" s="55"/>
      <c r="K10" s="55"/>
      <c r="L10" s="53" t="s">
        <v>295</v>
      </c>
      <c r="M10" s="67"/>
    </row>
    <row r="11" spans="1:19" ht="94.5" x14ac:dyDescent="0.2">
      <c r="B11" s="44" t="s">
        <v>26</v>
      </c>
      <c r="C11" s="73" t="s">
        <v>40</v>
      </c>
      <c r="D11" s="62" t="s">
        <v>36</v>
      </c>
      <c r="E11" s="62" t="s">
        <v>41</v>
      </c>
      <c r="F11" s="62" t="s">
        <v>32</v>
      </c>
      <c r="G11" s="66">
        <v>46</v>
      </c>
      <c r="H11" s="80"/>
      <c r="I11" s="80"/>
      <c r="J11" s="80"/>
      <c r="K11" s="80"/>
      <c r="L11" s="56" t="s">
        <v>295</v>
      </c>
      <c r="M11" s="67"/>
      <c r="N11" s="46"/>
      <c r="O11" s="46"/>
      <c r="P11" s="46"/>
      <c r="Q11" s="46"/>
      <c r="R11" s="46"/>
      <c r="S11" s="46"/>
    </row>
    <row r="12" spans="1:19" ht="94.5" x14ac:dyDescent="0.2">
      <c r="B12" s="44" t="s">
        <v>26</v>
      </c>
      <c r="C12" s="73" t="s">
        <v>42</v>
      </c>
      <c r="D12" s="62" t="s">
        <v>36</v>
      </c>
      <c r="E12" s="62" t="s">
        <v>43</v>
      </c>
      <c r="F12" s="62" t="s">
        <v>32</v>
      </c>
      <c r="G12" s="66">
        <v>47</v>
      </c>
      <c r="H12" s="80"/>
      <c r="I12" s="80"/>
      <c r="J12" s="80"/>
      <c r="K12" s="80"/>
      <c r="L12" s="53" t="s">
        <v>295</v>
      </c>
      <c r="M12" s="67"/>
      <c r="N12" s="46"/>
      <c r="O12" s="46"/>
      <c r="P12" s="46"/>
      <c r="Q12" s="46"/>
      <c r="R12" s="46"/>
      <c r="S12" s="46"/>
    </row>
    <row r="13" spans="1:19" ht="94.5" x14ac:dyDescent="0.2">
      <c r="B13" s="44" t="s">
        <v>26</v>
      </c>
      <c r="C13" s="73" t="s">
        <v>44</v>
      </c>
      <c r="D13" s="62" t="s">
        <v>36</v>
      </c>
      <c r="E13" s="62" t="s">
        <v>45</v>
      </c>
      <c r="F13" s="62" t="s">
        <v>32</v>
      </c>
      <c r="G13" s="66">
        <v>66</v>
      </c>
      <c r="H13" s="80"/>
      <c r="I13" s="80"/>
      <c r="J13" s="80"/>
      <c r="K13" s="80"/>
      <c r="L13" s="56" t="s">
        <v>295</v>
      </c>
      <c r="M13" s="67"/>
      <c r="N13" s="46"/>
      <c r="O13" s="46"/>
      <c r="P13" s="46"/>
      <c r="Q13" s="46"/>
      <c r="R13" s="46"/>
      <c r="S13" s="46"/>
    </row>
    <row r="14" spans="1:19" ht="94.5" x14ac:dyDescent="0.2">
      <c r="B14" s="44" t="s">
        <v>26</v>
      </c>
      <c r="C14" s="73" t="s">
        <v>46</v>
      </c>
      <c r="D14" s="62" t="s">
        <v>36</v>
      </c>
      <c r="E14" s="62" t="s">
        <v>47</v>
      </c>
      <c r="F14" s="62" t="s">
        <v>32</v>
      </c>
      <c r="G14" s="66">
        <v>64</v>
      </c>
      <c r="H14" s="81"/>
      <c r="I14" s="81"/>
      <c r="J14" s="81"/>
      <c r="K14" s="81"/>
      <c r="L14" s="53" t="s">
        <v>295</v>
      </c>
      <c r="M14" s="67"/>
      <c r="N14" s="47"/>
      <c r="O14" s="47"/>
      <c r="P14" s="47"/>
      <c r="Q14" s="47"/>
      <c r="R14" s="47"/>
      <c r="S14" s="47"/>
    </row>
    <row r="15" spans="1:19" ht="94.5" x14ac:dyDescent="0.2">
      <c r="B15" s="44" t="s">
        <v>26</v>
      </c>
      <c r="C15" s="73" t="s">
        <v>48</v>
      </c>
      <c r="D15" s="62" t="s">
        <v>36</v>
      </c>
      <c r="E15" s="62" t="s">
        <v>49</v>
      </c>
      <c r="F15" s="62" t="s">
        <v>32</v>
      </c>
      <c r="G15" s="66">
        <v>30</v>
      </c>
      <c r="H15" s="76"/>
      <c r="I15" s="55"/>
      <c r="J15" s="55"/>
      <c r="K15" s="55"/>
      <c r="L15" s="56" t="s">
        <v>295</v>
      </c>
      <c r="M15" s="67"/>
    </row>
    <row r="16" spans="1:19" ht="94.5" x14ac:dyDescent="0.2">
      <c r="B16" s="44" t="s">
        <v>26</v>
      </c>
      <c r="C16" s="73" t="s">
        <v>50</v>
      </c>
      <c r="D16" s="62" t="s">
        <v>36</v>
      </c>
      <c r="E16" s="62" t="s">
        <v>51</v>
      </c>
      <c r="F16" s="62" t="s">
        <v>32</v>
      </c>
      <c r="G16" s="66">
        <v>30</v>
      </c>
      <c r="H16" s="76"/>
      <c r="I16" s="55"/>
      <c r="J16" s="55"/>
      <c r="K16" s="55"/>
      <c r="L16" s="53" t="s">
        <v>295</v>
      </c>
      <c r="M16" s="67"/>
    </row>
    <row r="17" spans="2:13" ht="94.5" x14ac:dyDescent="0.2">
      <c r="B17" s="44" t="s">
        <v>26</v>
      </c>
      <c r="C17" s="73" t="s">
        <v>52</v>
      </c>
      <c r="D17" s="62" t="s">
        <v>36</v>
      </c>
      <c r="E17" s="62" t="s">
        <v>53</v>
      </c>
      <c r="F17" s="62" t="s">
        <v>32</v>
      </c>
      <c r="G17" s="66">
        <v>40</v>
      </c>
      <c r="H17" s="76"/>
      <c r="I17" s="55"/>
      <c r="J17" s="55"/>
      <c r="K17" s="55"/>
      <c r="L17" s="56" t="s">
        <v>295</v>
      </c>
      <c r="M17" s="67"/>
    </row>
    <row r="18" spans="2:13" ht="94.5" x14ac:dyDescent="0.2">
      <c r="B18" s="44" t="s">
        <v>26</v>
      </c>
      <c r="C18" s="73" t="s">
        <v>54</v>
      </c>
      <c r="D18" s="62" t="s">
        <v>55</v>
      </c>
      <c r="E18" s="62" t="s">
        <v>56</v>
      </c>
      <c r="F18" s="62" t="s">
        <v>32</v>
      </c>
      <c r="G18" s="66">
        <v>23</v>
      </c>
      <c r="H18" s="76"/>
      <c r="I18" s="55"/>
      <c r="J18" s="55"/>
      <c r="K18" s="55"/>
      <c r="L18" s="53" t="s">
        <v>295</v>
      </c>
      <c r="M18" s="68">
        <v>1610</v>
      </c>
    </row>
    <row r="19" spans="2:13" ht="94.5" x14ac:dyDescent="0.2">
      <c r="B19" s="44" t="s">
        <v>26</v>
      </c>
      <c r="C19" s="73" t="s">
        <v>57</v>
      </c>
      <c r="D19" s="62" t="s">
        <v>55</v>
      </c>
      <c r="E19" s="62" t="s">
        <v>56</v>
      </c>
      <c r="F19" s="62" t="s">
        <v>32</v>
      </c>
      <c r="G19" s="66">
        <v>123</v>
      </c>
      <c r="H19" s="76"/>
      <c r="I19" s="55"/>
      <c r="J19" s="55"/>
      <c r="K19" s="55"/>
      <c r="L19" s="56" t="s">
        <v>295</v>
      </c>
      <c r="M19" s="68">
        <v>11070</v>
      </c>
    </row>
    <row r="20" spans="2:13" ht="94.5" x14ac:dyDescent="0.2">
      <c r="B20" s="44" t="s">
        <v>26</v>
      </c>
      <c r="C20" s="73" t="s">
        <v>58</v>
      </c>
      <c r="D20" s="62" t="s">
        <v>55</v>
      </c>
      <c r="E20" s="62" t="s">
        <v>59</v>
      </c>
      <c r="F20" s="62" t="s">
        <v>32</v>
      </c>
      <c r="G20" s="66">
        <v>14</v>
      </c>
      <c r="H20" s="76"/>
      <c r="I20" s="55"/>
      <c r="J20" s="55"/>
      <c r="K20" s="55"/>
      <c r="L20" s="53" t="s">
        <v>295</v>
      </c>
      <c r="M20" s="68">
        <v>3920</v>
      </c>
    </row>
    <row r="21" spans="2:13" ht="94.5" x14ac:dyDescent="0.2">
      <c r="B21" s="44" t="s">
        <v>26</v>
      </c>
      <c r="C21" s="73" t="s">
        <v>60</v>
      </c>
      <c r="D21" s="62" t="s">
        <v>61</v>
      </c>
      <c r="E21" s="62" t="s">
        <v>62</v>
      </c>
      <c r="F21" s="62" t="s">
        <v>32</v>
      </c>
      <c r="G21" s="66">
        <v>24</v>
      </c>
      <c r="H21" s="76"/>
      <c r="I21" s="55"/>
      <c r="J21" s="55"/>
      <c r="K21" s="55"/>
      <c r="L21" s="56" t="s">
        <v>295</v>
      </c>
      <c r="M21" s="68">
        <v>9840</v>
      </c>
    </row>
    <row r="22" spans="2:13" ht="94.5" x14ac:dyDescent="0.2">
      <c r="B22" s="44" t="s">
        <v>26</v>
      </c>
      <c r="C22" s="73" t="s">
        <v>63</v>
      </c>
      <c r="D22" s="62" t="s">
        <v>61</v>
      </c>
      <c r="E22" s="62" t="s">
        <v>64</v>
      </c>
      <c r="F22" s="62" t="s">
        <v>32</v>
      </c>
      <c r="G22" s="66">
        <v>12</v>
      </c>
      <c r="H22" s="76"/>
      <c r="I22" s="55"/>
      <c r="J22" s="55"/>
      <c r="K22" s="55"/>
      <c r="L22" s="53" t="s">
        <v>295</v>
      </c>
      <c r="M22" s="68">
        <v>4920</v>
      </c>
    </row>
    <row r="23" spans="2:13" ht="94.5" x14ac:dyDescent="0.2">
      <c r="B23" s="44" t="s">
        <v>26</v>
      </c>
      <c r="C23" s="73" t="s">
        <v>65</v>
      </c>
      <c r="D23" s="62" t="s">
        <v>66</v>
      </c>
      <c r="E23" s="62" t="s">
        <v>67</v>
      </c>
      <c r="F23" s="62" t="s">
        <v>32</v>
      </c>
      <c r="G23" s="66">
        <v>20</v>
      </c>
      <c r="H23" s="76"/>
      <c r="I23" s="55"/>
      <c r="J23" s="55"/>
      <c r="K23" s="55"/>
      <c r="L23" s="56" t="s">
        <v>295</v>
      </c>
      <c r="M23" s="68">
        <v>86685</v>
      </c>
    </row>
    <row r="24" spans="2:13" ht="94.5" x14ac:dyDescent="0.2">
      <c r="B24" s="44" t="s">
        <v>26</v>
      </c>
      <c r="C24" s="73" t="s">
        <v>68</v>
      </c>
      <c r="D24" s="62" t="s">
        <v>66</v>
      </c>
      <c r="E24" s="62" t="s">
        <v>69</v>
      </c>
      <c r="F24" s="62" t="s">
        <v>32</v>
      </c>
      <c r="G24" s="66">
        <v>40</v>
      </c>
      <c r="H24" s="76"/>
      <c r="I24" s="55"/>
      <c r="J24" s="55"/>
      <c r="K24" s="55"/>
      <c r="L24" s="53" t="s">
        <v>295</v>
      </c>
      <c r="M24" s="68"/>
    </row>
    <row r="25" spans="2:13" ht="94.5" x14ac:dyDescent="0.2">
      <c r="B25" s="44" t="s">
        <v>26</v>
      </c>
      <c r="C25" s="73" t="s">
        <v>70</v>
      </c>
      <c r="D25" s="62" t="s">
        <v>66</v>
      </c>
      <c r="E25" s="62" t="s">
        <v>71</v>
      </c>
      <c r="F25" s="62" t="s">
        <v>32</v>
      </c>
      <c r="G25" s="66">
        <v>20</v>
      </c>
      <c r="H25" s="76"/>
      <c r="I25" s="55"/>
      <c r="J25" s="55"/>
      <c r="K25" s="55"/>
      <c r="L25" s="56" t="s">
        <v>295</v>
      </c>
      <c r="M25" s="68"/>
    </row>
    <row r="26" spans="2:13" ht="94.5" x14ac:dyDescent="0.2">
      <c r="B26" s="44" t="s">
        <v>26</v>
      </c>
      <c r="C26" s="73" t="s">
        <v>72</v>
      </c>
      <c r="D26" s="62" t="s">
        <v>66</v>
      </c>
      <c r="E26" s="62" t="s">
        <v>73</v>
      </c>
      <c r="F26" s="62" t="s">
        <v>32</v>
      </c>
      <c r="G26" s="66">
        <v>20</v>
      </c>
      <c r="H26" s="76"/>
      <c r="I26" s="55"/>
      <c r="J26" s="55"/>
      <c r="K26" s="55"/>
      <c r="L26" s="53" t="s">
        <v>295</v>
      </c>
      <c r="M26" s="68"/>
    </row>
    <row r="27" spans="2:13" ht="94.5" x14ac:dyDescent="0.2">
      <c r="B27" s="44" t="s">
        <v>26</v>
      </c>
      <c r="C27" s="73" t="s">
        <v>74</v>
      </c>
      <c r="D27" s="62" t="s">
        <v>66</v>
      </c>
      <c r="E27" s="62" t="s">
        <v>75</v>
      </c>
      <c r="F27" s="62" t="s">
        <v>32</v>
      </c>
      <c r="G27" s="66">
        <v>1</v>
      </c>
      <c r="H27" s="76"/>
      <c r="I27" s="55"/>
      <c r="J27" s="55"/>
      <c r="K27" s="55"/>
      <c r="L27" s="56" t="s">
        <v>295</v>
      </c>
      <c r="M27" s="68"/>
    </row>
    <row r="28" spans="2:13" ht="94.5" x14ac:dyDescent="0.2">
      <c r="B28" s="44" t="s">
        <v>26</v>
      </c>
      <c r="C28" s="73" t="s">
        <v>76</v>
      </c>
      <c r="D28" s="62" t="s">
        <v>77</v>
      </c>
      <c r="E28" s="62" t="s">
        <v>78</v>
      </c>
      <c r="F28" s="62" t="s">
        <v>32</v>
      </c>
      <c r="G28" s="66">
        <v>144</v>
      </c>
      <c r="H28" s="76"/>
      <c r="I28" s="55"/>
      <c r="J28" s="55"/>
      <c r="K28" s="55"/>
      <c r="L28" s="53" t="s">
        <v>295</v>
      </c>
      <c r="M28" s="68">
        <v>501445</v>
      </c>
    </row>
    <row r="29" spans="2:13" ht="94.5" x14ac:dyDescent="0.2">
      <c r="B29" s="44" t="s">
        <v>26</v>
      </c>
      <c r="C29" s="73" t="s">
        <v>79</v>
      </c>
      <c r="D29" s="62" t="s">
        <v>77</v>
      </c>
      <c r="E29" s="62" t="s">
        <v>80</v>
      </c>
      <c r="F29" s="62" t="s">
        <v>32</v>
      </c>
      <c r="G29" s="66">
        <v>25</v>
      </c>
      <c r="H29" s="76"/>
      <c r="I29" s="55"/>
      <c r="J29" s="55"/>
      <c r="K29" s="55"/>
      <c r="L29" s="56" t="s">
        <v>295</v>
      </c>
      <c r="M29" s="69"/>
    </row>
    <row r="30" spans="2:13" ht="94.5" x14ac:dyDescent="0.2">
      <c r="B30" s="44" t="s">
        <v>26</v>
      </c>
      <c r="C30" s="73" t="s">
        <v>81</v>
      </c>
      <c r="D30" s="62" t="s">
        <v>77</v>
      </c>
      <c r="E30" s="62" t="s">
        <v>82</v>
      </c>
      <c r="F30" s="62" t="s">
        <v>32</v>
      </c>
      <c r="G30" s="66">
        <v>20</v>
      </c>
      <c r="H30" s="76"/>
      <c r="I30" s="55"/>
      <c r="J30" s="55"/>
      <c r="K30" s="55"/>
      <c r="L30" s="53" t="s">
        <v>295</v>
      </c>
      <c r="M30" s="69"/>
    </row>
    <row r="31" spans="2:13" ht="94.5" x14ac:dyDescent="0.2">
      <c r="B31" s="44" t="s">
        <v>26</v>
      </c>
      <c r="C31" s="73" t="s">
        <v>83</v>
      </c>
      <c r="D31" s="62" t="s">
        <v>77</v>
      </c>
      <c r="E31" s="62" t="s">
        <v>84</v>
      </c>
      <c r="F31" s="62" t="s">
        <v>32</v>
      </c>
      <c r="G31" s="66">
        <v>30</v>
      </c>
      <c r="H31" s="76"/>
      <c r="I31" s="55"/>
      <c r="J31" s="55"/>
      <c r="K31" s="55"/>
      <c r="L31" s="56" t="s">
        <v>295</v>
      </c>
      <c r="M31" s="69"/>
    </row>
    <row r="32" spans="2:13" ht="94.5" x14ac:dyDescent="0.2">
      <c r="B32" s="44" t="s">
        <v>26</v>
      </c>
      <c r="C32" s="73" t="s">
        <v>85</v>
      </c>
      <c r="D32" s="62" t="s">
        <v>77</v>
      </c>
      <c r="E32" s="62" t="s">
        <v>86</v>
      </c>
      <c r="F32" s="62" t="s">
        <v>32</v>
      </c>
      <c r="G32" s="66">
        <v>1</v>
      </c>
      <c r="H32" s="76"/>
      <c r="I32" s="55"/>
      <c r="J32" s="55"/>
      <c r="K32" s="55"/>
      <c r="L32" s="53" t="s">
        <v>295</v>
      </c>
      <c r="M32" s="69"/>
    </row>
    <row r="33" spans="2:13" ht="94.5" x14ac:dyDescent="0.2">
      <c r="B33" s="44" t="s">
        <v>26</v>
      </c>
      <c r="C33" s="73" t="s">
        <v>87</v>
      </c>
      <c r="D33" s="62" t="s">
        <v>88</v>
      </c>
      <c r="E33" s="62" t="s">
        <v>89</v>
      </c>
      <c r="F33" s="62" t="s">
        <v>32</v>
      </c>
      <c r="G33" s="66">
        <v>4</v>
      </c>
      <c r="H33" s="76"/>
      <c r="I33" s="55"/>
      <c r="J33" s="55"/>
      <c r="K33" s="55"/>
      <c r="L33" s="56" t="s">
        <v>295</v>
      </c>
      <c r="M33" s="68">
        <v>4800</v>
      </c>
    </row>
    <row r="34" spans="2:13" ht="94.5" x14ac:dyDescent="0.2">
      <c r="B34" s="44" t="s">
        <v>26</v>
      </c>
      <c r="C34" s="73" t="s">
        <v>90</v>
      </c>
      <c r="D34" s="62" t="s">
        <v>88</v>
      </c>
      <c r="E34" s="62" t="s">
        <v>91</v>
      </c>
      <c r="F34" s="62" t="s">
        <v>32</v>
      </c>
      <c r="G34" s="66">
        <v>4</v>
      </c>
      <c r="H34" s="76"/>
      <c r="I34" s="55"/>
      <c r="J34" s="55"/>
      <c r="K34" s="55"/>
      <c r="L34" s="53" t="s">
        <v>295</v>
      </c>
      <c r="M34" s="68"/>
    </row>
    <row r="35" spans="2:13" ht="94.5" x14ac:dyDescent="0.2">
      <c r="B35" s="44" t="s">
        <v>26</v>
      </c>
      <c r="C35" s="74" t="s">
        <v>92</v>
      </c>
      <c r="D35" s="62" t="s">
        <v>93</v>
      </c>
      <c r="E35" s="62" t="s">
        <v>94</v>
      </c>
      <c r="F35" s="62" t="s">
        <v>32</v>
      </c>
      <c r="G35" s="66">
        <v>3</v>
      </c>
      <c r="H35" s="76"/>
      <c r="I35" s="55"/>
      <c r="J35" s="55"/>
      <c r="K35" s="55"/>
      <c r="L35" s="56" t="s">
        <v>295</v>
      </c>
      <c r="M35" s="68">
        <v>3240</v>
      </c>
    </row>
    <row r="36" spans="2:13" ht="94.5" x14ac:dyDescent="0.2">
      <c r="B36" s="44" t="s">
        <v>26</v>
      </c>
      <c r="C36" s="74" t="s">
        <v>95</v>
      </c>
      <c r="D36" s="62" t="s">
        <v>93</v>
      </c>
      <c r="E36" s="62" t="s">
        <v>96</v>
      </c>
      <c r="F36" s="62" t="s">
        <v>32</v>
      </c>
      <c r="G36" s="66">
        <v>3</v>
      </c>
      <c r="H36" s="76"/>
      <c r="I36" s="55"/>
      <c r="J36" s="55"/>
      <c r="K36" s="55"/>
      <c r="L36" s="53" t="s">
        <v>295</v>
      </c>
      <c r="M36" s="68"/>
    </row>
    <row r="37" spans="2:13" ht="94.5" x14ac:dyDescent="0.2">
      <c r="B37" s="44" t="s">
        <v>26</v>
      </c>
      <c r="C37" s="74" t="s">
        <v>97</v>
      </c>
      <c r="D37" s="62" t="s">
        <v>93</v>
      </c>
      <c r="E37" s="62" t="s">
        <v>98</v>
      </c>
      <c r="F37" s="62" t="s">
        <v>32</v>
      </c>
      <c r="G37" s="66">
        <v>3</v>
      </c>
      <c r="H37" s="76"/>
      <c r="I37" s="55"/>
      <c r="J37" s="55"/>
      <c r="K37" s="55"/>
      <c r="L37" s="56" t="s">
        <v>295</v>
      </c>
      <c r="M37" s="68"/>
    </row>
    <row r="38" spans="2:13" ht="94.5" x14ac:dyDescent="0.2">
      <c r="B38" s="44" t="s">
        <v>26</v>
      </c>
      <c r="C38" s="75">
        <v>11</v>
      </c>
      <c r="D38" s="62" t="s">
        <v>99</v>
      </c>
      <c r="E38" s="62" t="s">
        <v>100</v>
      </c>
      <c r="F38" s="62" t="s">
        <v>32</v>
      </c>
      <c r="G38" s="66">
        <v>1</v>
      </c>
      <c r="H38" s="76"/>
      <c r="I38" s="55"/>
      <c r="J38" s="55"/>
      <c r="K38" s="55"/>
      <c r="L38" s="53" t="s">
        <v>295</v>
      </c>
      <c r="M38" s="69">
        <v>1587.5</v>
      </c>
    </row>
    <row r="39" spans="2:13" ht="94.5" x14ac:dyDescent="0.2">
      <c r="B39" s="44" t="s">
        <v>26</v>
      </c>
      <c r="C39" s="74" t="s">
        <v>101</v>
      </c>
      <c r="D39" s="62" t="s">
        <v>102</v>
      </c>
      <c r="E39" s="62" t="s">
        <v>103</v>
      </c>
      <c r="F39" s="62" t="s">
        <v>32</v>
      </c>
      <c r="G39" s="66">
        <v>2</v>
      </c>
      <c r="H39" s="76"/>
      <c r="I39" s="55"/>
      <c r="J39" s="55"/>
      <c r="K39" s="55"/>
      <c r="L39" s="56" t="s">
        <v>295</v>
      </c>
      <c r="M39" s="68">
        <v>2400</v>
      </c>
    </row>
    <row r="40" spans="2:13" ht="94.5" x14ac:dyDescent="0.2">
      <c r="B40" s="44" t="s">
        <v>26</v>
      </c>
      <c r="C40" s="74" t="s">
        <v>104</v>
      </c>
      <c r="D40" s="62" t="s">
        <v>102</v>
      </c>
      <c r="E40" s="62" t="s">
        <v>105</v>
      </c>
      <c r="F40" s="62" t="s">
        <v>32</v>
      </c>
      <c r="G40" s="66">
        <v>1</v>
      </c>
      <c r="H40" s="76"/>
      <c r="I40" s="55"/>
      <c r="J40" s="55"/>
      <c r="K40" s="55"/>
      <c r="L40" s="53" t="s">
        <v>295</v>
      </c>
      <c r="M40" s="68"/>
    </row>
    <row r="41" spans="2:13" ht="94.5" x14ac:dyDescent="0.2">
      <c r="B41" s="44" t="s">
        <v>26</v>
      </c>
      <c r="C41" s="74" t="s">
        <v>106</v>
      </c>
      <c r="D41" s="62" t="s">
        <v>102</v>
      </c>
      <c r="E41" s="62" t="s">
        <v>107</v>
      </c>
      <c r="F41" s="62" t="s">
        <v>32</v>
      </c>
      <c r="G41" s="66">
        <v>1</v>
      </c>
      <c r="H41" s="76"/>
      <c r="I41" s="55"/>
      <c r="J41" s="55"/>
      <c r="K41" s="55"/>
      <c r="L41" s="56" t="s">
        <v>295</v>
      </c>
      <c r="M41" s="68"/>
    </row>
    <row r="42" spans="2:13" ht="94.5" x14ac:dyDescent="0.2">
      <c r="B42" s="44" t="s">
        <v>26</v>
      </c>
      <c r="C42" s="75">
        <v>13</v>
      </c>
      <c r="D42" s="62" t="s">
        <v>108</v>
      </c>
      <c r="E42" s="62" t="s">
        <v>109</v>
      </c>
      <c r="F42" s="62" t="s">
        <v>32</v>
      </c>
      <c r="G42" s="66">
        <v>1</v>
      </c>
      <c r="H42" s="76"/>
      <c r="I42" s="55"/>
      <c r="J42" s="55"/>
      <c r="K42" s="55"/>
      <c r="L42" s="53" t="s">
        <v>295</v>
      </c>
      <c r="M42" s="68">
        <v>600</v>
      </c>
    </row>
    <row r="43" spans="2:13" ht="94.5" x14ac:dyDescent="0.2">
      <c r="B43" s="44" t="s">
        <v>26</v>
      </c>
      <c r="C43" s="74" t="s">
        <v>110</v>
      </c>
      <c r="D43" s="62" t="s">
        <v>111</v>
      </c>
      <c r="E43" s="62" t="s">
        <v>112</v>
      </c>
      <c r="F43" s="62" t="s">
        <v>32</v>
      </c>
      <c r="G43" s="66">
        <v>2</v>
      </c>
      <c r="H43" s="76"/>
      <c r="I43" s="55"/>
      <c r="J43" s="55"/>
      <c r="K43" s="55"/>
      <c r="L43" s="56" t="s">
        <v>295</v>
      </c>
      <c r="M43" s="68">
        <v>2400</v>
      </c>
    </row>
    <row r="44" spans="2:13" ht="94.5" x14ac:dyDescent="0.2">
      <c r="B44" s="44" t="s">
        <v>26</v>
      </c>
      <c r="C44" s="74" t="s">
        <v>113</v>
      </c>
      <c r="D44" s="62" t="s">
        <v>111</v>
      </c>
      <c r="E44" s="62" t="s">
        <v>114</v>
      </c>
      <c r="F44" s="62" t="s">
        <v>32</v>
      </c>
      <c r="G44" s="66">
        <v>2</v>
      </c>
      <c r="H44" s="76"/>
      <c r="I44" s="55"/>
      <c r="J44" s="55"/>
      <c r="K44" s="55"/>
      <c r="L44" s="53" t="s">
        <v>295</v>
      </c>
      <c r="M44" s="68"/>
    </row>
    <row r="45" spans="2:13" ht="94.5" x14ac:dyDescent="0.2">
      <c r="B45" s="44" t="s">
        <v>26</v>
      </c>
      <c r="C45" s="74" t="s">
        <v>115</v>
      </c>
      <c r="D45" s="62" t="s">
        <v>111</v>
      </c>
      <c r="E45" s="62" t="s">
        <v>114</v>
      </c>
      <c r="F45" s="62" t="s">
        <v>32</v>
      </c>
      <c r="G45" s="66">
        <v>2</v>
      </c>
      <c r="H45" s="76"/>
      <c r="I45" s="55"/>
      <c r="J45" s="55"/>
      <c r="K45" s="55"/>
      <c r="L45" s="56" t="s">
        <v>295</v>
      </c>
      <c r="M45" s="68"/>
    </row>
    <row r="46" spans="2:13" ht="94.5" x14ac:dyDescent="0.2">
      <c r="B46" s="44" t="s">
        <v>26</v>
      </c>
      <c r="C46" s="74" t="s">
        <v>116</v>
      </c>
      <c r="D46" s="62" t="s">
        <v>117</v>
      </c>
      <c r="E46" s="62" t="s">
        <v>118</v>
      </c>
      <c r="F46" s="62" t="s">
        <v>32</v>
      </c>
      <c r="G46" s="66">
        <v>1</v>
      </c>
      <c r="H46" s="76"/>
      <c r="I46" s="55"/>
      <c r="J46" s="55"/>
      <c r="K46" s="55"/>
      <c r="L46" s="53" t="s">
        <v>295</v>
      </c>
      <c r="M46" s="68">
        <v>1160</v>
      </c>
    </row>
    <row r="47" spans="2:13" ht="94.5" x14ac:dyDescent="0.2">
      <c r="B47" s="44" t="s">
        <v>26</v>
      </c>
      <c r="C47" s="74" t="s">
        <v>119</v>
      </c>
      <c r="D47" s="62" t="s">
        <v>117</v>
      </c>
      <c r="E47" s="62" t="s">
        <v>120</v>
      </c>
      <c r="F47" s="62" t="s">
        <v>32</v>
      </c>
      <c r="G47" s="66">
        <v>1</v>
      </c>
      <c r="H47" s="76"/>
      <c r="I47" s="55"/>
      <c r="J47" s="55"/>
      <c r="K47" s="55"/>
      <c r="L47" s="56" t="s">
        <v>295</v>
      </c>
      <c r="M47" s="68"/>
    </row>
    <row r="48" spans="2:13" ht="94.5" x14ac:dyDescent="0.2">
      <c r="B48" s="44" t="s">
        <v>26</v>
      </c>
      <c r="C48" s="74" t="s">
        <v>121</v>
      </c>
      <c r="D48" s="62" t="s">
        <v>122</v>
      </c>
      <c r="E48" s="62" t="s">
        <v>123</v>
      </c>
      <c r="F48" s="62" t="s">
        <v>32</v>
      </c>
      <c r="G48" s="66">
        <v>2</v>
      </c>
      <c r="H48" s="76"/>
      <c r="I48" s="55"/>
      <c r="J48" s="55"/>
      <c r="K48" s="55"/>
      <c r="L48" s="53" t="s">
        <v>295</v>
      </c>
      <c r="M48" s="68">
        <v>2400</v>
      </c>
    </row>
    <row r="49" spans="2:13" ht="94.5" x14ac:dyDescent="0.2">
      <c r="B49" s="44" t="s">
        <v>26</v>
      </c>
      <c r="C49" s="74" t="s">
        <v>124</v>
      </c>
      <c r="D49" s="62" t="s">
        <v>122</v>
      </c>
      <c r="E49" s="62" t="s">
        <v>125</v>
      </c>
      <c r="F49" s="62" t="s">
        <v>32</v>
      </c>
      <c r="G49" s="66">
        <v>2</v>
      </c>
      <c r="H49" s="76"/>
      <c r="I49" s="55"/>
      <c r="J49" s="55"/>
      <c r="K49" s="55"/>
      <c r="L49" s="56" t="s">
        <v>295</v>
      </c>
      <c r="M49" s="68"/>
    </row>
    <row r="50" spans="2:13" ht="94.5" x14ac:dyDescent="0.2">
      <c r="B50" s="44" t="s">
        <v>26</v>
      </c>
      <c r="C50" s="74" t="s">
        <v>126</v>
      </c>
      <c r="D50" s="62" t="s">
        <v>127</v>
      </c>
      <c r="E50" s="62" t="s">
        <v>128</v>
      </c>
      <c r="F50" s="62" t="s">
        <v>32</v>
      </c>
      <c r="G50" s="66">
        <v>5</v>
      </c>
      <c r="H50" s="76"/>
      <c r="I50" s="55"/>
      <c r="J50" s="55"/>
      <c r="K50" s="55"/>
      <c r="L50" s="53" t="s">
        <v>295</v>
      </c>
      <c r="M50" s="68">
        <v>3480</v>
      </c>
    </row>
    <row r="51" spans="2:13" ht="94.5" x14ac:dyDescent="0.2">
      <c r="B51" s="44" t="s">
        <v>26</v>
      </c>
      <c r="C51" s="74" t="s">
        <v>129</v>
      </c>
      <c r="D51" s="62" t="s">
        <v>127</v>
      </c>
      <c r="E51" s="62" t="s">
        <v>130</v>
      </c>
      <c r="F51" s="62" t="s">
        <v>32</v>
      </c>
      <c r="G51" s="66">
        <v>5</v>
      </c>
      <c r="H51" s="76"/>
      <c r="I51" s="55"/>
      <c r="J51" s="55"/>
      <c r="K51" s="55"/>
      <c r="L51" s="56" t="s">
        <v>295</v>
      </c>
      <c r="M51" s="68"/>
    </row>
    <row r="52" spans="2:13" ht="94.5" x14ac:dyDescent="0.2">
      <c r="B52" s="44" t="s">
        <v>26</v>
      </c>
      <c r="C52" s="74" t="s">
        <v>131</v>
      </c>
      <c r="D52" s="62" t="s">
        <v>127</v>
      </c>
      <c r="E52" s="62" t="s">
        <v>132</v>
      </c>
      <c r="F52" s="62" t="s">
        <v>32</v>
      </c>
      <c r="G52" s="66">
        <v>5</v>
      </c>
      <c r="H52" s="76"/>
      <c r="I52" s="55"/>
      <c r="J52" s="55"/>
      <c r="K52" s="55"/>
      <c r="L52" s="53" t="s">
        <v>295</v>
      </c>
      <c r="M52" s="68"/>
    </row>
    <row r="53" spans="2:13" ht="94.5" x14ac:dyDescent="0.2">
      <c r="B53" s="44" t="s">
        <v>26</v>
      </c>
      <c r="C53" s="74" t="s">
        <v>133</v>
      </c>
      <c r="D53" s="62" t="s">
        <v>127</v>
      </c>
      <c r="E53" s="62" t="s">
        <v>134</v>
      </c>
      <c r="F53" s="62" t="s">
        <v>32</v>
      </c>
      <c r="G53" s="66">
        <v>5</v>
      </c>
      <c r="H53" s="76"/>
      <c r="I53" s="55"/>
      <c r="J53" s="55"/>
      <c r="K53" s="55"/>
      <c r="L53" s="56" t="s">
        <v>295</v>
      </c>
      <c r="M53" s="68"/>
    </row>
    <row r="54" spans="2:13" ht="94.5" x14ac:dyDescent="0.2">
      <c r="B54" s="44" t="s">
        <v>26</v>
      </c>
      <c r="C54" s="74" t="s">
        <v>135</v>
      </c>
      <c r="D54" s="62" t="s">
        <v>136</v>
      </c>
      <c r="E54" s="62" t="s">
        <v>137</v>
      </c>
      <c r="F54" s="62" t="s">
        <v>32</v>
      </c>
      <c r="G54" s="66">
        <v>2</v>
      </c>
      <c r="H54" s="76"/>
      <c r="I54" s="55"/>
      <c r="J54" s="55"/>
      <c r="K54" s="55"/>
      <c r="L54" s="53" t="s">
        <v>295</v>
      </c>
      <c r="M54" s="68">
        <v>5600</v>
      </c>
    </row>
    <row r="55" spans="2:13" ht="94.5" x14ac:dyDescent="0.2">
      <c r="B55" s="44" t="s">
        <v>26</v>
      </c>
      <c r="C55" s="74" t="s">
        <v>138</v>
      </c>
      <c r="D55" s="62" t="s">
        <v>136</v>
      </c>
      <c r="E55" s="62" t="s">
        <v>139</v>
      </c>
      <c r="F55" s="62" t="s">
        <v>32</v>
      </c>
      <c r="G55" s="66">
        <v>2</v>
      </c>
      <c r="H55" s="76"/>
      <c r="I55" s="55"/>
      <c r="J55" s="55"/>
      <c r="K55" s="55"/>
      <c r="L55" s="56" t="s">
        <v>295</v>
      </c>
      <c r="M55" s="68"/>
    </row>
    <row r="56" spans="2:13" ht="94.5" x14ac:dyDescent="0.2">
      <c r="B56" s="44" t="s">
        <v>26</v>
      </c>
      <c r="C56" s="74" t="s">
        <v>140</v>
      </c>
      <c r="D56" s="62" t="s">
        <v>136</v>
      </c>
      <c r="E56" s="62" t="s">
        <v>141</v>
      </c>
      <c r="F56" s="62" t="s">
        <v>32</v>
      </c>
      <c r="G56" s="66">
        <v>2</v>
      </c>
      <c r="H56" s="76"/>
      <c r="I56" s="55"/>
      <c r="J56" s="55"/>
      <c r="K56" s="55"/>
      <c r="L56" s="53" t="s">
        <v>295</v>
      </c>
      <c r="M56" s="68"/>
    </row>
    <row r="57" spans="2:13" ht="94.5" x14ac:dyDescent="0.2">
      <c r="B57" s="44" t="s">
        <v>26</v>
      </c>
      <c r="C57" s="74" t="s">
        <v>142</v>
      </c>
      <c r="D57" s="62" t="s">
        <v>136</v>
      </c>
      <c r="E57" s="62" t="s">
        <v>143</v>
      </c>
      <c r="F57" s="62" t="s">
        <v>32</v>
      </c>
      <c r="G57" s="66">
        <v>2</v>
      </c>
      <c r="H57" s="76"/>
      <c r="I57" s="55"/>
      <c r="J57" s="55"/>
      <c r="K57" s="55"/>
      <c r="L57" s="56" t="s">
        <v>295</v>
      </c>
      <c r="M57" s="68"/>
    </row>
    <row r="58" spans="2:13" ht="94.5" x14ac:dyDescent="0.2">
      <c r="B58" s="44" t="s">
        <v>26</v>
      </c>
      <c r="C58" s="75">
        <v>19</v>
      </c>
      <c r="D58" s="62" t="s">
        <v>144</v>
      </c>
      <c r="E58" s="62" t="s">
        <v>145</v>
      </c>
      <c r="F58" s="62" t="s">
        <v>32</v>
      </c>
      <c r="G58" s="66">
        <v>2</v>
      </c>
      <c r="H58" s="76"/>
      <c r="I58" s="55"/>
      <c r="J58" s="55"/>
      <c r="K58" s="55"/>
      <c r="L58" s="53" t="s">
        <v>295</v>
      </c>
      <c r="M58" s="68">
        <v>360</v>
      </c>
    </row>
    <row r="59" spans="2:13" ht="94.5" x14ac:dyDescent="0.2">
      <c r="B59" s="44" t="s">
        <v>26</v>
      </c>
      <c r="C59" s="75">
        <v>20</v>
      </c>
      <c r="D59" s="62" t="s">
        <v>146</v>
      </c>
      <c r="E59" s="62" t="s">
        <v>147</v>
      </c>
      <c r="F59" s="62" t="s">
        <v>32</v>
      </c>
      <c r="G59" s="66">
        <v>2</v>
      </c>
      <c r="H59" s="76"/>
      <c r="I59" s="55"/>
      <c r="J59" s="55"/>
      <c r="K59" s="55"/>
      <c r="L59" s="56" t="s">
        <v>295</v>
      </c>
      <c r="M59" s="68">
        <v>800</v>
      </c>
    </row>
    <row r="60" spans="2:13" ht="94.5" x14ac:dyDescent="0.2">
      <c r="B60" s="44" t="s">
        <v>26</v>
      </c>
      <c r="C60" s="75">
        <v>21</v>
      </c>
      <c r="D60" s="62" t="s">
        <v>148</v>
      </c>
      <c r="E60" s="62" t="s">
        <v>149</v>
      </c>
      <c r="F60" s="62" t="s">
        <v>32</v>
      </c>
      <c r="G60" s="66">
        <v>2</v>
      </c>
      <c r="H60" s="76"/>
      <c r="I60" s="55"/>
      <c r="J60" s="55"/>
      <c r="K60" s="55"/>
      <c r="L60" s="53" t="s">
        <v>295</v>
      </c>
      <c r="M60" s="68">
        <v>400</v>
      </c>
    </row>
    <row r="61" spans="2:13" ht="94.5" x14ac:dyDescent="0.2">
      <c r="B61" s="44" t="s">
        <v>26</v>
      </c>
      <c r="C61" s="74" t="s">
        <v>150</v>
      </c>
      <c r="D61" s="71" t="s">
        <v>151</v>
      </c>
      <c r="E61" s="62" t="s">
        <v>279</v>
      </c>
      <c r="F61" s="62" t="s">
        <v>32</v>
      </c>
      <c r="G61" s="72">
        <v>20</v>
      </c>
      <c r="H61" s="76"/>
      <c r="I61" s="55"/>
      <c r="J61" s="55"/>
      <c r="K61" s="55"/>
      <c r="L61" s="56" t="s">
        <v>295</v>
      </c>
      <c r="M61" s="68">
        <v>21000</v>
      </c>
    </row>
    <row r="62" spans="2:13" ht="94.5" x14ac:dyDescent="0.2">
      <c r="B62" s="44" t="s">
        <v>26</v>
      </c>
      <c r="C62" s="74" t="s">
        <v>152</v>
      </c>
      <c r="D62" s="71" t="s">
        <v>151</v>
      </c>
      <c r="E62" s="62" t="s">
        <v>153</v>
      </c>
      <c r="F62" s="62" t="s">
        <v>32</v>
      </c>
      <c r="G62" s="72">
        <v>50</v>
      </c>
      <c r="H62" s="76"/>
      <c r="I62" s="55"/>
      <c r="J62" s="55"/>
      <c r="K62" s="55"/>
      <c r="L62" s="53" t="s">
        <v>295</v>
      </c>
      <c r="M62" s="68"/>
    </row>
    <row r="63" spans="2:13" ht="94.5" x14ac:dyDescent="0.2">
      <c r="B63" s="44" t="s">
        <v>26</v>
      </c>
      <c r="C63" s="74" t="s">
        <v>154</v>
      </c>
      <c r="D63" s="71" t="s">
        <v>151</v>
      </c>
      <c r="E63" s="62" t="s">
        <v>155</v>
      </c>
      <c r="F63" s="62" t="s">
        <v>32</v>
      </c>
      <c r="G63" s="72">
        <v>50</v>
      </c>
      <c r="H63" s="76"/>
      <c r="I63" s="55"/>
      <c r="J63" s="55"/>
      <c r="K63" s="55"/>
      <c r="L63" s="56" t="s">
        <v>295</v>
      </c>
      <c r="M63" s="68"/>
    </row>
    <row r="64" spans="2:13" ht="94.5" x14ac:dyDescent="0.2">
      <c r="B64" s="44" t="s">
        <v>26</v>
      </c>
      <c r="C64" s="74" t="s">
        <v>156</v>
      </c>
      <c r="D64" s="71" t="s">
        <v>151</v>
      </c>
      <c r="E64" s="62" t="s">
        <v>157</v>
      </c>
      <c r="F64" s="62" t="s">
        <v>32</v>
      </c>
      <c r="G64" s="72">
        <v>50</v>
      </c>
      <c r="H64" s="76"/>
      <c r="I64" s="55"/>
      <c r="J64" s="55"/>
      <c r="K64" s="55"/>
      <c r="L64" s="53" t="s">
        <v>295</v>
      </c>
      <c r="M64" s="68"/>
    </row>
    <row r="65" spans="2:13" ht="101.25" x14ac:dyDescent="0.2">
      <c r="B65" s="44" t="s">
        <v>26</v>
      </c>
      <c r="C65" s="75">
        <v>23</v>
      </c>
      <c r="D65" s="71" t="s">
        <v>280</v>
      </c>
      <c r="E65" s="62" t="s">
        <v>158</v>
      </c>
      <c r="F65" s="62" t="s">
        <v>32</v>
      </c>
      <c r="G65" s="72">
        <v>10</v>
      </c>
      <c r="H65" s="76"/>
      <c r="I65" s="55"/>
      <c r="J65" s="55"/>
      <c r="K65" s="55"/>
      <c r="L65" s="56" t="s">
        <v>295</v>
      </c>
      <c r="M65" s="68">
        <v>18000</v>
      </c>
    </row>
    <row r="66" spans="2:13" ht="112.5" x14ac:dyDescent="0.2">
      <c r="B66" s="44" t="s">
        <v>26</v>
      </c>
      <c r="C66" s="75">
        <v>24</v>
      </c>
      <c r="D66" s="71" t="s">
        <v>281</v>
      </c>
      <c r="E66" s="62" t="s">
        <v>282</v>
      </c>
      <c r="F66" s="62" t="s">
        <v>32</v>
      </c>
      <c r="G66" s="72">
        <v>20</v>
      </c>
      <c r="H66" s="76"/>
      <c r="I66" s="55"/>
      <c r="J66" s="55"/>
      <c r="K66" s="55"/>
      <c r="L66" s="53" t="s">
        <v>295</v>
      </c>
      <c r="M66" s="68">
        <v>28000</v>
      </c>
    </row>
    <row r="67" spans="2:13" ht="94.5" x14ac:dyDescent="0.2">
      <c r="B67" s="44" t="s">
        <v>26</v>
      </c>
      <c r="C67" s="75">
        <v>25</v>
      </c>
      <c r="D67" s="71" t="s">
        <v>159</v>
      </c>
      <c r="E67" s="62" t="s">
        <v>159</v>
      </c>
      <c r="F67" s="62" t="s">
        <v>32</v>
      </c>
      <c r="G67" s="72">
        <v>30</v>
      </c>
      <c r="H67" s="76"/>
      <c r="I67" s="55"/>
      <c r="J67" s="55"/>
      <c r="K67" s="55"/>
      <c r="L67" s="56" t="s">
        <v>295</v>
      </c>
      <c r="M67" s="68">
        <v>25530</v>
      </c>
    </row>
    <row r="68" spans="2:13" ht="123.75" x14ac:dyDescent="0.2">
      <c r="B68" s="44" t="s">
        <v>26</v>
      </c>
      <c r="C68" s="74" t="s">
        <v>160</v>
      </c>
      <c r="D68" s="71" t="s">
        <v>161</v>
      </c>
      <c r="E68" s="62" t="s">
        <v>162</v>
      </c>
      <c r="F68" s="62" t="s">
        <v>32</v>
      </c>
      <c r="G68" s="72">
        <v>20</v>
      </c>
      <c r="H68" s="76"/>
      <c r="I68" s="55"/>
      <c r="J68" s="55"/>
      <c r="K68" s="55"/>
      <c r="L68" s="53" t="s">
        <v>295</v>
      </c>
      <c r="M68" s="68">
        <v>18400</v>
      </c>
    </row>
    <row r="69" spans="2:13" ht="123.75" x14ac:dyDescent="0.2">
      <c r="B69" s="44" t="s">
        <v>26</v>
      </c>
      <c r="C69" s="74" t="s">
        <v>163</v>
      </c>
      <c r="D69" s="71" t="s">
        <v>161</v>
      </c>
      <c r="E69" s="62" t="s">
        <v>164</v>
      </c>
      <c r="F69" s="62" t="s">
        <v>32</v>
      </c>
      <c r="G69" s="72">
        <v>30</v>
      </c>
      <c r="H69" s="76"/>
      <c r="I69" s="55"/>
      <c r="J69" s="55"/>
      <c r="K69" s="55"/>
      <c r="L69" s="56" t="s">
        <v>295</v>
      </c>
      <c r="M69" s="68"/>
    </row>
    <row r="70" spans="2:13" ht="112.5" x14ac:dyDescent="0.2">
      <c r="B70" s="44" t="s">
        <v>26</v>
      </c>
      <c r="C70" s="74" t="s">
        <v>165</v>
      </c>
      <c r="D70" s="71" t="s">
        <v>161</v>
      </c>
      <c r="E70" s="62" t="s">
        <v>166</v>
      </c>
      <c r="F70" s="62" t="s">
        <v>32</v>
      </c>
      <c r="G70" s="72">
        <v>100</v>
      </c>
      <c r="H70" s="76"/>
      <c r="I70" s="55"/>
      <c r="J70" s="55"/>
      <c r="K70" s="55"/>
      <c r="L70" s="53" t="s">
        <v>295</v>
      </c>
      <c r="M70" s="68"/>
    </row>
    <row r="71" spans="2:13" ht="101.25" x14ac:dyDescent="0.2">
      <c r="B71" s="44" t="s">
        <v>26</v>
      </c>
      <c r="C71" s="74" t="s">
        <v>167</v>
      </c>
      <c r="D71" s="71" t="s">
        <v>161</v>
      </c>
      <c r="E71" s="62" t="s">
        <v>168</v>
      </c>
      <c r="F71" s="62" t="s">
        <v>32</v>
      </c>
      <c r="G71" s="72">
        <v>30</v>
      </c>
      <c r="H71" s="76"/>
      <c r="I71" s="55"/>
      <c r="J71" s="55"/>
      <c r="K71" s="55"/>
      <c r="L71" s="56" t="s">
        <v>295</v>
      </c>
      <c r="M71" s="68"/>
    </row>
    <row r="72" spans="2:13" ht="94.5" x14ac:dyDescent="0.2">
      <c r="B72" s="44" t="s">
        <v>26</v>
      </c>
      <c r="C72" s="74" t="s">
        <v>169</v>
      </c>
      <c r="D72" s="71" t="s">
        <v>161</v>
      </c>
      <c r="E72" s="62" t="s">
        <v>170</v>
      </c>
      <c r="F72" s="62" t="s">
        <v>32</v>
      </c>
      <c r="G72" s="72">
        <v>60</v>
      </c>
      <c r="H72" s="76"/>
      <c r="I72" s="55"/>
      <c r="J72" s="55"/>
      <c r="K72" s="55"/>
      <c r="L72" s="53" t="s">
        <v>295</v>
      </c>
      <c r="M72" s="68"/>
    </row>
    <row r="73" spans="2:13" ht="94.5" x14ac:dyDescent="0.2">
      <c r="B73" s="44" t="s">
        <v>26</v>
      </c>
      <c r="C73" s="75">
        <v>27</v>
      </c>
      <c r="D73" s="105" t="s">
        <v>283</v>
      </c>
      <c r="E73" s="105" t="s">
        <v>171</v>
      </c>
      <c r="F73" s="62" t="s">
        <v>32</v>
      </c>
      <c r="G73" s="72">
        <v>30</v>
      </c>
      <c r="H73" s="76"/>
      <c r="I73" s="55"/>
      <c r="J73" s="55"/>
      <c r="K73" s="55"/>
      <c r="L73" s="56" t="s">
        <v>295</v>
      </c>
      <c r="M73" s="68">
        <v>7500</v>
      </c>
    </row>
    <row r="74" spans="2:13" ht="102" x14ac:dyDescent="0.2">
      <c r="B74" s="44" t="s">
        <v>26</v>
      </c>
      <c r="C74" s="75">
        <v>28</v>
      </c>
      <c r="D74" s="105" t="s">
        <v>284</v>
      </c>
      <c r="E74" s="105" t="s">
        <v>172</v>
      </c>
      <c r="F74" s="62" t="s">
        <v>32</v>
      </c>
      <c r="G74" s="72">
        <v>20</v>
      </c>
      <c r="H74" s="76"/>
      <c r="I74" s="55"/>
      <c r="J74" s="55"/>
      <c r="K74" s="55"/>
      <c r="L74" s="53" t="s">
        <v>295</v>
      </c>
      <c r="M74" s="68">
        <v>5000</v>
      </c>
    </row>
    <row r="75" spans="2:13" ht="102" x14ac:dyDescent="0.2">
      <c r="B75" s="44" t="s">
        <v>26</v>
      </c>
      <c r="C75" s="75">
        <v>29</v>
      </c>
      <c r="D75" s="105" t="s">
        <v>285</v>
      </c>
      <c r="E75" s="105" t="s">
        <v>173</v>
      </c>
      <c r="F75" s="62" t="s">
        <v>32</v>
      </c>
      <c r="G75" s="72">
        <v>20</v>
      </c>
      <c r="H75" s="76"/>
      <c r="I75" s="55"/>
      <c r="J75" s="55"/>
      <c r="K75" s="55"/>
      <c r="L75" s="56" t="s">
        <v>295</v>
      </c>
      <c r="M75" s="68">
        <v>11000</v>
      </c>
    </row>
    <row r="76" spans="2:13" ht="94.5" x14ac:dyDescent="0.2">
      <c r="B76" s="44" t="s">
        <v>26</v>
      </c>
      <c r="C76" s="75">
        <v>30</v>
      </c>
      <c r="D76" s="105" t="s">
        <v>286</v>
      </c>
      <c r="E76" s="105" t="s">
        <v>174</v>
      </c>
      <c r="F76" s="62" t="s">
        <v>32</v>
      </c>
      <c r="G76" s="72">
        <v>10</v>
      </c>
      <c r="H76" s="76"/>
      <c r="I76" s="55"/>
      <c r="J76" s="55"/>
      <c r="K76" s="55"/>
      <c r="L76" s="53" t="s">
        <v>295</v>
      </c>
      <c r="M76" s="68">
        <v>1700</v>
      </c>
    </row>
    <row r="77" spans="2:13" ht="94.5" x14ac:dyDescent="0.2">
      <c r="B77" s="44" t="s">
        <v>26</v>
      </c>
      <c r="C77" s="75">
        <v>31</v>
      </c>
      <c r="D77" s="105" t="s">
        <v>287</v>
      </c>
      <c r="E77" s="105" t="s">
        <v>175</v>
      </c>
      <c r="F77" s="62" t="s">
        <v>32</v>
      </c>
      <c r="G77" s="72">
        <v>10</v>
      </c>
      <c r="H77" s="76"/>
      <c r="I77" s="55"/>
      <c r="J77" s="55"/>
      <c r="K77" s="55"/>
      <c r="L77" s="56" t="s">
        <v>295</v>
      </c>
      <c r="M77" s="68">
        <v>2100</v>
      </c>
    </row>
    <row r="78" spans="2:13" ht="94.5" x14ac:dyDescent="0.2">
      <c r="B78" s="44" t="s">
        <v>26</v>
      </c>
      <c r="C78" s="75">
        <v>32</v>
      </c>
      <c r="D78" s="105" t="s">
        <v>288</v>
      </c>
      <c r="E78" s="105" t="s">
        <v>176</v>
      </c>
      <c r="F78" s="62" t="s">
        <v>32</v>
      </c>
      <c r="G78" s="72">
        <v>10</v>
      </c>
      <c r="H78" s="76"/>
      <c r="I78" s="55"/>
      <c r="J78" s="55"/>
      <c r="K78" s="55"/>
      <c r="L78" s="53" t="s">
        <v>295</v>
      </c>
      <c r="M78" s="68">
        <v>3600</v>
      </c>
    </row>
    <row r="79" spans="2:13" ht="94.5" x14ac:dyDescent="0.2">
      <c r="B79" s="44" t="s">
        <v>26</v>
      </c>
      <c r="C79" s="75">
        <v>33</v>
      </c>
      <c r="D79" s="105" t="s">
        <v>289</v>
      </c>
      <c r="E79" s="105" t="s">
        <v>290</v>
      </c>
      <c r="F79" s="62" t="s">
        <v>32</v>
      </c>
      <c r="G79" s="72">
        <v>10</v>
      </c>
      <c r="H79" s="76"/>
      <c r="I79" s="55"/>
      <c r="J79" s="55"/>
      <c r="K79" s="55"/>
      <c r="L79" s="56" t="s">
        <v>295</v>
      </c>
      <c r="M79" s="68">
        <v>2600</v>
      </c>
    </row>
    <row r="80" spans="2:13" ht="102" x14ac:dyDescent="0.2">
      <c r="B80" s="44" t="s">
        <v>26</v>
      </c>
      <c r="C80" s="75">
        <v>34</v>
      </c>
      <c r="D80" s="105" t="s">
        <v>291</v>
      </c>
      <c r="E80" s="105" t="s">
        <v>177</v>
      </c>
      <c r="F80" s="62" t="s">
        <v>32</v>
      </c>
      <c r="G80" s="72">
        <v>10</v>
      </c>
      <c r="H80" s="76"/>
      <c r="I80" s="55"/>
      <c r="J80" s="55"/>
      <c r="K80" s="55"/>
      <c r="L80" s="53" t="s">
        <v>295</v>
      </c>
      <c r="M80" s="68">
        <v>2500</v>
      </c>
    </row>
    <row r="81" spans="2:13" ht="102" x14ac:dyDescent="0.2">
      <c r="B81" s="44" t="s">
        <v>26</v>
      </c>
      <c r="C81" s="75">
        <v>35</v>
      </c>
      <c r="D81" s="105" t="s">
        <v>292</v>
      </c>
      <c r="E81" s="105" t="s">
        <v>178</v>
      </c>
      <c r="F81" s="62" t="s">
        <v>32</v>
      </c>
      <c r="G81" s="72">
        <v>20</v>
      </c>
      <c r="H81" s="76"/>
      <c r="I81" s="55"/>
      <c r="J81" s="55"/>
      <c r="K81" s="55"/>
      <c r="L81" s="56" t="s">
        <v>295</v>
      </c>
      <c r="M81" s="68">
        <v>11000</v>
      </c>
    </row>
    <row r="82" spans="2:13" ht="127.5" x14ac:dyDescent="0.2">
      <c r="B82" s="44" t="s">
        <v>26</v>
      </c>
      <c r="C82" s="75">
        <v>36</v>
      </c>
      <c r="D82" s="105" t="s">
        <v>293</v>
      </c>
      <c r="E82" s="105" t="s">
        <v>179</v>
      </c>
      <c r="F82" s="62" t="s">
        <v>32</v>
      </c>
      <c r="G82" s="72">
        <v>200</v>
      </c>
      <c r="H82" s="76"/>
      <c r="I82" s="55"/>
      <c r="J82" s="55"/>
      <c r="K82" s="55"/>
      <c r="L82" s="53" t="s">
        <v>295</v>
      </c>
      <c r="M82" s="68">
        <v>60000</v>
      </c>
    </row>
    <row r="83" spans="2:13" ht="94.5" x14ac:dyDescent="0.2">
      <c r="B83" s="44" t="s">
        <v>26</v>
      </c>
      <c r="C83" s="75" t="s">
        <v>180</v>
      </c>
      <c r="D83" s="71" t="s">
        <v>181</v>
      </c>
      <c r="E83" s="62" t="s">
        <v>182</v>
      </c>
      <c r="F83" s="62" t="s">
        <v>32</v>
      </c>
      <c r="G83" s="72">
        <v>10</v>
      </c>
      <c r="H83" s="76"/>
      <c r="I83" s="55"/>
      <c r="J83" s="55"/>
      <c r="K83" s="55"/>
      <c r="L83" s="56" t="s">
        <v>295</v>
      </c>
      <c r="M83" s="68">
        <v>84800</v>
      </c>
    </row>
    <row r="84" spans="2:13" ht="94.5" x14ac:dyDescent="0.2">
      <c r="B84" s="44" t="s">
        <v>26</v>
      </c>
      <c r="C84" s="75" t="s">
        <v>183</v>
      </c>
      <c r="D84" s="71" t="s">
        <v>181</v>
      </c>
      <c r="E84" s="62" t="s">
        <v>184</v>
      </c>
      <c r="F84" s="62" t="s">
        <v>32</v>
      </c>
      <c r="G84" s="72">
        <v>150</v>
      </c>
      <c r="H84" s="76"/>
      <c r="I84" s="55"/>
      <c r="J84" s="55"/>
      <c r="K84" s="55"/>
      <c r="L84" s="53" t="s">
        <v>295</v>
      </c>
      <c r="M84" s="68"/>
    </row>
    <row r="85" spans="2:13" ht="94.5" x14ac:dyDescent="0.2">
      <c r="B85" s="44" t="s">
        <v>26</v>
      </c>
      <c r="C85" s="75" t="s">
        <v>185</v>
      </c>
      <c r="D85" s="71" t="s">
        <v>186</v>
      </c>
      <c r="E85" s="62" t="s">
        <v>187</v>
      </c>
      <c r="F85" s="62" t="s">
        <v>32</v>
      </c>
      <c r="G85" s="72">
        <v>10</v>
      </c>
      <c r="H85" s="76"/>
      <c r="I85" s="55"/>
      <c r="J85" s="55"/>
      <c r="K85" s="55"/>
      <c r="L85" s="56" t="s">
        <v>295</v>
      </c>
      <c r="M85" s="68">
        <v>79000</v>
      </c>
    </row>
    <row r="86" spans="2:13" ht="94.5" x14ac:dyDescent="0.2">
      <c r="B86" s="44" t="s">
        <v>26</v>
      </c>
      <c r="C86" s="75" t="s">
        <v>188</v>
      </c>
      <c r="D86" s="75" t="s">
        <v>186</v>
      </c>
      <c r="E86" s="75" t="s">
        <v>189</v>
      </c>
      <c r="F86" s="62" t="s">
        <v>32</v>
      </c>
      <c r="G86" s="72">
        <v>120</v>
      </c>
      <c r="H86" s="76"/>
      <c r="I86" s="55"/>
      <c r="J86" s="55"/>
      <c r="K86" s="55"/>
      <c r="L86" s="53" t="s">
        <v>295</v>
      </c>
      <c r="M86" s="68"/>
    </row>
    <row r="87" spans="2:13" ht="94.5" x14ac:dyDescent="0.2">
      <c r="B87" s="44" t="s">
        <v>26</v>
      </c>
      <c r="C87" s="75" t="s">
        <v>190</v>
      </c>
      <c r="D87" s="75" t="s">
        <v>186</v>
      </c>
      <c r="E87" s="75" t="s">
        <v>191</v>
      </c>
      <c r="F87" s="62" t="s">
        <v>32</v>
      </c>
      <c r="G87" s="72">
        <v>10</v>
      </c>
      <c r="H87" s="76"/>
      <c r="I87" s="55"/>
      <c r="J87" s="55"/>
      <c r="K87" s="55"/>
      <c r="L87" s="56" t="s">
        <v>295</v>
      </c>
      <c r="M87" s="68"/>
    </row>
    <row r="88" spans="2:13" ht="94.5" x14ac:dyDescent="0.2">
      <c r="B88" s="44" t="s">
        <v>26</v>
      </c>
      <c r="C88" s="75">
        <v>39</v>
      </c>
      <c r="D88" s="75" t="s">
        <v>192</v>
      </c>
      <c r="E88" s="75" t="s">
        <v>193</v>
      </c>
      <c r="F88" s="62" t="s">
        <v>32</v>
      </c>
      <c r="G88" s="72">
        <v>10</v>
      </c>
      <c r="H88" s="76"/>
      <c r="I88" s="55"/>
      <c r="J88" s="55"/>
      <c r="K88" s="55"/>
      <c r="L88" s="53" t="s">
        <v>295</v>
      </c>
      <c r="M88" s="68">
        <v>25900</v>
      </c>
    </row>
    <row r="89" spans="2:13" ht="94.5" x14ac:dyDescent="0.2">
      <c r="B89" s="44" t="s">
        <v>26</v>
      </c>
      <c r="C89" s="75" t="s">
        <v>194</v>
      </c>
      <c r="D89" s="75" t="s">
        <v>197</v>
      </c>
      <c r="E89" s="75" t="s">
        <v>195</v>
      </c>
      <c r="F89" s="64" t="s">
        <v>32</v>
      </c>
      <c r="G89" s="70">
        <v>60</v>
      </c>
      <c r="H89" s="76"/>
      <c r="I89" s="55"/>
      <c r="J89" s="55"/>
      <c r="K89" s="55"/>
      <c r="L89" s="56" t="s">
        <v>295</v>
      </c>
      <c r="M89" s="68">
        <v>34050</v>
      </c>
    </row>
    <row r="90" spans="2:13" ht="94.5" x14ac:dyDescent="0.2">
      <c r="B90" s="44" t="s">
        <v>26</v>
      </c>
      <c r="C90" s="75" t="s">
        <v>196</v>
      </c>
      <c r="D90" s="75" t="s">
        <v>197</v>
      </c>
      <c r="E90" s="75" t="s">
        <v>198</v>
      </c>
      <c r="F90" s="64" t="s">
        <v>32</v>
      </c>
      <c r="G90" s="70">
        <v>20</v>
      </c>
      <c r="H90" s="76"/>
      <c r="I90" s="55"/>
      <c r="J90" s="55"/>
      <c r="K90" s="55"/>
      <c r="L90" s="53" t="s">
        <v>295</v>
      </c>
      <c r="M90" s="69"/>
    </row>
    <row r="91" spans="2:13" ht="94.5" x14ac:dyDescent="0.2">
      <c r="B91" s="44" t="s">
        <v>26</v>
      </c>
      <c r="C91" s="75" t="s">
        <v>199</v>
      </c>
      <c r="D91" s="75" t="s">
        <v>197</v>
      </c>
      <c r="E91" s="75" t="s">
        <v>200</v>
      </c>
      <c r="F91" s="64" t="s">
        <v>32</v>
      </c>
      <c r="G91" s="70">
        <v>30</v>
      </c>
      <c r="H91" s="76"/>
      <c r="I91" s="55"/>
      <c r="J91" s="55"/>
      <c r="K91" s="55"/>
      <c r="L91" s="56" t="s">
        <v>295</v>
      </c>
      <c r="M91" s="69"/>
    </row>
    <row r="92" spans="2:13" ht="94.5" x14ac:dyDescent="0.2">
      <c r="B92" s="44" t="s">
        <v>26</v>
      </c>
      <c r="C92" s="75" t="s">
        <v>201</v>
      </c>
      <c r="D92" s="75" t="s">
        <v>202</v>
      </c>
      <c r="E92" s="75" t="s">
        <v>203</v>
      </c>
      <c r="F92" s="71" t="s">
        <v>32</v>
      </c>
      <c r="G92" s="77">
        <v>10</v>
      </c>
      <c r="H92" s="76"/>
      <c r="I92" s="55"/>
      <c r="J92" s="55"/>
      <c r="K92" s="55"/>
      <c r="L92" s="53" t="s">
        <v>295</v>
      </c>
      <c r="M92" s="78">
        <v>3500</v>
      </c>
    </row>
    <row r="93" spans="2:13" ht="94.5" x14ac:dyDescent="0.2">
      <c r="B93" s="44" t="s">
        <v>26</v>
      </c>
      <c r="C93" s="75" t="s">
        <v>204</v>
      </c>
      <c r="D93" s="75" t="s">
        <v>202</v>
      </c>
      <c r="E93" s="75" t="s">
        <v>205</v>
      </c>
      <c r="F93" s="71" t="s">
        <v>32</v>
      </c>
      <c r="G93" s="77">
        <v>10</v>
      </c>
      <c r="H93" s="76"/>
      <c r="I93" s="55"/>
      <c r="J93" s="55"/>
      <c r="K93" s="55"/>
      <c r="L93" s="56" t="s">
        <v>295</v>
      </c>
      <c r="M93" s="79"/>
    </row>
    <row r="94" spans="2:13" ht="94.5" x14ac:dyDescent="0.2">
      <c r="B94" s="44" t="s">
        <v>26</v>
      </c>
      <c r="C94" s="75" t="s">
        <v>206</v>
      </c>
      <c r="D94" s="75" t="s">
        <v>202</v>
      </c>
      <c r="E94" s="75" t="s">
        <v>294</v>
      </c>
      <c r="F94" s="71" t="s">
        <v>32</v>
      </c>
      <c r="G94" s="77">
        <v>1</v>
      </c>
      <c r="H94" s="76"/>
      <c r="I94" s="55"/>
      <c r="J94" s="55"/>
      <c r="K94" s="55"/>
      <c r="L94" s="53" t="s">
        <v>295</v>
      </c>
      <c r="M94" s="79"/>
    </row>
    <row r="95" spans="2:13" ht="94.5" x14ac:dyDescent="0.2">
      <c r="B95" s="44" t="s">
        <v>26</v>
      </c>
      <c r="C95" s="75">
        <v>42</v>
      </c>
      <c r="D95" s="75" t="s">
        <v>207</v>
      </c>
      <c r="E95" s="75" t="s">
        <v>207</v>
      </c>
      <c r="F95" s="64" t="s">
        <v>32</v>
      </c>
      <c r="G95" s="77">
        <v>50</v>
      </c>
      <c r="H95" s="76"/>
      <c r="I95" s="55"/>
      <c r="J95" s="55"/>
      <c r="K95" s="55"/>
      <c r="L95" s="56" t="s">
        <v>295</v>
      </c>
      <c r="M95" s="78">
        <v>11280</v>
      </c>
    </row>
    <row r="96" spans="2:13" ht="94.5" x14ac:dyDescent="0.2">
      <c r="B96" s="44" t="s">
        <v>26</v>
      </c>
      <c r="C96" s="75">
        <v>43</v>
      </c>
      <c r="D96" s="75" t="s">
        <v>208</v>
      </c>
      <c r="E96" s="75" t="s">
        <v>208</v>
      </c>
      <c r="F96" s="64" t="s">
        <v>32</v>
      </c>
      <c r="G96" s="77">
        <v>50</v>
      </c>
      <c r="H96" s="76"/>
      <c r="I96" s="55"/>
      <c r="J96" s="55"/>
      <c r="K96" s="55"/>
      <c r="L96" s="53" t="s">
        <v>295</v>
      </c>
      <c r="M96" s="78">
        <v>5000</v>
      </c>
    </row>
    <row r="97" spans="4:18" x14ac:dyDescent="0.2">
      <c r="M97" s="35">
        <f>SUM(M8:M96)</f>
        <v>1166925.5</v>
      </c>
    </row>
    <row r="98" spans="4:18" x14ac:dyDescent="0.2">
      <c r="D98" s="60"/>
      <c r="E98" s="60"/>
      <c r="F98" s="60"/>
      <c r="G98" s="60"/>
      <c r="H98" s="60"/>
      <c r="I98" s="60"/>
      <c r="J98" s="60"/>
      <c r="K98" s="60"/>
      <c r="L98" s="60"/>
      <c r="M98" s="60"/>
      <c r="N98" s="60"/>
      <c r="O98" s="60"/>
      <c r="P98" s="60"/>
      <c r="Q98" s="60"/>
      <c r="R98" s="60"/>
    </row>
    <row r="99" spans="4:18" x14ac:dyDescent="0.25">
      <c r="D99" s="6"/>
      <c r="E99" s="6"/>
      <c r="F99" s="7"/>
      <c r="G99" s="6"/>
      <c r="H99" s="8"/>
      <c r="I99" s="8"/>
      <c r="J99" s="6"/>
      <c r="K99" s="6"/>
      <c r="L99" s="6"/>
      <c r="M99" s="2"/>
      <c r="N99" s="2"/>
      <c r="O99" s="2"/>
      <c r="P99" s="2"/>
      <c r="Q99" s="2"/>
      <c r="R99" s="2"/>
    </row>
    <row r="100" spans="4:18" x14ac:dyDescent="0.25">
      <c r="D100" s="6"/>
      <c r="E100" s="6"/>
      <c r="F100" s="7"/>
      <c r="G100" s="6"/>
      <c r="H100" s="102" t="s">
        <v>25</v>
      </c>
      <c r="I100" s="102"/>
      <c r="J100" s="4" t="e">
        <f>SUM(#REF!)</f>
        <v>#REF!</v>
      </c>
      <c r="K100" s="4" t="e">
        <f>SUM(#REF!)</f>
        <v>#REF!</v>
      </c>
      <c r="L100" s="6"/>
      <c r="M100" s="2"/>
      <c r="N100" s="2"/>
      <c r="O100" s="2"/>
      <c r="P100" s="2"/>
      <c r="Q100" s="2"/>
      <c r="R100" s="2"/>
    </row>
    <row r="101" spans="4:18" x14ac:dyDescent="0.25">
      <c r="D101" s="2"/>
      <c r="E101" s="2"/>
      <c r="F101" s="3"/>
      <c r="G101" s="2"/>
      <c r="H101" s="2"/>
      <c r="I101" s="2"/>
      <c r="J101" s="2"/>
      <c r="K101" s="2"/>
      <c r="L101" s="2"/>
      <c r="M101" s="2"/>
      <c r="N101" s="2"/>
      <c r="O101" s="2"/>
      <c r="P101" s="2"/>
      <c r="Q101" s="2"/>
      <c r="R101" s="2"/>
    </row>
    <row r="102" spans="4:18" x14ac:dyDescent="0.25">
      <c r="D102" s="2"/>
      <c r="E102" s="2"/>
      <c r="F102" s="3"/>
      <c r="G102" s="2"/>
      <c r="H102" s="2"/>
      <c r="I102" s="2"/>
      <c r="J102" s="2"/>
      <c r="K102" s="2"/>
      <c r="L102" s="2"/>
      <c r="M102" s="2"/>
      <c r="N102" s="2"/>
      <c r="O102" s="2"/>
      <c r="P102" s="2"/>
      <c r="Q102" s="2"/>
      <c r="R102" s="2"/>
    </row>
    <row r="103" spans="4:18" ht="20.25" x14ac:dyDescent="0.3">
      <c r="D103" s="5" t="s">
        <v>15</v>
      </c>
      <c r="E103" s="5"/>
      <c r="F103" s="5"/>
      <c r="G103" s="5"/>
      <c r="H103" s="5"/>
      <c r="I103" s="5"/>
      <c r="J103" s="5"/>
      <c r="K103" s="5"/>
      <c r="L103" s="5"/>
      <c r="M103" s="5"/>
      <c r="N103" s="5"/>
      <c r="O103" s="5"/>
      <c r="P103" s="5"/>
      <c r="Q103" s="5"/>
      <c r="R103" s="5"/>
    </row>
    <row r="104" spans="4:18" ht="20.25" x14ac:dyDescent="0.3">
      <c r="D104" s="5"/>
      <c r="E104" s="5"/>
      <c r="F104" s="5"/>
      <c r="G104" s="5"/>
      <c r="H104" s="5"/>
      <c r="I104" s="5"/>
      <c r="J104" s="5"/>
      <c r="K104" s="5"/>
      <c r="L104" s="5"/>
      <c r="M104" s="5"/>
      <c r="N104" s="5"/>
      <c r="O104" s="5"/>
      <c r="P104" s="5"/>
      <c r="Q104" s="5"/>
      <c r="R104" s="5"/>
    </row>
    <row r="105" spans="4:18" ht="20.25" x14ac:dyDescent="0.3">
      <c r="D105" s="5" t="s">
        <v>16</v>
      </c>
      <c r="E105" s="5"/>
      <c r="F105" s="5"/>
      <c r="G105" s="5"/>
      <c r="H105" s="5"/>
      <c r="I105" s="5"/>
      <c r="J105" s="5"/>
      <c r="K105" s="5"/>
      <c r="L105" s="5"/>
      <c r="M105" s="5"/>
      <c r="N105" s="5"/>
      <c r="O105" s="5"/>
      <c r="P105" s="5"/>
      <c r="Q105" s="5"/>
      <c r="R105" s="5"/>
    </row>
    <row r="106" spans="4:18" x14ac:dyDescent="0.2">
      <c r="D106" s="60"/>
      <c r="E106" s="60"/>
      <c r="F106" s="60"/>
      <c r="G106" s="60"/>
      <c r="H106" s="60"/>
      <c r="I106" s="60"/>
      <c r="J106" s="60"/>
      <c r="K106" s="60"/>
      <c r="L106" s="60"/>
      <c r="M106" s="60"/>
      <c r="N106" s="60"/>
      <c r="O106" s="60"/>
      <c r="P106" s="60"/>
      <c r="Q106" s="60"/>
      <c r="R106" s="60"/>
    </row>
    <row r="107" spans="4:18" x14ac:dyDescent="0.2">
      <c r="D107" s="60"/>
      <c r="E107" s="60"/>
      <c r="F107" s="60"/>
      <c r="G107" s="60"/>
      <c r="H107" s="60"/>
      <c r="I107" s="60"/>
      <c r="J107" s="60"/>
      <c r="K107" s="60"/>
      <c r="L107" s="60"/>
      <c r="M107" s="60"/>
      <c r="N107" s="60"/>
      <c r="O107" s="60"/>
      <c r="P107" s="60"/>
      <c r="Q107" s="60"/>
      <c r="R107" s="60"/>
    </row>
  </sheetData>
  <autoFilter ref="A6:L8" xr:uid="{00000000-0009-0000-0000-000001000000}"/>
  <mergeCells count="9">
    <mergeCell ref="H100:I100"/>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R19"/>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102" t="s">
        <v>25</v>
      </c>
      <c r="I12" s="102"/>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2025-01-30T10:25:13Z</dcterms:modified>
</cp:coreProperties>
</file>