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21265390 Articole PARAFARMACEUTICE\Modificare 12.08.2024\"/>
    </mc:Choice>
  </mc:AlternateContent>
  <xr:revisionPtr revIDLastSave="0" documentId="13_ncr:1_{05D0F372-7C33-42E2-BBFC-FD4178D57EB6}"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9" i="5" l="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K8" i="5"/>
  <c r="J8" i="5"/>
  <c r="J179" i="5" s="1"/>
  <c r="K179" i="5" l="1"/>
  <c r="K12" i="7"/>
  <c r="J12" i="7"/>
</calcChain>
</file>

<file path=xl/sharedStrings.xml><?xml version="1.0" encoding="utf-8"?>
<sst xmlns="http://schemas.openxmlformats.org/spreadsheetml/2006/main" count="1584" uniqueCount="380">
  <si>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</si>
  <si>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</si>
  <si>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</si>
  <si>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</si>
  <si>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</si>
  <si>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</si>
  <si>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</si>
  <si>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</si>
  <si>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</si>
  <si>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</si>
  <si>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</si>
  <si>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</si>
  <si>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</si>
  <si>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</si>
  <si>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</si>
  <si>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</si>
  <si>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</si>
  <si>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</si>
  <si>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</si>
  <si>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</si>
  <si>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</si>
  <si>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</si>
  <si>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</si>
  <si>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</si>
  <si>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</si>
  <si>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</si>
  <si>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</si>
  <si>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</si>
  <si>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</si>
  <si>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</si>
  <si>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</si>
  <si>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</si>
  <si>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</si>
  <si>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</si>
  <si>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</si>
  <si>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</si>
  <si>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 cu filtru pentru colectarea soluțiilor (Dispozitiv pentru aspirație/transfer de soluții perfuzabile) (Consumabil nr. 661 )</t>
  </si>
  <si>
    <t>Ac de tip Luer Lock Hub (Consumabil nr. 662 )</t>
  </si>
  <si>
    <t>Ac de unică folosință pentru seringi 18G 1½  (Consumabil nr. 663 )</t>
  </si>
  <si>
    <t>Ac de unică folosință pentru seringi 20G 1¼ (Consumabil nr. 664 )</t>
  </si>
  <si>
    <t>Ac de unică folosință pentru seringi 20G 1½  (Consumabil nr. 665 )</t>
  </si>
  <si>
    <t>Ac de unică folosință pentru seringi 22G 1½  (Consumabil nr. 667 )</t>
  </si>
  <si>
    <t>Ac de unică folosință pentru seringi 23G 1¼ (Consumabil nr. 668 )</t>
  </si>
  <si>
    <t>Ac de unică folosință pentru seringi 25G 1  (Consumabil nr. 669 )</t>
  </si>
  <si>
    <t>Ac de unică folosință pentru seringi 26G 1⅝ (Consumabil nr. 670 )</t>
  </si>
  <si>
    <t>Ac de unică folosință pentru seringi 27G 1½  (Consumabil nr. 671 )</t>
  </si>
  <si>
    <t>Ac de unică folosință pentru seringi 30G 1½  (Consumabil nr. 672 )</t>
  </si>
  <si>
    <t>Bandă elastică  (Consumabil nr. 802 )</t>
  </si>
  <si>
    <t>Bandaj (Feșe) de tifon, 10m x 10cm, nesterilă, densitatea min. 18g/m2  (Consumabil nr. 803 )</t>
  </si>
  <si>
    <t>Bandaj (Feșe) de tifon, 10m x 14-15cm, nesterilă, densitatea min. 18 g/m2  (Consumabil nr. 804 )</t>
  </si>
  <si>
    <t>Bandaj (Feșe) de tifon, 7m x 14cm, nesterilă, densitatea min. 32 g/m2  (Consumabil nr. 805 )</t>
  </si>
  <si>
    <t>Bandaj (Feșe) de tifon, 7m x 14cm, sterilă, densitatea 32 g/m2  (Consumabil nr. 806 )</t>
  </si>
  <si>
    <t>Bandaj (Feșe) de tifon,5m x 10cm, nesterilă, densitatea min 32g/m2  (Consumabil nr. 807 )</t>
  </si>
  <si>
    <t>Bandaj (Feșe) de tifon,5m x 10cm, sterilă, densitatea min. 32 g/m2  (Consumabil nr. 808 )</t>
  </si>
  <si>
    <t>Bandaj de fixare a cateterelor  (Consumabil nr. 809 )</t>
  </si>
  <si>
    <t>Bandaj elastic - 2 m x 8cm  (Consumabil nr. 810 )</t>
  </si>
  <si>
    <t>Bandaj elastic - 3 m x 20cm  (Consumabil nr. 811 )</t>
  </si>
  <si>
    <t>Bandaj elastic - 3-4 m x 10cm (Consumabil nr. 812 )</t>
  </si>
  <si>
    <t>Bandaj elastic - 5-7 m x 15cm (Consumabil nr. 813 )</t>
  </si>
  <si>
    <t>Bandaj ghipsat, 10cm x 270cm, modelare 4-7 min (Consumabil nr. 814 )</t>
  </si>
  <si>
    <t>Bandaj ghipsat, 10cm x 270cm, modelare 8-12 min  (Consumabil nr. 815 )</t>
  </si>
  <si>
    <t>Bandaj ghipsat, 10cm x 270cm, modelare până la 3 min  (Consumabil nr. 816 )</t>
  </si>
  <si>
    <t>Bandaj ghipsat, 15cm x 270cm, modelare 4-7 min  (Consumabil nr. 817 )</t>
  </si>
  <si>
    <t>Bandaj ghipsat, 15cm x 270cm, modelare 8-12 min  (Consumabil nr. 818 )</t>
  </si>
  <si>
    <t>Bandaj ghipsat, 15cm x 270cm, modelare până la 3 min  (Consumabil nr. 819 )</t>
  </si>
  <si>
    <t>Bandaj ghipsat, 20cm x 270cm, modelare 4-7 min  (Consumabil nr. 820 )</t>
  </si>
  <si>
    <t>Bandaj ghipsat, 20cm x 270cm, modelare 8-12 min  (Consumabil nr. 821 )</t>
  </si>
  <si>
    <t>Bandaj ghipsat, 20cm x 270cm, modelare până la 3 min  (Consumabil nr. 822 )</t>
  </si>
  <si>
    <t>Bandaj tubular elastic N1 (Consumabil nr. 823 )</t>
  </si>
  <si>
    <t>Bandaj tubular elastic N2  (Consumabil nr. 824 )</t>
  </si>
  <si>
    <t>Bandaj tubular elastic N3 (Consumabil nr. 825 )</t>
  </si>
  <si>
    <t>Bandaj tubular elastic N4 (Consumabil nr. 826 )</t>
  </si>
  <si>
    <t>Bandaj tubular elastic N5 (Consumabil nr. 827 )</t>
  </si>
  <si>
    <t>Bandaj tubular elastic N6  (Consumabil nr. 828 )</t>
  </si>
  <si>
    <t>Ciorapi antitromboflebitici S (Consumabil nr. 1040 )</t>
  </si>
  <si>
    <t>Ciorapi antitromboflebitici M (Consumabil nr. 1041 )</t>
  </si>
  <si>
    <t>Ciorapi antitromboflebitici L (Consumabil nr. 1042 )</t>
  </si>
  <si>
    <t>Ciorapi antitromboflebitici XL (Consumabil nr. 1043 )</t>
  </si>
  <si>
    <t>Ciorapi antitromboflebitici XXL (Consumabil nr. 1044 )</t>
  </si>
  <si>
    <t>Ciorapi antitromboflebitici XXXL (Consumabil nr. 1045 )</t>
  </si>
  <si>
    <t>Emplastru - 1cmx500cm (Consumabil nr. 1103 )</t>
  </si>
  <si>
    <t>Emplastru - 1.25cmx500cm (Consumabil nr. 1104 )</t>
  </si>
  <si>
    <t>Emplastru - 2.5cmx500cm (Consumabil nr. 1106 )</t>
  </si>
  <si>
    <t>Emplastru - 2.5cmx500cm, Mătase (Consumabil nr. 1107 )</t>
  </si>
  <si>
    <t>Emplastru - 5cmx500cm  (Consumabil nr. 1108 )</t>
  </si>
  <si>
    <t>Emplastru - 5cmx500cm, Mătase (Consumabil nr. 1109 )</t>
  </si>
  <si>
    <t>Emplastru 6cmx10cm (Consumabil nr. 1110 )</t>
  </si>
  <si>
    <t>Emplastru 10cmx10m (Consumabil nr. 1111 )</t>
  </si>
  <si>
    <t>Emplastru bactericid  (Consumabil nr. 1112 )</t>
  </si>
  <si>
    <t>Emplastru special pentru protecția ochilor în timpul anesteziei  (Consumabil nr. 1113 )</t>
  </si>
  <si>
    <t>Emplastru steril autoadeziv 8cmx10cm (Consumabil nr. 1114 )</t>
  </si>
  <si>
    <t>Emplastru steril autoadeziv 10cmx25cm (Consumabil nr. 1115 )</t>
  </si>
  <si>
    <t>Garou hemostatic 5cm (Consumabil nr. 1120 )</t>
  </si>
  <si>
    <t>Garou hemostatic 7cm (Consumabil nr. 1121 )</t>
  </si>
  <si>
    <t>Garou hemostatic din latex (Consumabil nr. 1122 )</t>
  </si>
  <si>
    <t>Garou hemostatic fără latex (Consumabil nr. 1123 )</t>
  </si>
  <si>
    <t>Injector seringă pentru perfuzie  (Consumabil nr. 1149 )</t>
  </si>
  <si>
    <t>Înveliș plagial  (Consumabil nr. 1150 )</t>
  </si>
  <si>
    <t>Manșete de perfuzie sub presiune  (Consumabil nr. 1172 )</t>
  </si>
  <si>
    <t>Mănuși chirurgicale sterile cu BIOGEL 6.5 (Consumabil nr. 1173 )</t>
  </si>
  <si>
    <t>Mănuși chirurgicale sterile cu BIOGEL 7.0 (Consumabil nr. 1174 )</t>
  </si>
  <si>
    <t>Mănuși chirurgicale sterile cu BIOGEL 7.5 (Consumabil nr. 1175 )</t>
  </si>
  <si>
    <t>Mănuși chirurgicale sterile cu BIOGEL 8.0 (Consumabil nr. 1176 )</t>
  </si>
  <si>
    <t>Mănuși chirurgicale sterile cu BIOGEL 8.5 (Consumabil nr. 1177 )</t>
  </si>
  <si>
    <t>Mănuși chirurgicale, sterile, din latex, cu pudră, N 6  (Consumabil nr. 1178 )</t>
  </si>
  <si>
    <t>Mănuși chirurgicale, sterile, din latex, cu pudră, N 7  (Consumabil nr. 1179 )</t>
  </si>
  <si>
    <t>Mănuși chirurgicale, sterile, din latex, cu pudră, N 7.5  (Consumabil nr. 1180 )</t>
  </si>
  <si>
    <t>Mănuși chirurgicale, sterile, din latex, cu pudră, N 8  (Consumabil nr. 1181 )</t>
  </si>
  <si>
    <t>Mănuși chirurgicale, sterile, din latex, cu pudră, N 8.5  (Consumabil nr. 1182 )</t>
  </si>
  <si>
    <t>Mănuși chirurgicale, sterile, din latex, cu pudră, N 9  (Consumabil nr. 1183 )</t>
  </si>
  <si>
    <t>Mănuși chirurgicale, sterile, din latex, fără pudră, 270mm, N 7 (Consumabil nr. 1184 )</t>
  </si>
  <si>
    <t>Mănuşi chirurgicale, sterile, din latex, 270mm, fără pudră N 7.5 (Consumabil nr. 1185 )</t>
  </si>
  <si>
    <t>Mănuşi chirurgicale, sterile, din latex, fără pudră, 270mm, N 8.0 (Consumabil nr. 1186 )</t>
  </si>
  <si>
    <t>Mănuşi chirurgicale, sterile, din latex, fără pudră 280mm, N 8.5  (Consumabil nr. 1187 )</t>
  </si>
  <si>
    <t>Mănuși chirurgicale, sterile, din latex, fără pudră, N 6 (Consumabil nr. 1188 )</t>
  </si>
  <si>
    <t>Mănuși chirurgicale, sterile, din latex, fără pudră, N 7 (Consumabil nr. 1189 )</t>
  </si>
  <si>
    <t>Mănuși chirurgicale, sterile, din latex, fără pudră, N 7.5  (Consumabil nr. 1190 )</t>
  </si>
  <si>
    <t>Mănuși chirurgicale, sterile, din latex, fără pudră, N 8  (Consumabil nr. 1191 )</t>
  </si>
  <si>
    <t>Mănuși chirurgicale, sterile, din latex, fără pudră, N 8.5  (Consumabil nr. 1192 )</t>
  </si>
  <si>
    <t>Mănuși chirurgicale, sterile, din latex, fără pudră, N 9  (Consumabil nr. 1193 )</t>
  </si>
  <si>
    <t>Mănuși din cauciuc deproteinizat Nr. 5 (Consumabil nr. 1194 )</t>
  </si>
  <si>
    <t>Mănuși din cauciuc deproteinizat Nr. 7  (Consumabil nr. 1197 )</t>
  </si>
  <si>
    <t>Mănuși din cauciuc deproteinizat Nr. 7,5 (Consumabil nr. 1198 )</t>
  </si>
  <si>
    <t>Mănuși din cauciuc deproteinizat Nr. 8  (Consumabil nr. 1199 )</t>
  </si>
  <si>
    <t>Mănuși din cauciuc deproteinizat Nr. 8,5 (Consumabil nr. 1200 )</t>
  </si>
  <si>
    <t>Mănuși din cauciuc deproteinizat Nr. 9  (Consumabil nr. 1201 )</t>
  </si>
  <si>
    <t>Mănuşi din polietilenă (Consumabil nr. 1204 )</t>
  </si>
  <si>
    <t>Mănuşi pentru examinare, latex, netede, fără pudră, Nesterile, S  (Consumabil nr. 1205 )</t>
  </si>
  <si>
    <t>Mănuşi pentru examinare, latex, netede, fără pudră, Nesterile, M  (Consumabil nr. 1206 )</t>
  </si>
  <si>
    <t>Mănuşi pentru examinare, latex, netede, fără pudră, Nesterile, L  (Consumabil nr. 1207 )</t>
  </si>
  <si>
    <t>Mănuşi pentru examinare, latex, netede, fără pudră, Nesterile, XL  (Consumabil nr. 1208 )</t>
  </si>
  <si>
    <t>Mănuşi pentru examinare, netede, latex cu pudră, Nesterile, S  (Consumabil nr. 1209 )</t>
  </si>
  <si>
    <t>Mănuşi pentru examinare, netede, latex cu pudră, Nesterile, M (Consumabil nr. 1210 )</t>
  </si>
  <si>
    <t>Mănuşi pentru examinare, netede, latex cu pudră, Nesterile, L  (Consumabil nr. 1211 )</t>
  </si>
  <si>
    <t>Mănuşi pentru examinare, netede, latex cu pudră, Nesterile, XL  (Consumabil nr. 1212 )</t>
  </si>
  <si>
    <t>Mănuşi pentru examinare, netede, nitril, fără pudră, Nesterile, S  (Consumabil nr. 1213 )</t>
  </si>
  <si>
    <t>Mănuşi pentru examinare, netede, nitril, fără pudră, Nesterile, M  (Consumabil nr. 1214 )</t>
  </si>
  <si>
    <t>Mănuşi pentru examinare, netede, nitril, fără pudră, Nesterile, L  (Consumabil nr. 1215 )</t>
  </si>
  <si>
    <t>Mănuşi pentru examinare, netede, nitril, fără pudră, Nesterile, XL  (Consumabil nr. 1216 )</t>
  </si>
  <si>
    <t>Mănuşi pentru examinare, netede, vinil, nesterile, S (Consumabil nr. 1217 )</t>
  </si>
  <si>
    <t>Mănuşi pentru examinare, netede, vinil, nesterile, M (Consumabil nr. 1218 )</t>
  </si>
  <si>
    <t>Mănuşi pentru examinare, netede, vinil, nesterile, L (Consumabil nr. 1219 )</t>
  </si>
  <si>
    <t>Mănuşi pentru examinare, netede, vinil, nesterile, XL (Consumabil nr. 1220 )</t>
  </si>
  <si>
    <t>Mănuși pentru îngrijirea igienică a pacientului (Consumabil nr. 1221 )</t>
  </si>
  <si>
    <t>Mănuşi sterile ortopedice. Mărimea 7,5 (Consumabil nr. 1222 )</t>
  </si>
  <si>
    <t>Mănuşi sterile ortopedice. Mărimea 8 (Consumabil nr. 1223 )</t>
  </si>
  <si>
    <t>Mănuşi sterile ortopedice. Mărimea 8,5 (Consumabil nr. 1224 )</t>
  </si>
  <si>
    <t>Mască chirurgicală avansată - SMS (Consumabil nr. 1225 )</t>
  </si>
  <si>
    <t>Mască de examinare simplă (Consumabil nr. 1226 )</t>
  </si>
  <si>
    <t>Pansament absorbant oftalmic (Consumabil nr. 1292 )</t>
  </si>
  <si>
    <t>Pansament adeziv 9x20cm  (Consumabil nr. 1293 )</t>
  </si>
  <si>
    <t>Pansament adeziv 9x35cm  (Consumabil nr. 1294 )</t>
  </si>
  <si>
    <t>Pansament adeziv hipoalergenic pentru ochi (Consumabil nr. 1295 )</t>
  </si>
  <si>
    <t>Pansament pentru cateter periferic  (Consumabil nr. 1296 )</t>
  </si>
  <si>
    <t>Pansament pentru cateter periferic și subclaviar  (Consumabil nr. 1297 )</t>
  </si>
  <si>
    <t>Pansament pentru cateter subclaviar  (Consumabil nr. 1298 )</t>
  </si>
  <si>
    <t>Pansament steril adeziv 5x7cm  (Consumabil nr. 1299 )</t>
  </si>
  <si>
    <t>Pansament steril adeziv 10x10cm  (Consumabil nr. 1300 )</t>
  </si>
  <si>
    <t>Pansament steril adeziv 10x30cm (Consumabil nr. 1301 )</t>
  </si>
  <si>
    <t>Pompă elastometrică (Consumabil nr. 1323 )</t>
  </si>
  <si>
    <t>Pompă pentru administrarea medicamentului (CBI Pump) (Consumabil nr. 1324 )</t>
  </si>
  <si>
    <t>Pompă pentru administrarea medicamentului (MultiRates CBI PCA CP Pump) (Consumabil nr. 1325 )</t>
  </si>
  <si>
    <t>Prelungitor pentru sisteme infuzie (Consumabil nr. 1326 )</t>
  </si>
  <si>
    <t>Prelungitor pentru sisteme infuzie (presiune înaltă), opace (Consumabil nr. 1327 )</t>
  </si>
  <si>
    <t>Prelungitor pentru sisteme infuzie (presiune înaltă), transparente (Consumabil nr. 1328 )</t>
  </si>
  <si>
    <t>Prelungitor pentru sisteme infuzie, pediatrice (Consumabil nr. 1329 )</t>
  </si>
  <si>
    <t>Rampă de robinete cu 5 canale pentru infuzii multiple (Consumabil nr. 1341 )</t>
  </si>
  <si>
    <t>Robinet tridirecțional steril, cu linie de extensie (Consumabil nr. 1350 )</t>
  </si>
  <si>
    <t>Robinet tridirecțional steril, fără linie de extensie (Consumabil nr. 1351 )</t>
  </si>
  <si>
    <t>Sac pentru perfuzie  (Consumabil nr. 1352 )</t>
  </si>
  <si>
    <t>Seringă cu ac, 10ml sau 12ml, ac 21Gx1½  (Consumabil nr. 1373 )</t>
  </si>
  <si>
    <t>Seringă cu ac, 10ml sau 12ml, ac 22Gx1½  (Consumabil nr. 1374 )</t>
  </si>
  <si>
    <t>Seringă cu ac, 20ml sau 24ml, ac 20Gx1½ (Consumabil nr. 1375 )</t>
  </si>
  <si>
    <t>Seringă cu ac, 20ml sau 24ml, ac 21Gx1½ (Consumabil nr. 1376 )</t>
  </si>
  <si>
    <t>Seringă cu ac, 2ml sau 3ml, ac 23Gx1 (Consumabil nr. 1377 )</t>
  </si>
  <si>
    <t>Seringă cu ac, 2ml sau 3ml, ac 23Gx1¼  (Consumabil nr. 1378 )</t>
  </si>
  <si>
    <t>Seringă cu ac,5ml sau 6ml, ac 22Gx1¼  (Consumabil nr. 1379 )</t>
  </si>
  <si>
    <t>Seringă cu ac,5ml sau 6ml, ac 22Gx1½  (Consumabil nr. 1380 )</t>
  </si>
  <si>
    <t>Seringă cu piston de blocare 10ml (Consumabil nr. 1382 )</t>
  </si>
  <si>
    <t>Seringă cu piston de blocare 20ml (Consumabil nr. 1383 )</t>
  </si>
  <si>
    <t>Seringă cu piston de blocare 30ml (Consumabil nr. 1384 )</t>
  </si>
  <si>
    <t>Seringă cu piston de blocare 60ml (Consumabil nr. 1385 )</t>
  </si>
  <si>
    <t>Seringă fără ac, 2ml (Consumabil nr. 1387 )</t>
  </si>
  <si>
    <t>Seringă fără ac, 5ml (Consumabil nr. 1388 )</t>
  </si>
  <si>
    <t>Seringă fără ac, 20ml (Consumabil nr. 1389 )</t>
  </si>
  <si>
    <t>Seringă fără ac, 50ml (Consumabil nr. 1390 )</t>
  </si>
  <si>
    <t>Seringă Jane 60 ml  (Consumabil nr. 1391 )</t>
  </si>
  <si>
    <t>Seringă Jane 100 ml (Consumabil nr. 1392 )</t>
  </si>
  <si>
    <t>Seringă Jane 150 ml (Consumabil nr. 1393 )</t>
  </si>
  <si>
    <t>Seringă pentru substanță contrast (Consumabil nr. 1394 )</t>
  </si>
  <si>
    <t>Seringă sterilă cu ac nedetașabil, pentru insulină, ac ≥29G  (Consumabil nr. 1395 )</t>
  </si>
  <si>
    <t>Seringă transparentă 50ml (Consumabil nr. 1396 )</t>
  </si>
  <si>
    <t>Seringi cu mâner de sabie 1ml (Consumabil nr. 1397 )</t>
  </si>
  <si>
    <t>Seringi cu mâner de sabie 3ml (Consumabil nr. 1398 )</t>
  </si>
  <si>
    <t>Seringi cu mâner de sabie 5ml (Consumabil nr. 1399 )</t>
  </si>
  <si>
    <t>Set de perfuzie cu filtru  (Consumabil nr. 1452 )</t>
  </si>
  <si>
    <t>Sistem de perfuzie a soluţiilor cu ac metalic  (Consumabil nr. 1572 )</t>
  </si>
  <si>
    <t>Sistem de perfuzie a soluţiilor cu ac metalic (fără manșon) (Consumabil nr. 1573 )</t>
  </si>
  <si>
    <t>Sistem de perfuzie cu dozator de debit integrat, Sistema Intrafix (Consumabil nr. 1574 )</t>
  </si>
  <si>
    <t>Sistem de transfuzie a sângelui, cu ac polimer  (Consumabil nr. 1576 )</t>
  </si>
  <si>
    <t>Tifon medical nesteril, 90cm, densitatea min. 32 g/m2  (Consumabil nr. 1679 )</t>
  </si>
  <si>
    <t>Vată medicală nesterilă, 50-70g  (Consumabil nr. 1784 )</t>
  </si>
  <si>
    <t>Vată medicală nesterilă, 100g  (Consumabil nr. 1785 )</t>
  </si>
  <si>
    <t>Vată medicală nesterilă, 200-250g  (Consumabil nr. 1786 )</t>
  </si>
  <si>
    <t>Robinete 3-directionale (Consumabil suplimentar )</t>
  </si>
  <si>
    <t>Pereche</t>
  </si>
  <si>
    <t>Metru</t>
  </si>
  <si>
    <t>Achiziționarea centralizată a Articolelor PARAFARMACEUTICE conform necesităților IMSP - beneficiari pentru anul 2025</t>
  </si>
  <si>
    <t>Filtru pentru aer: 0.35-0.45mkm; Filtru fluid: 4.5-5mkm; Efect bactericid a filtrului de aer; Durata utilizării minim 24 ore; Păstrarea soluțiilor sterile, Steril. Ambalat individual.</t>
  </si>
  <si>
    <t>Ac de tip Luer Lock Hub, din oțel inoxidabil, reutilizabil, autoclavabil, de dimensiunea 1,4x50mm, în set a câte 6 bucăți.</t>
  </si>
  <si>
    <t xml:space="preserve">Ace de unică folosință pentru seringi. Dimensiune ac: 18G 1½. Luer slip. Sterile, ambalate individual. </t>
  </si>
  <si>
    <t xml:space="preserve">Ace de unică folosință pentru seringi. Dimensiune ac: 20G 1¼. Luer slip. Sterile, ambalate individual. </t>
  </si>
  <si>
    <t xml:space="preserve">Ace de unică folosință pentru seringi. Dimensiune ac: 20G 1½. Luer slip. Sterile, ambalate individual. </t>
  </si>
  <si>
    <t xml:space="preserve">Ace de unică folosință pentru seringi. Dimensiune ac: 21G 1½. Luer slip. Sterile, ambalate individual. </t>
  </si>
  <si>
    <t xml:space="preserve">Ace de unică folosință pentru seringi Dimensiune ac: 22G 1½. Luer slip. Sterile, ambalate individual. </t>
  </si>
  <si>
    <t xml:space="preserve">Ace de unică folosință pentru seringi Dimensiune ac: 23G 1¼. Luer slip. Sterile, ambalate individual. </t>
  </si>
  <si>
    <t xml:space="preserve">Ace de unică folosință pentru seringi Dimensiune ac: 25G 1. Luer slip. Sterile, ambalate individual. </t>
  </si>
  <si>
    <t xml:space="preserve">Ace de unică folosință pentru seringi Dimensiune ac: 26G 1⅝. Luer slip. Sterile, ambalate individual. </t>
  </si>
  <si>
    <t xml:space="preserve">Ace de unică folosință pentru seringi Dimensiune ac: 27G 1½. Luer slip. Sterile, ambalate individual. </t>
  </si>
  <si>
    <t xml:space="preserve">Ace de unică folosință pentru seringi Dimensiune ac: 30G 1½. Luer slip. Sterile, ambalate individual. </t>
  </si>
  <si>
    <t xml:space="preserve">Bandaj (Feșe) de tifon, lățimea 10cm-11cm, NESTERILĂ, hidrofil, densitatea min. 18 g/m2. 
- Bumbac 100%, 
- este rulată și condiționată în ambalaj individual, fără cusături și defecte de țesere
- țesătura feșii nu permite desprinderea de fire libere pe margini
Caracteristici fizico-mecanice:
- lățimea 10cm-11cm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</si>
  <si>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Bandaj (Feșe) de tifon, lățimea 14cm-15cm, NESTERILĂ, hidrofil, densitatea min. 18 g/m2. 
- Bumbac 100%, 
- este rulată și condiționată în ambalaj individual, fără cusături și defecte de țesere
- țesătura feșii nu permite desprinderea de fire libere pe margini
Caracteristici fizico-mecanice:
- lățimea 14-15cm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</si>
  <si>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Bandaj de fixare a cateterelor i/v steril, hipoalergic, material nețesut, cu compresă neaderentă pe zona de puncție, cu apertura pe mijloc, mărime: lungime 7cm-8cm, lățime 5cm-6cm. </t>
  </si>
  <si>
    <t xml:space="preserve">1.Nesteril 2.lățime:8cm ± 2cm (stare liberă) 3.lungime: 2 m (stare liberă) 4.cleme de fixare 5.ambalaj individual 6.țesătură: bumbac-min 60%, poliamidă și/sau elastan 7. elasticitate: ≥ 100%. </t>
  </si>
  <si>
    <t xml:space="preserve">1.Nesteril 
2.Dimensiune: lățime 20cm ± 2cm (stare liberă) x lungime 3-4 m (stare liberă)
3.Elastictate ≥ 100%
4.cleme de fixare 5.ambalaj individual 6.țesătură: bumbac-min 60%, poliamidă și/sau elastan </t>
  </si>
  <si>
    <t xml:space="preserve">1.Nesteril 2.lățime:10cm ± 2cm (stare liberă) 3.lungime: 3-4 m (stare liberă) 4.cleme de fixare 5.ambalaj individual 6.țesătură: bumbac-min 60%, poliamidă și/sau elastan 7. elasticitate: ≥ 100% </t>
  </si>
  <si>
    <t xml:space="preserve">1.Nesteril 2.lățime:15cm ± 2cm (stare liberă) 3.lungime: 5-7 m (stare liberă) 4.cleme de fixare 5.ambalaj individual 6.țesătură: bumbac-min 60%, poliamidă și/sau elastan 7. elasticitate: ≥ 100% </t>
  </si>
  <si>
    <t xml:space="preserve">Fașă/Bandaj ghipsată pe suport din țesătură de tifon, dimensiunea 10cm x 270cm, cu minim 17 fire/cm²,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4 minute și maxim 7 minute. Timpul de uscare definitivă pana la 24 ore, după care poate fi supusa cu grija sarcinii pH neutru (nu interacționează cu pielea) Permite trecerea razelor X. </t>
  </si>
  <si>
    <t xml:space="preserve">Fașă/Bandaj ghipsat pe suport din țesătură de tifon, dimensiunea 10cm x 270cm, cu minim 17 fire/cm²,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8 minute și maxim 12 minute. Timpul de uscare definitivă pana la 24 ore, după care poate fi supusa cu grija sarcinii pH neutru (nu interacționează cu pielea) Permite trecerea razelor X. </t>
  </si>
  <si>
    <t xml:space="preserve">Fașă/Bandaj ghipsată pe suport din țesătură de tifon, dimensiunea 10cm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°C- 30 °C pina la 60 secunde, timpul de modelare pina la 3 minute. Timpul de uscare definitivă pana la 24 ore, după care poate fi supusa cu grija sarcinii pH neutru (nu interacționează cu pielea) Permite trecerea razelor X. </t>
  </si>
  <si>
    <t xml:space="preserve">Fașă/Bandaj ghipsată pe suport din țesătură de tifon, dimensiunea 15cm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4 minute și maxim 7 minute. Timpul de uscare definitivă pana la 24 ore, după care poate fi supusa cu grija sarcinii pH neutru (nu interacționează cu pielea) Permite trecerea razelor X. </t>
  </si>
  <si>
    <t xml:space="preserve">Fașă/Bandaj ghipsat pe suport din țesătură de tifon, dimensiunea 15cm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8 minute și maxim 12 minute. Timpul de uscare definitivă pana la 24 ore, după care poate fi supusa cu grija sarcinii pH neutru (nu interacționează cu pielea) Permite trecerea razelor X. </t>
  </si>
  <si>
    <t xml:space="preserve">Fașă/Bandaj ghipsată pe suport din țesătură de tifon, dimensiunea 15cm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°C- 30 °C pina la 60 secunde, timpul de modelare pina la 3 minute. Timpul de uscare definitivă pana la 24 ore, după care poate fi supusa cu grija sarcinii pH neutru (nu interacționează cu pielea) Permite trecerea razelor X. </t>
  </si>
  <si>
    <t xml:space="preserve">Fașă/Bandaj ghipsată pe suport din țesătură de tifon, dimensiunea 20cm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4 minute și maxim 7 minute. Timpul de uscare definitivă pana la 24 ore, după care poate fi supusa cu grija sarcinii pH neutru (nu interacționează cu pielea) Permite trecerea razelor X. </t>
  </si>
  <si>
    <t xml:space="preserve">Fașă/Bandaj ghipsat pe suport din țesătură de tifon, dimensiunea 20cm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8 minute și maxim 12 minute. Timpul de uscare definitivă pana la 24 ore, după care poate fi supusa cu grija sarcinii pH neutru (nu interacționează cu pielea) Permite trecerea razelor X. </t>
  </si>
  <si>
    <t xml:space="preserve">Fașă/Bandaj ghipsată pe suport din țesătură de tifon, dimensiunea 20cm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°C- 30 °C pina la 60 secunde, timpul de modelare pina la 3 minute. Timpul de uscare definitivă pana la 24 ore, după care poate fi supusa cu grija sarcinii pH neutru (nu interacționează cu pielea) Permite trecerea razelor X. </t>
  </si>
  <si>
    <t>Ciorapi lungi coapsă, la capătul superior cu bandă din silicon, cu decupaj inferior mobil pentru vizualizarea stării țesuturilor, compresie gr. 1-3 Sock pressure 18-24mm/Hg, mărimea S</t>
  </si>
  <si>
    <t>Ciorapi lungi coapsă, la capătul superior cu bandă din silicon, cu decupaj inferior mobil pentru vizualizarea stării țesuturilor, compresie gr. 1-3 Sock pressure 18-24mm/Hg, mărimea M</t>
  </si>
  <si>
    <t>Ciorapi lungi coapsă, la capătul superior cu bandă din silicon, cu decupaj inferior mobil pentru vizualizarea stării țesuturilor, compresie gr. 1-3 Sock pressure 18-24mm/Hg, mărimea L</t>
  </si>
  <si>
    <t>Ciorapi lungi coapsă, la capătul superior cu bandă din silicon, cu decupaj inferior mobil pentru vizualizarea stării țesuturilor, compresie gr. 1-3 Sock pressure 18-24mm/Hg, mărimea XL</t>
  </si>
  <si>
    <t>Ciorapi lungi coapsă, la capătul superior cu bandă din silicon, cu decupaj inferior mobil pentru vizualizarea stării țesuturilor, compresie gr. 1-3 Sock pressure 18-24mm/Hg, mărimea XXL</t>
  </si>
  <si>
    <t>Ciorapi lungi coapsă, la capătul superior cu bandă din silicon, cu decupaj inferior mobil pentru vizualizarea stării țesuturilor, compresie gr. 1-3 Sock pressure 18-24mm/Hg, mărimea XXXL</t>
  </si>
  <si>
    <t xml:space="preserve">1.Adeziv
2.Material - mătase
3.Neiritant, non alergic, testat dermatologic
4.Dimensiuni ~ 1x500cm (±0, 5cm). </t>
  </si>
  <si>
    <t>Emplastru bandă 1.25cmx5m (±0, 25cm) material nețesut poliuretan, transparent cu microperforări</t>
  </si>
  <si>
    <t xml:space="preserve">"l. Adeziv 2.Material țesut 3. Neiritant, non alergic, testat dermatologic 4.Dimensiuni - 2.5x500cm (±0, 5cm) </t>
  </si>
  <si>
    <t>1.Adeziv
2.Material - mătase
3.Neiritant, non alergic, testat dermatologic
4.Dimensiuni - 2.5x500cm (±0, 5cm)</t>
  </si>
  <si>
    <t xml:space="preserve">"l. Adeziv 2.Material țesut 3. non alergic, testat dermatologic 4.Dimensiuni - 5x500cm (±0, 5cm) </t>
  </si>
  <si>
    <t>1.Adeziv
2.Material - mătase
3.Neiritant, non alergic, testat dermatologic
4.Dimensiuni - 5x500cm (±0, 5cm)</t>
  </si>
  <si>
    <t>6X10cm (±0, 5cm), bactericid, hipoalergic pe suport textil</t>
  </si>
  <si>
    <t>Bandă de pansare, din fibre, autoadezivă, hipoalergică, neiritantă, nesterilă dimensiune :10cmx10m (±1cm). Ambalat individual</t>
  </si>
  <si>
    <t xml:space="preserve">Emplastru special pentru protecția ochilor în timpul anesteziei. Menține ochiul umed, non-latex și hipoalergic. Dimensiuni 5, 5-6,00cm x 8,0-8, 5cm </t>
  </si>
  <si>
    <t>Emplastru steril ambalat individual, autoadeziv, pe suport de material neţesut, cu corp absorbant. Corpul absorbant are o capacitate mare de absorbție, oferind în același timp protecția mecanică a plăgii Materialul exterior, impregnat hidrofob este permeabil pentru aer și vapori de apa Adeziv hipoalergenic pe baza de poliacrilat, delicat față de piele. 8cmx10cm (±0,5cm)</t>
  </si>
  <si>
    <t>Emplastru steril ambalat individual, autoadeziv, pe suport de material neţesut, cu corp absorbant.
Corpul absorbant are o capacitate mare de absorbție, oferind în același timp protecția mecanică a plăgii.
Materialul exterior, impregnat hidrofob este permeabil pentru aer și vapori de apa. Adeziv hipoalergenic pe baza de poliacrilat, delicat față de piele. 10cmx25cm (±1cm)</t>
  </si>
  <si>
    <t>Garou hemostatic din latex, tub</t>
  </si>
  <si>
    <t>1. dimensiuni: lungime 40cm (±1cm)x lățime 2.5cm 2.fixator din plastic 3.cu sistem de siguranță închidere/deschidere rapidă, dotat cu un dispozitiv de închidere sigur și ușor de folosit cu o singură mână 4.material: țesut, nu conține latex și Garoul medical este hipoalergenic și poate fi utilizat în cazul persoanelor cu pielea sensibilă;</t>
  </si>
  <si>
    <t>Collahit FA sau echivalent, steril, dimensiune 60 x 100mm (±10mm). Ambalat individual</t>
  </si>
  <si>
    <t>Manșete infuzii: 500 ml, din bumbac rezistent
Cu cheutori pentru agățarea pe stativul de perfuzii
Lavabilă la temperatura: 60° C
Manometru: Ø 49mm, 0~300mm Hg
valvă de siguranța încorporată
supapă de aer: material, reglaj fin
Para presiune: Latex free</t>
  </si>
  <si>
    <t>N 6.5.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285mm (±5mm);</t>
  </si>
  <si>
    <t>N 7,0.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285mm (±5mm);</t>
  </si>
  <si>
    <t>N 7,5.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295mm (±5mm);</t>
  </si>
  <si>
    <t>N 8,0.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300mm (±5mm);</t>
  </si>
  <si>
    <t>N 8,5.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min 305mm (±5)mm.</t>
  </si>
  <si>
    <t>Mănuşi chirurgicale, sterile, din latex, cu pudră, N 6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</si>
  <si>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7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</si>
  <si>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7.5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</si>
  <si>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8 Unitatea de măsură: pereche
Ambalaj: maxim 50 perechi
Cu proprietăți de protecție împotriva microorganismelor; rezistente la penetrarea virușilor și a substanțelor chimice. 
Rezistență la rupere. 
Fabricate conform standardelor: EN 455 sau ASTM D3577 
Termen de valabilitate restant la momentul livrării va constitui nu mai puțin de 80% din cel inițial.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</si>
  <si>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8.5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</si>
  <si>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9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</si>
  <si>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N 7,5 Latex fără talc Material –latex din cauciuc natural L-minim 270mm. Formă anatomică, manjetă întărită fără rolet. Sterilizare Gamma, Rezistente la contururile electromagnetice generate de diatermocoagulatoare</t>
  </si>
  <si>
    <t>N 8,0 Latex fără talc Material –latex din cauciuc natural L-minim 270mm. Formă anatomică, manjetă întărită fără rolet. Sterilizare Gamma, Rezistente la contururile electromagnetice generate de diatermocoagulatoare</t>
  </si>
  <si>
    <t>N 8,5 Latex fără talc Material –latex din cauciuc natural L-minim 280mm. Formă anatomică, manjetă întărită fără rolet. Sterilizare Gamma, Rezistente la contururile electromagnetice generate de diatermocoagulatoare</t>
  </si>
  <si>
    <t>Mănuşi chirurgicale, sterile, din latex, fără pudră, N 6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</si>
  <si>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7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</si>
  <si>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7.5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</si>
  <si>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8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</si>
  <si>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8.5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</si>
  <si>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9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</si>
  <si>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Mănuși din cauciuc deproteinizat Nr. 5. Asigură protecția împotriva leziunilor accidentale.</t>
  </si>
  <si>
    <t xml:space="preserve">Mănuși din cauciuc deproteinizat Nr. 7. Asigură protecția împotriva leziunilor accidentale. </t>
  </si>
  <si>
    <t>Mănuși din cauciuc deproteinizat Nr. 7,5. Asigură protecția împotriva leziunilor accidentale.</t>
  </si>
  <si>
    <t xml:space="preserve">Mănuși din cauciuc deproteinizat Nr. 8. Asigură protecția împotriva leziunilor accidentale. </t>
  </si>
  <si>
    <t>Mănuși din cauciuc deproteinizat Nr. 8,5. Asigură protecția împotriva leziunilor accidentale.</t>
  </si>
  <si>
    <t xml:space="preserve">Mănuși din cauciuc deproteinizat Nr. 9. Asigură protecția împotriva leziunilor accidentale. </t>
  </si>
  <si>
    <t xml:space="preserve">Material polietilenă, culoare transparentă, mărime universală, de unică folosință, nesterile. Pentru protejarea mâinilor de microbi, detergenți, substanțe chimice, destinate pentru activități minim invazive. Cu margini bine sigilate. </t>
  </si>
  <si>
    <t xml:space="preserve">Mănuşi pentru examinare, netede sau micro texturate, nesterile, latex natural, fără pudră, Mărimea S
- de tip ambidextru
Unitatea de măsură: bucată
Ambalaj: maxim 100 bucăți
Fabricate conform standardelor: EN 455; EN 420; EN 374-2; </t>
  </si>
  <si>
    <t xml:space="preserve">Mănuşi pentru examinare, netede sau micro texturate, nesterile, latex natural, fără pudră, Mărimea M
- de tip ambidextru
Unitatea de măsură: bucată
Ambalaj: maxim 100 bucăți
Fabricate conform standardelor: EN 455; EN 420; EN 374-2; </t>
  </si>
  <si>
    <t xml:space="preserve">Mănuşi pentru examinare, netede sau micro texturate, nesterile, latex natural, fără pudră, Mărimea L 
- de tip ambidextru
Unitatea de măsură: bucată
Ambalaj: maxim 100 bucăți
Fabricate conform standardelor: EN 455; EN 420; EN 374-2; </t>
  </si>
  <si>
    <t xml:space="preserve">Mănuşi pentru examinare, netede sau micro texturate, nesterile, latex natural, fără pudră, Mărimea XL 
- de tip ambidextru
Unitatea de măsură: bucată
Ambalaj: maxim 100 bucăți
Fabricate conform standardelor: EN 455; EN 420; EN 374-2; </t>
  </si>
  <si>
    <t xml:space="preserve">Mănuşi pentru examinare, netede sau micro texturate, nesterile, latex natural, cu pudră, Mărimea S
- de tip ambidextru
Unitatea de măsură: bucată
Ambalaj: maxim 100 bucăți
Fabricate conform standardelor: EN 455; EN 420; EN 374-2; </t>
  </si>
  <si>
    <t xml:space="preserve">Mănuşi pentru examinare, netede sau micro texturate, nesterile, latex natural, cu pudră, Mărimea M 
- de tip ambidextru
Unitatea de măsură: bucată
Ambalaj: maxim 100 bucăți
Fabricate conform standardelor: EN 455; EN 420; EN 374-2; </t>
  </si>
  <si>
    <t xml:space="preserve">Mănuşi pentru examinare, netede sau micro texturate, nesterile, latex natural, cu pudră, Mărimea L 
- de tip ambidextru
Unitatea de măsură: bucată
Ambalaj: maxim 100 bucăți
Fabricate conform standardelor: EN 455; EN 420; EN 374-2; </t>
  </si>
  <si>
    <t xml:space="preserve">Mănuşi pentru examinare, netede sau micro texturate, nesterile, latex natural, cu pudră, Mărimea XL 
- de tip ambidextru
Unitatea de măsură: bucată
Ambalaj: maxim 100 bucăți
Fabricate conform standardelor: EN 455; EN 420; EN 374-2; </t>
  </si>
  <si>
    <t xml:space="preserve">Mănuşi pentru examinare, netede sau micro texturate, nesterile, nitril, fără pudră, Mărimea S
- de tip ambidextru
Unitatea de măsură: bucată
Ambalaj: maxim 100 bucăți. 
Fabricate conform standardelor: EN 455; EN 420; EN 374-2; </t>
  </si>
  <si>
    <t xml:space="preserve">Mănuşi pentru examinare, netede sau micro texturate, nesterile, nitril, fără pudră, Mărimea M
- de tip ambidextru
Unitatea de măsură: bucată
Ambalaj: maxim 100 bucăți. 
Fabricate conform standardelor: EN 455; EN 420; EN 374-2; </t>
  </si>
  <si>
    <t xml:space="preserve">Mănuşi pentru examinare, netede sau micro texturate, nesterile, nitril, fără pudră, Mărimea L
- de tip ambidextru
Unitatea de măsură: bucată
Ambalaj: maxim 100 bucăți. 
Fabricate conform standardelor: EN 455; EN 420; EN 374-2; 
</t>
  </si>
  <si>
    <t xml:space="preserve">Mănuşi pentru examinare, netede sau micro texturate, nesterile, nitril, fără pudră, Mărimea XL
- de tip ambidextru
Unitatea de măsură: bucată
Ambalaj: maxim 100 bucăți. 
Fabricate conform standardelor: EN 455; EN 420; EN 374-2; </t>
  </si>
  <si>
    <t xml:space="preserve">Mănuşi pentru examinare, netede sau micro texturate, nesterile, vinil, Mărimea S
- de tip ambidextru
Unitatea de măsură: bucată
Ambalaj: maxim 100 bucăți. 
Fabricate conform standardelor: EN 455; EN 420; EN 374-2; </t>
  </si>
  <si>
    <t xml:space="preserve">Mănuşi pentru examinare, netede sau micro texturate, nesterile, vinil, Mărimea M
- de tip ambidextru
Unitatea de măsură: bucată
Ambalaj: maxim 100 bucăți. 
Fabricate conform standardelor: EN 455; EN 420; EN 374-2; </t>
  </si>
  <si>
    <t xml:space="preserve">Mănuşi pentru examinare, netede sau micro texturate, nesterile, vinil, Mărimea L
- de tip ambidextru
Unitatea de măsură: bucată
Ambalaj: maxim 100 bucăți. 
Fabricate conform standardelor: EN 455; EN 420; EN 374-2; </t>
  </si>
  <si>
    <t xml:space="preserve">Mănuşi pentru examinare, netede sau micro texturate, nesterile, vinil, Mărimea XL
- de tip ambidextru
Unitatea de măsură: bucată
Ambalaj: maxim 100 bucăți. 
Fabricate conform standardelor: EN 455; EN 420; EN 374-2; </t>
  </si>
  <si>
    <t>Mănușă de unică folosință, dotată cu peliculă internă de protecție, preumezită, impregnată cu o loțiune hipoalergică ce nu necesită clătire. Pentru utilizare în special pentru pacienții imobilizați la pat.
Material nețesut, 90g/m2, reliefată în 3D. Componența loțiunii: Aqua, disodium cocoamphodiacetat, glicerină, fenoxietanol, parfum, acid benzoic, pantenol, acid dihidroacetic, alantoină, acetat de tocoferol, poliaminpropilbiguanid, etilhexiglicerina, extract de flori de mușețel, suc de frunze de Aloe Vera, simeticonă. Loțiunea hipoalergică, fără parabeni, dermatologic testată. De unică folosință</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</si>
  <si>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 degetelor 9,7 mils manșetă 11,5mils.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 (în dependență de categoria produsului)</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</si>
  <si>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5degetelor 9, 7 mils manșetă 11, 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9001(în dependență de categoria produsului)</t>
  </si>
  <si>
    <t xml:space="preserve">1.Material: SMS 3 straturi. 3.cusută cu ultrasunet pentru fixare 4.fără latex 5.fără fibre din sticlă, 6.cu benzi de legare 7.bandă pentru fixare la nas 8. 3 pliuri 9.cu bandă anti-aburire, conform EN 14863 - Medical face mask </t>
  </si>
  <si>
    <t xml:space="preserve">1.Material: polipropilenă - nețesut, 3 straturi, 3 pliuri 2.fixare:cu elastic 3.culoare: alb, albastru sau verde 4. fixator pentru nas, conform EN 14863 - Medical face mask </t>
  </si>
  <si>
    <t xml:space="preserve">Pansamente absorbante nonadezive, sterile, oftalmice, 3 straturi. 5,8x8,3 (±0, 3cm). Ambalat individual </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</si>
  <si>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Dimensiuni: 9x20cm (-/+ 1cm) - pansamentul integral, tamponul de 5x15cm (-/+ 0.5cm)</t>
  </si>
  <si>
    <t xml:space="preserve">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Dimensiuni: 9x35cm (-/+ 1cm) - pansamentul integral, tamponul de 5x30cm (-/+ 0.5cm) </t>
  </si>
  <si>
    <t xml:space="preserve">Pansament adeziv hipoalergenic pentru ochi. Mărimea 10 (±0,5)cm x 7 (±0,5)cm. 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ochi. Adezivul să fie hipoalergenic, rezistent la apă, să nu conțină cauciuc, latex și oxid de zinc, să asigure o adeziune foarte bună, să fie radiotranparent. </t>
  </si>
  <si>
    <t>Bandă pentru fixarea cateterelor central șipereferice, 5 x 6cm (±2cm), adezivă hipoalergenică nețesută pentru pielea sensibilă, cu tampon neaderent. Soft, respirabil și extensibil.</t>
  </si>
  <si>
    <t>Bandă pentru fixarea cateterelor central șipereferice, 10x 10cm (±2cm), adezivă hipoalergenică nețesută pentru pielea sensibilă. Soft, respirabil și extensibil.</t>
  </si>
  <si>
    <t xml:space="preserve">Pentru fixarea cateterelor central, 8x10cm (±1cm), și6 x 7cm (±1cm), steril, hipoalergenic, respirabil, pe bază de poliuretan, transparent, adezivă, piele prietenos poliacrilat, bariera sterilă de la lichide, bacterii și viruși. Ambalat individual </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</si>
  <si>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5x7cm (±1cm)</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</si>
  <si>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10x10cm (±1cm)</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</si>
  <si>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10x30cm (±3cm)</t>
  </si>
  <si>
    <t>Teacă externă din plastic ABS pentru a permite controlul vizual al medicamentelor administrate. Scală gradată pentru a verifica volumul administrat. - Rezervor din silicon gradat, transparent, bio-compatibil, fără latex. Piston mobil pentru a asigura o forță constantă de propulsie în interiorul elastomerului: Tub de conectare anti-torsiune cu valvă de umplere anti-reflux bidirecționala: Filtru de 1, 2 microni (5 microni la cerere) pentru particule, anti-bacterian și "aerul ventilat"; Regulator de debit cu lumen larg pentru a reduce riscul de ocluzie a particulelor și cristalelor; Clema detașabilă din PVC; Volum maximal: 275 ml; Durata de utilizare: 5 zile + 17 h, pentru chimioterapie.</t>
  </si>
  <si>
    <t>Volum 100 ml. Viteza 2-6 ml/ora Administrarea în bolus-0, 5/1 ml. Timpul de blocare 10/15 min. Pentru analgezia multinodală.</t>
  </si>
  <si>
    <t>Volum 275 ml. Viteza 2-8 ml/ora. Administrarea în bolus-0, 5/1 ml. Timpul de blocare 10/15 min. Pentru analgezia multinodală.</t>
  </si>
  <si>
    <t>1.Steril, apirogen, ne-toxic
2.Lungimea 150cm (±10cm)
3.Material: PVC, opac, presiune - 4-7 bari
4.Unică folosință 
5.Ambalaj individual
6.Conectare Luer-Lock 7.Tip “male-female” 8.Termen de valabilitate - 3 ani de la livrare</t>
  </si>
  <si>
    <t>1.Steril, apirogen, ne-toxic
2.Lungimea 150cm (±10cm)
3.Material: PVC, transparent, presiune - 4-7 bari
4.Unică folosință 
5.Ambalaj individual
6.Conectare Luer-Lock
7.Termen de valabilitate - 3 ani de la livrare. 8.Tip “male-female”</t>
  </si>
  <si>
    <t xml:space="preserve">Rampă de robinete cu 5 canale pentru infuzii multiple, Cu mecanism de închidere/deschidere (comutator) „Floswitch” a fluxului pentru fiecare robinet în parte, codate prin culori, stickere color pentru falcoanele de infuzie. Prelungitor integrat cu lungimea 150-180cm. Materiale: policarbonat, polietilenă, polipropilen-corpul, polivinilhlorid. Non latex. Metoda de sterilizare etilen oxid. Volum umplere ≥3 ml. Ambalat individual </t>
  </si>
  <si>
    <t xml:space="preserve">Robinet tridirecțional steril, 3-directionale (cu codare de culori), rezistent la influența chimică a medicamentelor; rezistent la dezinfectant pe baza de alcool; lipido-rezistent cu linii de extensie 100cm, rotația robinetului 360°, rezistent la presiune≥ 4 bari, steril, fără latex. Ambalat individual </t>
  </si>
  <si>
    <t xml:space="preserve">Robinet tridirecțional steril, 3-directionale (cu codare de culori), rezistent la influența chimică a medicamentelor; rezistent la dezinfectant pe baza de alcool; lipido-rezistent, rotația robinetului 360°, rezistent la presiune≥ 4 bari, steril, fără latex. Ambalat individual </t>
  </si>
  <si>
    <t xml:space="preserve">Volum - 2000ml, steril, conector - female luer. Ambalat individual. </t>
  </si>
  <si>
    <t xml:space="preserve">Seringă sterilă, jetabilă
- 3 piese (piston, corp, garnitură), 
- capacitate de 10 ml sau 12 ml 
- ac 21Gx1½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</si>
  <si>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10 ml sau 12 ml 
- ac 22Gx1½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</si>
  <si>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20 ml sau 24 ml, - ac 20Gx1½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t>
  </si>
  <si>
    <t xml:space="preserve">Seringă sterilă, jetabilă
- 3 piese (piston, corp, garnitură), 
- capacitate de 20 ml sau 24 ml, - ac 21Gx1½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t>
  </si>
  <si>
    <t xml:space="preserve">Seringi sterilă, jetabilă
- 3 piese (piston, corp, garnitură), 
- capacitate de 2 ml - 3 ml, 
- ac 23Gx1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ambalate individual </t>
  </si>
  <si>
    <t xml:space="preserve">Seringi sterilă, jetabilă
- 3 piese (piston, corp, garnitură), 
- capacitate de 2 ml - 3 ml, 
- ac 23Gx1¼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ambalate individual </t>
  </si>
  <si>
    <t xml:space="preserve">Seringă sterilă, jetabilă
- 3 piese (piston, corp, garnitură), 
- capacitate de 5 ml sau 6 ml, - ac 22Gx1¼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</si>
  <si>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5 ml sau 6 ml, - ac 22Gx1½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</si>
  <si>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Seringă cu piston ce poate fi blocat în mai multe poziții pentru crearea de presiune negativă. Conectare luer-lock. Butoanele sunt create pentru а găzdui un știft de орrirе саrе poate bloca pistonul Capacitate: 10 ml. Steril, de unică folosință. Ambalate individual. Din policarbonat.</t>
  </si>
  <si>
    <t>Seringă cu piston ce poate fi blocat în mai multe poziții pentru crearea de presiune negativă. Conectare luer-lock. Butoanele sunt create pentru а găzdui un știft de орrirе саrе poate bloca pistonul Capacitate: 20 ml. Steril, de unică folosință. Ambalate individual. Din policarbonat.</t>
  </si>
  <si>
    <t>Seringă cu piston ce poate fi blocat în mai multe poziții pentru crearea de presiune negativă. Conectare luer-lock. Butoanele sunt create pentru а găzdui un știft de орrirе саrе poate bloca pistonul Capacitate: 30 ml. Steril, de unică folosință. Ambalate individual. Din policarbonat.</t>
  </si>
  <si>
    <t>Seringă cu piston ce poate fi blocat în mai multe poziții pentru crearea de presiune negativă. Conectare luer-lock. Butoanele sunt create pentru а găzdui un știft de орrirе саrе poate bloca pistonul Capacitate: 60 ml. Steril, de unică folosință. Ambalate individual. Din policarbonat.</t>
  </si>
  <si>
    <t xml:space="preserve">Seringă sterilă, jetabilă
- 3 piese (piston, corp, garnitură), fără ac cu volum de 2 ml, cu conexiune de tip Luer Lock. Ambalat individual </t>
  </si>
  <si>
    <t xml:space="preserve">Seringă sterilă, jetabilă
- 3 piese (piston, corp, garnitură), fără ac cu volum de 5 ml, cu conexiune de tip Luer Lock. Ambalat individual </t>
  </si>
  <si>
    <t xml:space="preserve">Seringă sterilă, jetabilă
- 3 piese (piston, corp, garnitură), fără ac cu volum de 20 ml, cu conexiune de tip Luer Lock. Ambalat individual </t>
  </si>
  <si>
    <t xml:space="preserve">Seringă sterilă, jetabilă
- 3 piese (piston, corp, garnitură), fără ac cu volum de 50 ml, cu conexiune de tip Luer Lock. Ambalat individual </t>
  </si>
  <si>
    <t xml:space="preserve">1. tip: Jane 2.mărime: 60 ml 3.steril 4.ambalaj individual </t>
  </si>
  <si>
    <t xml:space="preserve">1. tip: Jane 2.mărime: 100 ml 3. steril 4.ambalaj individual </t>
  </si>
  <si>
    <t xml:space="preserve">1. tip: Jane 2.mărime: 150 ml 3. steril 4.ambalaj individual </t>
  </si>
  <si>
    <t>Capacitate 12 ml, Adaptor rotativ, mâner tip ”aripioară”.</t>
  </si>
  <si>
    <t>Seringi sterile de unică folosință.
- ac nedetașabil din oțel/inox, ≥ 29 G x ≤½ 
- volum 1ml (U-100), grade de măsurare a volumului și Unităților Internaționale
- formate din 3 piese: cilindru transparent, piston, garnitura de cauciuc
- confecționată etanșat
- ac hipoalergic, apirogen, - produs latex free; 
- ambalaj individual</t>
  </si>
  <si>
    <t>Seringă transparentă pentru infuzomat cu piston de cauciuc 50 ml, sterilă, ambalată individual, metodă de conectare: luer-lock</t>
  </si>
  <si>
    <t xml:space="preserve">Seringi de 1ml,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t>
  </si>
  <si>
    <t xml:space="preserve">Seringi de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t>
  </si>
  <si>
    <t xml:space="preserve">Seringi de 5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t>
  </si>
  <si>
    <t>Rezistentă la perfuzii sub presiune (max 4,5 bar) diametru tub 3mm x 4,0mm (±0, 3mm), lungime 180cm (±10cm); canulă de plastic pentru introducerea în flacon prevăzută cu două orificii; 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 filtru de 15 µm în cameră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</si>
  <si>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Sistem/set de perfuzie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 g de apă distilată la temperatura (20±2)°C;
- clema cu rola pentru reglarea debitului; 
- manșon de cauciuc între tub și acul metalic pentru administrarea suplimentară a medicamentelor;
- tipul de conectare a tubului și acului Luer-Slip
- lungimea tubului minim 140cm 
- acul metalic al perfuzorului este fabricat din oțel-inox, dimensiunea 21G x 1½ , apirogen, netoxic. Ambalat individual</t>
  </si>
  <si>
    <t>Cu filtru, cu reglator al vitezei de perfuzie de la 3 pina la -250 ml/ora, Material: poliuretan Cu scară fină de reglare al vitezei de perfuzie: Cu viteză constantă de perfuzare, Steril transparentă, lungimea minim 150cm. Ambalat individual</t>
  </si>
  <si>
    <t>Sistem/set de transfuzie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(1.0±0.1)g de apă distilată la temperatura (20±2)°C;
- clema cu rola pentru reglarea debitului; 
- manșon de cauciuc între tub și acul metalic pentru administrarea suplimentară a medicamentelor;
- tipul de conectare a tubului și acului Luer-Slip 
- lungimea tubului minim 155cm maxim 165cm
- acul metalic al perfuzorului este fabricat din oțel-inox, dimensiunea 18G x 1½ , apirogen, netoxic, 
-corpul de picurare transparent, rigid, prevăzut cu un filtru de 40 microni care să nu permită trecerea particulelor coagulate. Ambalaj individual</t>
  </si>
  <si>
    <t>Tifon medical, nesteril, 90-100cm, densitatea min. 32 g/m2 (nu se va lua în calcul eroarea admisibilă la nivel de măsurare a densității)
- Bumbac 100%, 
- este rulat și condiționat în ambalaj individual, 
- fără cusături și defecte de țesere
- țesătură feșii nu permite desprinderea de fire libere pe margini
Caracteristici fizico-mecanice:
- lățime 90-100cm
- densitate minimă 32 g/m2 
- legătura țesăturii=pânză
- caracteristici fizico-chimice: hidrofilie până la 10 sec.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 în bătătura, N, min=40</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</si>
  <si>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50-70g </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</si>
  <si>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100-150 gr. </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</si>
  <si>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200-250g. </t>
  </si>
  <si>
    <t>Tip DiscofixR Plus, Rezistent la solicitări mecanice, Rezistent la substanțe medicamentoase agresive (inclusiv lipide);Rezistent la dezinfectant pe baza de alcool; Rotația robinetului 360°, posibilitate de oprire a robinetului la poziție intermediara (unghi de 45° fata de căile de curgere), Conector cu posibilitate de mișcare atât în planul axial, cat si în planul radial, Rezistent la presiune ≥ 4 bari, Steril.</t>
  </si>
  <si>
    <t>Ac de unică folosință pentru seringi 21G  1½  (Consumabil nr. 666 )</t>
  </si>
  <si>
    <t>Emplastru 2,5cm x 7,2cm  (Consumabil nr. 1105 )</t>
  </si>
  <si>
    <r>
      <t xml:space="preserve">Benzi din material elastic rezistent, lungimea 1m, lățimea 5-7cm, </t>
    </r>
    <r>
      <rPr>
        <b/>
        <sz val="11"/>
        <color theme="1"/>
        <rFont val="Times New Roman"/>
        <family val="1"/>
        <charset val="204"/>
      </rPr>
      <t>stare neîntinsă</t>
    </r>
  </si>
  <si>
    <t>Bandaj (Feșe) de tifon, lățimea 14cm-15cm, NESTERILĂ, hidrofil, densitatea min. 32g/m2. 
- Bumbac 100%, 
- este rulată și condiționată în ambalaj individual, fără cusături și defecte de țesere
- țesătură feșii nu permite desprinderea de fire libere pe margini
Caracteristici fizico-mecanice:
- lățimea 14cm-15cm
- lungime admisibilă 7m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</si>
  <si>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Bandaj (Feșe) de tifon, lățimea 14cm-15cm, STERILĂ, hidrofil, densitatea min. 32g/m2. 
- Bumbac 100%, 
- este rulată și condiționată în ambalaj individual, fără cusături și defecte de țesere
- țesătură feșii nu permite desprinderea de fire libere pe margini
Caracteristici fizico-mecanice:
- lățimea 14cm-15cm
- lungime admisibilă 7m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</si>
  <si>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Bandaj (Feșe) de tifon, lățimea 10cm-11cm, NESTERILĂ, hidrofil, densitatea min. 32g/m2. 
- Bumbac 100%, 
- este rulată și condiționată în ambalaj individual, fără cusături și defecte de țesere
- țesătură feșii nu permite desprinderea de fire libere pe margini
Caracteristici fizico-mecanice:
- lățimea 10cm-11cm
- lungime admisibilă 5m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</si>
  <si>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Bandaj (Feșe) de tifon, lățimea 10cm - 11cm, STERILĂ, hidrofil, densitatea min. 32g/m2. 
- Bumbac 100%, 
- este rulată și condiționată în ambalaj individual, fără cusături și defecte de țesere
- țesătură feșii nu permite desprinderea de fire libere pe margini
Caracteristici fizico-mecanice:
- lățimea 10cm-11cm
- lungime admisibilă 5m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</si>
  <si>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 xml:space="preserve">Grupa-bint elastic, denumirea-Bandaj elastic tubular tip plasa N1 -pentru degete (dimensiunile 0.9cmx50cm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
</t>
  </si>
  <si>
    <t>Grupa-bint elastic, denumirea-Bandaj elastic tubular tip plasa N2 -pentru Picior, încheietură, palmă, cot
 (dimensiunile 2.0cmx50cm echivalent cu Ultratub) .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</si>
  <si>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Grupa-bint elastic, denumirea-Bandaj elastic tubular tip plasa N3 -pentru Braț, picior, genunchi
 (dimensiunile 2.3cmx50cm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</si>
  <si>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Grupa-bint elastic, denumirea-Bandaj elastic tubular tip plasa N4 -pentru Cap, coapsă, piept, șolduri
 (dimensiunile  2.7cmx50cm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</si>
  <si>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Grupa-bint elastic, denumirea-Bandaj elastic tubular tip plasa N5 -pentru Cap, coapsă, piept, șolduri
 (dimensiunile  3.0cmx50cm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</si>
  <si>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Grupa-bint elastic, denumirea-Bandaj elastic tubular tip plasa N6 -pentru Cap, coapsă, piept, șolduri
 (dimensiunile 5.8cmx50cm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</si>
  <si>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r>
      <t>Emplastru steril, 2, 5cm x 7, 2cm (</t>
    </r>
    <r>
      <rPr>
        <b/>
        <sz val="11"/>
        <color theme="1"/>
        <rFont val="Times New Roman"/>
        <family val="1"/>
        <charset val="204"/>
      </rPr>
      <t>±0,6 cm</t>
    </r>
    <r>
      <rPr>
        <sz val="11"/>
        <color theme="1"/>
        <rFont val="Times New Roman"/>
        <family val="1"/>
        <charset val="204"/>
      </rPr>
      <t>), bactericid, adeziv transparent, fără barieră la transpirația pielii. Ambalat individual</t>
    </r>
  </si>
  <si>
    <r>
      <t>1.Emplastru bactericid 2.mărime: 2.5 X 7.2cm (</t>
    </r>
    <r>
      <rPr>
        <b/>
        <sz val="11"/>
        <color theme="1"/>
        <rFont val="Times New Roman"/>
        <family val="1"/>
        <charset val="204"/>
      </rPr>
      <t>±0,6cm)</t>
    </r>
  </si>
  <si>
    <r>
      <t xml:space="preserve">Garou pentru hemostază tip ”Martensa” ortopedic cu </t>
    </r>
    <r>
      <rPr>
        <b/>
        <sz val="11"/>
        <color theme="1"/>
        <rFont val="Times New Roman"/>
        <family val="1"/>
        <charset val="204"/>
      </rPr>
      <t>Grosimea</t>
    </r>
    <r>
      <rPr>
        <sz val="11"/>
        <color theme="1"/>
        <rFont val="Times New Roman"/>
        <family val="1"/>
        <charset val="204"/>
      </rPr>
      <t>-1,5mm (±0,2mm), lăț.-5cm (±0,5cm), lung.-3m (±20cm), fabricat din cauciuc</t>
    </r>
  </si>
  <si>
    <r>
      <t xml:space="preserve">Garou pentru hemostază tip ”Martensa” ortopedic cu </t>
    </r>
    <r>
      <rPr>
        <b/>
        <sz val="11"/>
        <color theme="1"/>
        <rFont val="Times New Roman"/>
        <family val="1"/>
        <charset val="204"/>
      </rPr>
      <t>Grosimea</t>
    </r>
    <r>
      <rPr>
        <sz val="11"/>
        <color theme="1"/>
        <rFont val="Times New Roman"/>
        <family val="1"/>
        <charset val="204"/>
      </rPr>
      <t xml:space="preserve"> -1,5mm (±0,2mm), lăț.-7cm(±0,5cm), lung.-3m (±20cm), fabricat din cauciuc</t>
    </r>
  </si>
  <si>
    <t>Injector seringă pentru perfuzie 1. 3 componente 2. adaptată pentru perfuzie 3. luer-lock 4. Presiune înaltă 5. material : polipropilenă, fără latex 6. pistonul stop/garnitură de etanșare 7. gradat 8. steril 10.Volum - 50ml 11. Ambalat individual</t>
  </si>
  <si>
    <r>
      <t xml:space="preserve">N 7,0 Latex </t>
    </r>
    <r>
      <rPr>
        <b/>
        <sz val="11"/>
        <color theme="1"/>
        <rFont val="Times New Roman"/>
        <family val="1"/>
        <charset val="204"/>
      </rPr>
      <t>fără</t>
    </r>
    <r>
      <rPr>
        <sz val="11"/>
        <color theme="1"/>
        <rFont val="Times New Roman"/>
        <family val="1"/>
        <charset val="204"/>
      </rPr>
      <t xml:space="preserve"> talc, Material –latex din cauciuc natural, L-minim 270mm. Formă anatomică, manjetă întărită fără rolet. Suprafaţa exterioară : micro textură , Sterilizare Gamma, Rezistente la contururile electromagnetice generate de diatermocoagulatoare</t>
    </r>
  </si>
  <si>
    <r>
      <t>1.steril 2.lungime: 150cm (±10cm) 3.material: PVC, transparent 4.de unică folosință 5.ambalaj individual 6.Conector: Luer-Lock .</t>
    </r>
    <r>
      <rPr>
        <b/>
        <sz val="11"/>
        <color theme="1"/>
        <rFont val="Times New Roman"/>
        <family val="1"/>
        <charset val="204"/>
      </rPr>
      <t>Tip “male-female”</t>
    </r>
    <r>
      <rPr>
        <sz val="11"/>
        <color theme="1"/>
        <rFont val="Times New Roman"/>
        <family val="1"/>
        <charset val="204"/>
      </rPr>
      <t xml:space="preserve">7.teremen de valabilitate - 3 ani de la livrare </t>
    </r>
  </si>
  <si>
    <r>
      <t>Lungimea 150cm (±10cm), diametru extern maxim 2.5mm, intern 1.1mm - 1.4mm 1.steril 2.material: PVC, transparent 3.de unică folosință 4.ambalaj individual 5.Conector: Luer-Lock</t>
    </r>
    <r>
      <rPr>
        <b/>
        <sz val="11"/>
        <color theme="1"/>
        <rFont val="Times New Roman"/>
        <family val="1"/>
        <charset val="204"/>
      </rPr>
      <t xml:space="preserve"> Tip “male-female”</t>
    </r>
    <r>
      <rPr>
        <sz val="11"/>
        <color theme="1"/>
        <rFont val="Times New Roman"/>
        <family val="1"/>
        <charset val="204"/>
      </rPr>
      <t xml:space="preserve"> 6.termen de valabilitate - 3 ani de la livrare *</t>
    </r>
  </si>
  <si>
    <t>Sistem/set de perfuzie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 g de apă distilată la temperatura (20±2)°C;
- clema cu rola pentru reglarea debitului; 
- tipul de conectare a tubului și acului Luer-Slip 
- lungimea tubului minim 140cm 
- acul metalic al perfuzorului este fabricat din oțel-inox, dimensiunea 21G x 1½ , apirogen, netoxic. Ambalat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</si>
</sst>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3">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8">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31" fillId="0" borderId="1" xfId="0" applyFont="1" applyBorder="1" applyAlignment="1">
      <alignment wrapText="1"/>
    </xf>
    <xf numFmtId="0" fontId="31" fillId="0" borderId="1" xfId="0" applyFont="1" applyBorder="1"/>
    <xf numFmtId="43" fontId="32" fillId="0" borderId="1" xfId="70" applyFont="1" applyBorder="1" applyAlignment="1">
      <alignment horizontal="center" vertical="center"/>
    </xf>
    <xf numFmtId="39" fontId="30" fillId="0" borderId="0" xfId="70" applyNumberFormat="1" applyFont="1" applyProtection="1">
      <protection locked="0"/>
    </xf>
    <xf numFmtId="0" fontId="31" fillId="0" borderId="1" xfId="0" applyFont="1" applyBorder="1" applyAlignment="1">
      <alignment horizontal="center" vertical="center" wrapText="1"/>
    </xf>
    <xf numFmtId="43" fontId="30" fillId="0" borderId="0" xfId="1" applyNumberFormat="1" applyFont="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1" fillId="7" borderId="1" xfId="0" applyFont="1" applyFill="1" applyBorder="1" applyAlignment="1">
      <alignment wrapText="1"/>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78"/>
  <sheetViews>
    <sheetView tabSelected="1" topLeftCell="A178" zoomScaleNormal="100" workbookViewId="0">
      <selection activeCell="H8" sqref="H8:H178"/>
    </sheetView>
  </sheetViews>
  <sheetFormatPr defaultRowHeight="15.75"/>
  <cols>
    <col min="1" max="1" width="5.7109375" style="13" customWidth="1"/>
    <col min="2" max="2" width="4.42578125" style="13" customWidth="1"/>
    <col min="3" max="3" width="25.85546875" style="21" customWidth="1"/>
    <col min="4" max="4" width="26.28515625" style="21" customWidth="1"/>
    <col min="5" max="5" width="10.5703125" style="13" customWidth="1"/>
    <col min="6" max="6" width="11.28515625" style="13" customWidth="1"/>
    <col min="7" max="7" width="10.7109375" style="13" customWidth="1"/>
    <col min="8" max="8" width="57.85546875" style="13" customWidth="1"/>
    <col min="9" max="9" width="30.42578125" style="13" customWidth="1"/>
    <col min="10" max="10" width="30" style="21" customWidth="1"/>
    <col min="11" max="11" width="1.7109375" style="13" customWidth="1"/>
    <col min="12" max="16384" width="9.140625" style="13"/>
  </cols>
  <sheetData>
    <row r="1" spans="1:11">
      <c r="C1" s="57" t="s">
        <v>27</v>
      </c>
      <c r="D1" s="58"/>
      <c r="E1" s="58"/>
      <c r="F1" s="58"/>
      <c r="G1" s="58"/>
      <c r="H1" s="58"/>
      <c r="I1" s="58"/>
      <c r="J1" s="58"/>
      <c r="K1" s="59"/>
    </row>
    <row r="2" spans="1:11">
      <c r="D2" s="63" t="s">
        <v>14</v>
      </c>
      <c r="E2" s="64"/>
      <c r="F2" s="64"/>
      <c r="G2" s="64"/>
      <c r="H2" s="65"/>
    </row>
    <row r="3" spans="1:11">
      <c r="A3" s="66" t="s">
        <v>9</v>
      </c>
      <c r="B3" s="67"/>
      <c r="C3" s="68"/>
      <c r="D3" s="69" t="s">
        <v>29</v>
      </c>
      <c r="E3" s="70"/>
      <c r="F3" s="70"/>
      <c r="G3" s="70"/>
      <c r="H3" s="71"/>
      <c r="I3" s="13" t="s">
        <v>10</v>
      </c>
      <c r="J3" s="21" t="s">
        <v>12</v>
      </c>
    </row>
    <row r="4" spans="1:11" s="19" customFormat="1">
      <c r="A4" s="72" t="s">
        <v>8</v>
      </c>
      <c r="B4" s="73"/>
      <c r="C4" s="74"/>
      <c r="D4" s="75" t="s">
        <v>207</v>
      </c>
      <c r="E4" s="76"/>
      <c r="F4" s="76"/>
      <c r="G4" s="76"/>
      <c r="H4" s="76"/>
      <c r="I4" s="77"/>
      <c r="J4" s="17" t="s">
        <v>13</v>
      </c>
      <c r="K4" s="18"/>
    </row>
    <row r="5" spans="1:11" s="20" customFormat="1">
      <c r="C5" s="19"/>
      <c r="D5" s="60"/>
      <c r="E5" s="61"/>
      <c r="F5" s="61"/>
      <c r="G5" s="61"/>
      <c r="H5" s="62"/>
      <c r="I5" s="60"/>
      <c r="J5" s="62"/>
      <c r="K5" s="18"/>
    </row>
    <row r="6" spans="1:11" ht="47.25">
      <c r="A6" s="27" t="s">
        <v>2</v>
      </c>
      <c r="B6" s="27" t="s">
        <v>0</v>
      </c>
      <c r="C6" s="27" t="s">
        <v>1</v>
      </c>
      <c r="D6" s="27" t="s">
        <v>3</v>
      </c>
      <c r="E6" s="45" t="s">
        <v>4</v>
      </c>
      <c r="F6" s="45" t="s">
        <v>5</v>
      </c>
      <c r="G6" s="45" t="s">
        <v>6</v>
      </c>
      <c r="H6" s="31" t="s">
        <v>7</v>
      </c>
      <c r="I6" s="31" t="s">
        <v>28</v>
      </c>
      <c r="J6" s="31" t="s">
        <v>32</v>
      </c>
      <c r="K6" s="12"/>
    </row>
    <row r="7" spans="1:11">
      <c r="A7" s="31">
        <v>1</v>
      </c>
      <c r="B7" s="46">
        <v>2</v>
      </c>
      <c r="C7" s="47"/>
      <c r="D7" s="48"/>
      <c r="E7" s="31">
        <v>3</v>
      </c>
      <c r="F7" s="31">
        <v>4</v>
      </c>
      <c r="G7" s="31">
        <v>5</v>
      </c>
      <c r="H7" s="31">
        <v>6</v>
      </c>
      <c r="I7" s="23">
        <v>7</v>
      </c>
      <c r="J7" s="27">
        <v>8</v>
      </c>
      <c r="K7" s="12"/>
    </row>
    <row r="8" spans="1:11" ht="90">
      <c r="A8" s="32" t="s">
        <v>30</v>
      </c>
      <c r="B8" s="52">
        <v>1</v>
      </c>
      <c r="C8" s="51" t="s">
        <v>36</v>
      </c>
      <c r="D8" s="51" t="s">
        <v>36</v>
      </c>
      <c r="E8" s="24"/>
      <c r="F8" s="24"/>
      <c r="G8" s="28"/>
      <c r="H8" s="51" t="s">
        <v>208</v>
      </c>
      <c r="I8" s="29"/>
      <c r="J8" s="30"/>
      <c r="K8" s="34"/>
    </row>
    <row r="9" spans="1:11" ht="30">
      <c r="A9" s="32" t="s">
        <v>30</v>
      </c>
      <c r="B9" s="52">
        <v>2</v>
      </c>
      <c r="C9" s="51" t="s">
        <v>37</v>
      </c>
      <c r="D9" s="51" t="s">
        <v>37</v>
      </c>
      <c r="E9" s="24"/>
      <c r="F9" s="24"/>
      <c r="G9" s="28"/>
      <c r="H9" s="51" t="s">
        <v>209</v>
      </c>
      <c r="I9" s="29"/>
      <c r="J9" s="30"/>
      <c r="K9" s="36"/>
    </row>
    <row r="10" spans="1:11" ht="45">
      <c r="A10" s="32" t="s">
        <v>30</v>
      </c>
      <c r="B10" s="52">
        <v>3</v>
      </c>
      <c r="C10" s="51" t="s">
        <v>38</v>
      </c>
      <c r="D10" s="51" t="s">
        <v>38</v>
      </c>
      <c r="H10" s="51" t="s">
        <v>210</v>
      </c>
    </row>
    <row r="11" spans="1:11" ht="45">
      <c r="A11" s="32" t="s">
        <v>30</v>
      </c>
      <c r="B11" s="52">
        <v>4</v>
      </c>
      <c r="C11" s="51" t="s">
        <v>39</v>
      </c>
      <c r="D11" s="51" t="s">
        <v>39</v>
      </c>
      <c r="H11" s="51" t="s">
        <v>211</v>
      </c>
    </row>
    <row r="12" spans="1:11" ht="45">
      <c r="A12" s="32" t="s">
        <v>30</v>
      </c>
      <c r="B12" s="52">
        <v>5</v>
      </c>
      <c r="C12" s="51" t="s">
        <v>40</v>
      </c>
      <c r="D12" s="51" t="s">
        <v>40</v>
      </c>
      <c r="H12" s="51" t="s">
        <v>212</v>
      </c>
    </row>
    <row r="13" spans="1:11" ht="45">
      <c r="A13" s="32" t="s">
        <v>30</v>
      </c>
      <c r="B13" s="52">
        <v>6</v>
      </c>
      <c r="C13" s="87" t="s">
        <v>358</v>
      </c>
      <c r="D13" s="87" t="s">
        <v>358</v>
      </c>
      <c r="H13" s="51" t="s">
        <v>213</v>
      </c>
    </row>
    <row r="14" spans="1:11" ht="45">
      <c r="A14" s="32" t="s">
        <v>30</v>
      </c>
      <c r="B14" s="52">
        <v>7</v>
      </c>
      <c r="C14" s="51" t="s">
        <v>41</v>
      </c>
      <c r="D14" s="51" t="s">
        <v>41</v>
      </c>
      <c r="H14" s="55" t="s">
        <v>214</v>
      </c>
    </row>
    <row r="15" spans="1:11" ht="45">
      <c r="A15" s="32" t="s">
        <v>30</v>
      </c>
      <c r="B15" s="52">
        <v>8</v>
      </c>
      <c r="C15" s="51" t="s">
        <v>42</v>
      </c>
      <c r="D15" s="51" t="s">
        <v>42</v>
      </c>
      <c r="H15" s="51" t="s">
        <v>215</v>
      </c>
    </row>
    <row r="16" spans="1:11" ht="45">
      <c r="A16" s="32" t="s">
        <v>30</v>
      </c>
      <c r="B16" s="52">
        <v>9</v>
      </c>
      <c r="C16" s="51" t="s">
        <v>43</v>
      </c>
      <c r="D16" s="51" t="s">
        <v>43</v>
      </c>
      <c r="H16" s="51" t="s">
        <v>216</v>
      </c>
    </row>
    <row r="17" spans="1:8" ht="45">
      <c r="A17" s="32" t="s">
        <v>30</v>
      </c>
      <c r="B17" s="52">
        <v>10</v>
      </c>
      <c r="C17" s="51" t="s">
        <v>44</v>
      </c>
      <c r="D17" s="51" t="s">
        <v>44</v>
      </c>
      <c r="H17" s="51" t="s">
        <v>217</v>
      </c>
    </row>
    <row r="18" spans="1:8" ht="45">
      <c r="A18" s="32" t="s">
        <v>30</v>
      </c>
      <c r="B18" s="52">
        <v>11</v>
      </c>
      <c r="C18" s="51" t="s">
        <v>45</v>
      </c>
      <c r="D18" s="51" t="s">
        <v>45</v>
      </c>
      <c r="H18" s="51" t="s">
        <v>218</v>
      </c>
    </row>
    <row r="19" spans="1:8" ht="45">
      <c r="A19" s="32" t="s">
        <v>30</v>
      </c>
      <c r="B19" s="52">
        <v>12</v>
      </c>
      <c r="C19" s="51" t="s">
        <v>46</v>
      </c>
      <c r="D19" s="51" t="s">
        <v>46</v>
      </c>
      <c r="H19" s="51" t="s">
        <v>219</v>
      </c>
    </row>
    <row r="20" spans="1:8" ht="30">
      <c r="A20" s="32" t="s">
        <v>30</v>
      </c>
      <c r="B20" s="52">
        <v>13</v>
      </c>
      <c r="C20" s="51" t="s">
        <v>47</v>
      </c>
      <c r="D20" s="51" t="s">
        <v>47</v>
      </c>
      <c r="H20" s="87" t="s">
        <v>360</v>
      </c>
    </row>
    <row r="21" spans="1:8" ht="300">
      <c r="A21" s="32" t="s">
        <v>30</v>
      </c>
      <c r="B21" s="52">
        <v>14</v>
      </c>
      <c r="C21" s="51" t="s">
        <v>48</v>
      </c>
      <c r="D21" s="51" t="s">
        <v>48</v>
      </c>
      <c r="H21" s="51" t="s">
        <v>220</v>
      </c>
    </row>
    <row r="22" spans="1:8" ht="300">
      <c r="A22" s="32" t="s">
        <v>30</v>
      </c>
      <c r="B22" s="52">
        <v>15</v>
      </c>
      <c r="C22" s="51" t="s">
        <v>49</v>
      </c>
      <c r="D22" s="51" t="s">
        <v>49</v>
      </c>
      <c r="H22" s="51" t="s">
        <v>221</v>
      </c>
    </row>
    <row r="23" spans="1:8" ht="315">
      <c r="A23" s="32" t="s">
        <v>30</v>
      </c>
      <c r="B23" s="52">
        <v>16</v>
      </c>
      <c r="C23" s="51" t="s">
        <v>50</v>
      </c>
      <c r="D23" s="51" t="s">
        <v>50</v>
      </c>
      <c r="H23" s="87" t="s">
        <v>361</v>
      </c>
    </row>
    <row r="24" spans="1:8" ht="315">
      <c r="A24" s="32" t="s">
        <v>30</v>
      </c>
      <c r="B24" s="52">
        <v>17</v>
      </c>
      <c r="C24" s="51" t="s">
        <v>51</v>
      </c>
      <c r="D24" s="51" t="s">
        <v>51</v>
      </c>
      <c r="H24" s="87" t="s">
        <v>362</v>
      </c>
    </row>
    <row r="25" spans="1:8" ht="315">
      <c r="A25" s="32" t="s">
        <v>30</v>
      </c>
      <c r="B25" s="52">
        <v>18</v>
      </c>
      <c r="C25" s="51" t="s">
        <v>52</v>
      </c>
      <c r="D25" s="51" t="s">
        <v>52</v>
      </c>
      <c r="H25" s="87" t="s">
        <v>363</v>
      </c>
    </row>
    <row r="26" spans="1:8" ht="315">
      <c r="A26" s="32" t="s">
        <v>30</v>
      </c>
      <c r="B26" s="52">
        <v>19</v>
      </c>
      <c r="C26" s="51" t="s">
        <v>53</v>
      </c>
      <c r="D26" s="51" t="s">
        <v>53</v>
      </c>
      <c r="H26" s="87" t="s">
        <v>364</v>
      </c>
    </row>
    <row r="27" spans="1:8" ht="45">
      <c r="A27" s="32" t="s">
        <v>30</v>
      </c>
      <c r="B27" s="52">
        <v>20</v>
      </c>
      <c r="C27" s="51" t="s">
        <v>54</v>
      </c>
      <c r="D27" s="51" t="s">
        <v>54</v>
      </c>
      <c r="H27" s="51" t="s">
        <v>222</v>
      </c>
    </row>
    <row r="28" spans="1:8" ht="45">
      <c r="A28" s="32" t="s">
        <v>30</v>
      </c>
      <c r="B28" s="52">
        <v>21</v>
      </c>
      <c r="C28" s="51" t="s">
        <v>55</v>
      </c>
      <c r="D28" s="51" t="s">
        <v>55</v>
      </c>
      <c r="H28" s="51" t="s">
        <v>223</v>
      </c>
    </row>
    <row r="29" spans="1:8" ht="90">
      <c r="A29" s="32" t="s">
        <v>30</v>
      </c>
      <c r="B29" s="52">
        <v>22</v>
      </c>
      <c r="C29" s="51" t="s">
        <v>56</v>
      </c>
      <c r="D29" s="51" t="s">
        <v>56</v>
      </c>
      <c r="H29" s="51" t="s">
        <v>224</v>
      </c>
    </row>
    <row r="30" spans="1:8" ht="45">
      <c r="A30" s="32" t="s">
        <v>30</v>
      </c>
      <c r="B30" s="52">
        <v>23</v>
      </c>
      <c r="C30" s="51" t="s">
        <v>57</v>
      </c>
      <c r="D30" s="51" t="s">
        <v>57</v>
      </c>
      <c r="H30" s="51" t="s">
        <v>225</v>
      </c>
    </row>
    <row r="31" spans="1:8" ht="45">
      <c r="A31" s="32" t="s">
        <v>30</v>
      </c>
      <c r="B31" s="52">
        <v>24</v>
      </c>
      <c r="C31" s="51" t="s">
        <v>58</v>
      </c>
      <c r="D31" s="51" t="s">
        <v>58</v>
      </c>
      <c r="H31" s="51" t="s">
        <v>226</v>
      </c>
    </row>
    <row r="32" spans="1:8" ht="225">
      <c r="A32" s="32" t="s">
        <v>30</v>
      </c>
      <c r="B32" s="52">
        <v>25</v>
      </c>
      <c r="C32" s="51" t="s">
        <v>59</v>
      </c>
      <c r="D32" s="51" t="s">
        <v>59</v>
      </c>
      <c r="H32" s="51" t="s">
        <v>227</v>
      </c>
    </row>
    <row r="33" spans="1:8" ht="225">
      <c r="A33" s="32" t="s">
        <v>30</v>
      </c>
      <c r="B33" s="52">
        <v>26</v>
      </c>
      <c r="C33" s="51" t="s">
        <v>60</v>
      </c>
      <c r="D33" s="51" t="s">
        <v>60</v>
      </c>
      <c r="H33" s="51" t="s">
        <v>228</v>
      </c>
    </row>
    <row r="34" spans="1:8" ht="210">
      <c r="A34" s="32" t="s">
        <v>30</v>
      </c>
      <c r="B34" s="52">
        <v>27</v>
      </c>
      <c r="C34" s="51" t="s">
        <v>61</v>
      </c>
      <c r="D34" s="51" t="s">
        <v>61</v>
      </c>
      <c r="H34" s="51" t="s">
        <v>229</v>
      </c>
    </row>
    <row r="35" spans="1:8" ht="225">
      <c r="A35" s="32" t="s">
        <v>30</v>
      </c>
      <c r="B35" s="52">
        <v>28</v>
      </c>
      <c r="C35" s="51" t="s">
        <v>62</v>
      </c>
      <c r="D35" s="51" t="s">
        <v>62</v>
      </c>
      <c r="H35" s="51" t="s">
        <v>230</v>
      </c>
    </row>
    <row r="36" spans="1:8" ht="225">
      <c r="A36" s="32" t="s">
        <v>30</v>
      </c>
      <c r="B36" s="52">
        <v>29</v>
      </c>
      <c r="C36" s="51" t="s">
        <v>63</v>
      </c>
      <c r="D36" s="51" t="s">
        <v>63</v>
      </c>
      <c r="H36" s="51" t="s">
        <v>231</v>
      </c>
    </row>
    <row r="37" spans="1:8" ht="210">
      <c r="A37" s="32" t="s">
        <v>30</v>
      </c>
      <c r="B37" s="52">
        <v>30</v>
      </c>
      <c r="C37" s="51" t="s">
        <v>64</v>
      </c>
      <c r="D37" s="51" t="s">
        <v>64</v>
      </c>
      <c r="H37" s="51" t="s">
        <v>232</v>
      </c>
    </row>
    <row r="38" spans="1:8" ht="225">
      <c r="A38" s="32" t="s">
        <v>30</v>
      </c>
      <c r="B38" s="52">
        <v>31</v>
      </c>
      <c r="C38" s="51" t="s">
        <v>65</v>
      </c>
      <c r="D38" s="51" t="s">
        <v>65</v>
      </c>
      <c r="H38" s="51" t="s">
        <v>233</v>
      </c>
    </row>
    <row r="39" spans="1:8" ht="225">
      <c r="A39" s="32" t="s">
        <v>30</v>
      </c>
      <c r="B39" s="52">
        <v>32</v>
      </c>
      <c r="C39" s="51" t="s">
        <v>66</v>
      </c>
      <c r="D39" s="51" t="s">
        <v>66</v>
      </c>
      <c r="H39" s="51" t="s">
        <v>234</v>
      </c>
    </row>
    <row r="40" spans="1:8" ht="210">
      <c r="A40" s="32" t="s">
        <v>30</v>
      </c>
      <c r="B40" s="52">
        <v>33</v>
      </c>
      <c r="C40" s="51" t="s">
        <v>67</v>
      </c>
      <c r="D40" s="51" t="s">
        <v>67</v>
      </c>
      <c r="H40" s="51" t="s">
        <v>235</v>
      </c>
    </row>
    <row r="41" spans="1:8" ht="135">
      <c r="A41" s="32" t="s">
        <v>30</v>
      </c>
      <c r="B41" s="52">
        <v>34</v>
      </c>
      <c r="C41" s="51" t="s">
        <v>68</v>
      </c>
      <c r="D41" s="51" t="s">
        <v>68</v>
      </c>
      <c r="H41" s="87" t="s">
        <v>365</v>
      </c>
    </row>
    <row r="42" spans="1:8" ht="135">
      <c r="A42" s="32" t="s">
        <v>30</v>
      </c>
      <c r="B42" s="52">
        <v>35</v>
      </c>
      <c r="C42" s="51" t="s">
        <v>69</v>
      </c>
      <c r="D42" s="51" t="s">
        <v>69</v>
      </c>
      <c r="H42" s="87" t="s">
        <v>366</v>
      </c>
    </row>
    <row r="43" spans="1:8" ht="135">
      <c r="A43" s="32" t="s">
        <v>30</v>
      </c>
      <c r="B43" s="52">
        <v>36</v>
      </c>
      <c r="C43" s="51" t="s">
        <v>70</v>
      </c>
      <c r="D43" s="51" t="s">
        <v>70</v>
      </c>
      <c r="H43" s="87" t="s">
        <v>367</v>
      </c>
    </row>
    <row r="44" spans="1:8" ht="135">
      <c r="A44" s="32" t="s">
        <v>30</v>
      </c>
      <c r="B44" s="52">
        <v>37</v>
      </c>
      <c r="C44" s="51" t="s">
        <v>71</v>
      </c>
      <c r="D44" s="51" t="s">
        <v>71</v>
      </c>
      <c r="H44" s="87" t="s">
        <v>368</v>
      </c>
    </row>
    <row r="45" spans="1:8" ht="135">
      <c r="A45" s="32" t="s">
        <v>30</v>
      </c>
      <c r="B45" s="52">
        <v>38</v>
      </c>
      <c r="C45" s="51" t="s">
        <v>72</v>
      </c>
      <c r="D45" s="51" t="s">
        <v>72</v>
      </c>
      <c r="H45" s="87" t="s">
        <v>369</v>
      </c>
    </row>
    <row r="46" spans="1:8" ht="135">
      <c r="A46" s="32" t="s">
        <v>30</v>
      </c>
      <c r="B46" s="52">
        <v>39</v>
      </c>
      <c r="C46" s="51" t="s">
        <v>73</v>
      </c>
      <c r="D46" s="51" t="s">
        <v>73</v>
      </c>
      <c r="H46" s="87" t="s">
        <v>370</v>
      </c>
    </row>
    <row r="47" spans="1:8" ht="45">
      <c r="A47" s="32" t="s">
        <v>30</v>
      </c>
      <c r="B47" s="52">
        <v>40</v>
      </c>
      <c r="C47" s="51" t="s">
        <v>74</v>
      </c>
      <c r="D47" s="51" t="s">
        <v>74</v>
      </c>
      <c r="H47" s="51" t="s">
        <v>236</v>
      </c>
    </row>
    <row r="48" spans="1:8" ht="45">
      <c r="A48" s="32" t="s">
        <v>30</v>
      </c>
      <c r="B48" s="52">
        <v>41</v>
      </c>
      <c r="C48" s="51" t="s">
        <v>75</v>
      </c>
      <c r="D48" s="51" t="s">
        <v>75</v>
      </c>
      <c r="H48" s="51" t="s">
        <v>237</v>
      </c>
    </row>
    <row r="49" spans="1:8" ht="45">
      <c r="A49" s="32" t="s">
        <v>30</v>
      </c>
      <c r="B49" s="52">
        <v>42</v>
      </c>
      <c r="C49" s="51" t="s">
        <v>76</v>
      </c>
      <c r="D49" s="51" t="s">
        <v>76</v>
      </c>
      <c r="H49" s="51" t="s">
        <v>238</v>
      </c>
    </row>
    <row r="50" spans="1:8" ht="45">
      <c r="A50" s="32" t="s">
        <v>30</v>
      </c>
      <c r="B50" s="52">
        <v>43</v>
      </c>
      <c r="C50" s="51" t="s">
        <v>77</v>
      </c>
      <c r="D50" s="51" t="s">
        <v>77</v>
      </c>
      <c r="H50" s="51" t="s">
        <v>239</v>
      </c>
    </row>
    <row r="51" spans="1:8" ht="45">
      <c r="A51" s="32" t="s">
        <v>30</v>
      </c>
      <c r="B51" s="52">
        <v>44</v>
      </c>
      <c r="C51" s="51" t="s">
        <v>78</v>
      </c>
      <c r="D51" s="51" t="s">
        <v>78</v>
      </c>
      <c r="H51" s="51" t="s">
        <v>240</v>
      </c>
    </row>
    <row r="52" spans="1:8" ht="45">
      <c r="A52" s="32" t="s">
        <v>30</v>
      </c>
      <c r="B52" s="52">
        <v>45</v>
      </c>
      <c r="C52" s="51" t="s">
        <v>79</v>
      </c>
      <c r="D52" s="51" t="s">
        <v>79</v>
      </c>
      <c r="H52" s="51" t="s">
        <v>241</v>
      </c>
    </row>
    <row r="53" spans="1:8" ht="60">
      <c r="A53" s="32" t="s">
        <v>30</v>
      </c>
      <c r="B53" s="52">
        <v>46</v>
      </c>
      <c r="C53" s="51" t="s">
        <v>80</v>
      </c>
      <c r="D53" s="51" t="s">
        <v>80</v>
      </c>
      <c r="H53" s="51" t="s">
        <v>242</v>
      </c>
    </row>
    <row r="54" spans="1:8" ht="30">
      <c r="A54" s="32" t="s">
        <v>30</v>
      </c>
      <c r="B54" s="52">
        <v>47</v>
      </c>
      <c r="C54" s="51" t="s">
        <v>81</v>
      </c>
      <c r="D54" s="51" t="s">
        <v>81</v>
      </c>
      <c r="H54" s="51" t="s">
        <v>243</v>
      </c>
    </row>
    <row r="55" spans="1:8" ht="30">
      <c r="A55" s="32" t="s">
        <v>30</v>
      </c>
      <c r="B55" s="52">
        <v>48</v>
      </c>
      <c r="C55" s="87" t="s">
        <v>359</v>
      </c>
      <c r="D55" s="87" t="s">
        <v>359</v>
      </c>
      <c r="H55" s="87" t="s">
        <v>371</v>
      </c>
    </row>
    <row r="56" spans="1:8" ht="30">
      <c r="A56" s="32" t="s">
        <v>30</v>
      </c>
      <c r="B56" s="52">
        <v>49</v>
      </c>
      <c r="C56" s="51" t="s">
        <v>82</v>
      </c>
      <c r="D56" s="51" t="s">
        <v>82</v>
      </c>
      <c r="H56" s="51" t="s">
        <v>244</v>
      </c>
    </row>
    <row r="57" spans="1:8" ht="60">
      <c r="A57" s="32" t="s">
        <v>30</v>
      </c>
      <c r="B57" s="52">
        <v>50</v>
      </c>
      <c r="C57" s="51" t="s">
        <v>83</v>
      </c>
      <c r="D57" s="51" t="s">
        <v>83</v>
      </c>
      <c r="H57" s="51" t="s">
        <v>245</v>
      </c>
    </row>
    <row r="58" spans="1:8" ht="30">
      <c r="A58" s="32" t="s">
        <v>30</v>
      </c>
      <c r="B58" s="52">
        <v>51</v>
      </c>
      <c r="C58" s="51" t="s">
        <v>84</v>
      </c>
      <c r="D58" s="51" t="s">
        <v>84</v>
      </c>
      <c r="H58" s="51" t="s">
        <v>246</v>
      </c>
    </row>
    <row r="59" spans="1:8" ht="60">
      <c r="A59" s="32" t="s">
        <v>30</v>
      </c>
      <c r="B59" s="52">
        <v>52</v>
      </c>
      <c r="C59" s="51" t="s">
        <v>85</v>
      </c>
      <c r="D59" s="51" t="s">
        <v>85</v>
      </c>
      <c r="H59" s="51" t="s">
        <v>247</v>
      </c>
    </row>
    <row r="60" spans="1:8" ht="30">
      <c r="A60" s="32" t="s">
        <v>30</v>
      </c>
      <c r="B60" s="52">
        <v>53</v>
      </c>
      <c r="C60" s="51" t="s">
        <v>86</v>
      </c>
      <c r="D60" s="51" t="s">
        <v>86</v>
      </c>
      <c r="H60" s="51" t="s">
        <v>248</v>
      </c>
    </row>
    <row r="61" spans="1:8" ht="30">
      <c r="A61" s="32" t="s">
        <v>30</v>
      </c>
      <c r="B61" s="52">
        <v>54</v>
      </c>
      <c r="C61" s="51" t="s">
        <v>87</v>
      </c>
      <c r="D61" s="51" t="s">
        <v>87</v>
      </c>
      <c r="H61" s="51" t="s">
        <v>249</v>
      </c>
    </row>
    <row r="62" spans="1:8" ht="30">
      <c r="A62" s="32" t="s">
        <v>30</v>
      </c>
      <c r="B62" s="52">
        <v>55</v>
      </c>
      <c r="C62" s="51" t="s">
        <v>88</v>
      </c>
      <c r="D62" s="51" t="s">
        <v>88</v>
      </c>
      <c r="H62" s="87" t="s">
        <v>372</v>
      </c>
    </row>
    <row r="63" spans="1:8" ht="60">
      <c r="A63" s="32" t="s">
        <v>30</v>
      </c>
      <c r="B63" s="52">
        <v>56</v>
      </c>
      <c r="C63" s="51" t="s">
        <v>89</v>
      </c>
      <c r="D63" s="51" t="s">
        <v>89</v>
      </c>
      <c r="H63" s="51" t="s">
        <v>250</v>
      </c>
    </row>
    <row r="64" spans="1:8" ht="90">
      <c r="A64" s="32" t="s">
        <v>30</v>
      </c>
      <c r="B64" s="52">
        <v>57</v>
      </c>
      <c r="C64" s="51" t="s">
        <v>90</v>
      </c>
      <c r="D64" s="51" t="s">
        <v>90</v>
      </c>
      <c r="H64" s="51" t="s">
        <v>251</v>
      </c>
    </row>
    <row r="65" spans="1:8" ht="105">
      <c r="A65" s="32" t="s">
        <v>30</v>
      </c>
      <c r="B65" s="52">
        <v>58</v>
      </c>
      <c r="C65" s="51" t="s">
        <v>91</v>
      </c>
      <c r="D65" s="51" t="s">
        <v>91</v>
      </c>
      <c r="H65" s="51" t="s">
        <v>252</v>
      </c>
    </row>
    <row r="66" spans="1:8" ht="45">
      <c r="A66" s="32" t="s">
        <v>30</v>
      </c>
      <c r="B66" s="52">
        <v>59</v>
      </c>
      <c r="C66" s="51" t="s">
        <v>92</v>
      </c>
      <c r="D66" s="51" t="s">
        <v>92</v>
      </c>
      <c r="H66" s="87" t="s">
        <v>373</v>
      </c>
    </row>
    <row r="67" spans="1:8" ht="45">
      <c r="A67" s="32" t="s">
        <v>30</v>
      </c>
      <c r="B67" s="52">
        <v>60</v>
      </c>
      <c r="C67" s="51" t="s">
        <v>93</v>
      </c>
      <c r="D67" s="51" t="s">
        <v>93</v>
      </c>
      <c r="H67" s="87" t="s">
        <v>374</v>
      </c>
    </row>
    <row r="68" spans="1:8" ht="30">
      <c r="A68" s="32" t="s">
        <v>30</v>
      </c>
      <c r="B68" s="52">
        <v>61</v>
      </c>
      <c r="C68" s="51" t="s">
        <v>94</v>
      </c>
      <c r="D68" s="51" t="s">
        <v>94</v>
      </c>
      <c r="H68" s="51" t="s">
        <v>253</v>
      </c>
    </row>
    <row r="69" spans="1:8" ht="90">
      <c r="A69" s="32" t="s">
        <v>30</v>
      </c>
      <c r="B69" s="52">
        <v>62</v>
      </c>
      <c r="C69" s="51" t="s">
        <v>95</v>
      </c>
      <c r="D69" s="51" t="s">
        <v>95</v>
      </c>
      <c r="H69" s="51" t="s">
        <v>254</v>
      </c>
    </row>
    <row r="70" spans="1:8" ht="60">
      <c r="A70" s="32" t="s">
        <v>30</v>
      </c>
      <c r="B70" s="52">
        <v>63</v>
      </c>
      <c r="C70" s="51" t="s">
        <v>96</v>
      </c>
      <c r="D70" s="51" t="s">
        <v>96</v>
      </c>
      <c r="H70" s="87" t="s">
        <v>375</v>
      </c>
    </row>
    <row r="71" spans="1:8" ht="30">
      <c r="A71" s="32" t="s">
        <v>30</v>
      </c>
      <c r="B71" s="52">
        <v>64</v>
      </c>
      <c r="C71" s="51" t="s">
        <v>97</v>
      </c>
      <c r="D71" s="51" t="s">
        <v>97</v>
      </c>
      <c r="H71" s="51" t="s">
        <v>255</v>
      </c>
    </row>
    <row r="72" spans="1:8" ht="105">
      <c r="A72" s="32" t="s">
        <v>30</v>
      </c>
      <c r="B72" s="52">
        <v>65</v>
      </c>
      <c r="C72" s="51" t="s">
        <v>98</v>
      </c>
      <c r="D72" s="51" t="s">
        <v>98</v>
      </c>
      <c r="H72" s="51" t="s">
        <v>256</v>
      </c>
    </row>
    <row r="73" spans="1:8" ht="165">
      <c r="A73" s="32" t="s">
        <v>30</v>
      </c>
      <c r="B73" s="52">
        <v>66</v>
      </c>
      <c r="C73" s="51" t="s">
        <v>99</v>
      </c>
      <c r="D73" s="51" t="s">
        <v>99</v>
      </c>
      <c r="H73" s="51" t="s">
        <v>257</v>
      </c>
    </row>
    <row r="74" spans="1:8" ht="165">
      <c r="A74" s="32" t="s">
        <v>30</v>
      </c>
      <c r="B74" s="52">
        <v>67</v>
      </c>
      <c r="C74" s="51" t="s">
        <v>100</v>
      </c>
      <c r="D74" s="51" t="s">
        <v>100</v>
      </c>
      <c r="H74" s="51" t="s">
        <v>258</v>
      </c>
    </row>
    <row r="75" spans="1:8" ht="165">
      <c r="A75" s="32" t="s">
        <v>30</v>
      </c>
      <c r="B75" s="52">
        <v>68</v>
      </c>
      <c r="C75" s="51" t="s">
        <v>101</v>
      </c>
      <c r="D75" s="51" t="s">
        <v>101</v>
      </c>
      <c r="H75" s="51" t="s">
        <v>259</v>
      </c>
    </row>
    <row r="76" spans="1:8" ht="165">
      <c r="A76" s="32" t="s">
        <v>30</v>
      </c>
      <c r="B76" s="52">
        <v>69</v>
      </c>
      <c r="C76" s="51" t="s">
        <v>102</v>
      </c>
      <c r="D76" s="51" t="s">
        <v>102</v>
      </c>
      <c r="H76" s="51" t="s">
        <v>260</v>
      </c>
    </row>
    <row r="77" spans="1:8" ht="165">
      <c r="A77" s="32" t="s">
        <v>30</v>
      </c>
      <c r="B77" s="52">
        <v>70</v>
      </c>
      <c r="C77" s="51" t="s">
        <v>103</v>
      </c>
      <c r="D77" s="51" t="s">
        <v>103</v>
      </c>
      <c r="H77" s="51" t="s">
        <v>261</v>
      </c>
    </row>
    <row r="78" spans="1:8" ht="210">
      <c r="A78" s="32" t="s">
        <v>30</v>
      </c>
      <c r="B78" s="52">
        <v>71</v>
      </c>
      <c r="C78" s="51" t="s">
        <v>104</v>
      </c>
      <c r="D78" s="51" t="s">
        <v>104</v>
      </c>
      <c r="H78" s="51" t="s">
        <v>262</v>
      </c>
    </row>
    <row r="79" spans="1:8" ht="225">
      <c r="A79" s="32" t="s">
        <v>30</v>
      </c>
      <c r="B79" s="52">
        <v>72</v>
      </c>
      <c r="C79" s="51" t="s">
        <v>105</v>
      </c>
      <c r="D79" s="51" t="s">
        <v>105</v>
      </c>
      <c r="H79" s="51" t="s">
        <v>263</v>
      </c>
    </row>
    <row r="80" spans="1:8" ht="225">
      <c r="A80" s="32" t="s">
        <v>30</v>
      </c>
      <c r="B80" s="52">
        <v>73</v>
      </c>
      <c r="C80" s="51" t="s">
        <v>106</v>
      </c>
      <c r="D80" s="51" t="s">
        <v>106</v>
      </c>
      <c r="H80" s="51" t="s">
        <v>264</v>
      </c>
    </row>
    <row r="81" spans="1:8" ht="240">
      <c r="A81" s="32" t="s">
        <v>30</v>
      </c>
      <c r="B81" s="52">
        <v>74</v>
      </c>
      <c r="C81" s="51" t="s">
        <v>107</v>
      </c>
      <c r="D81" s="51" t="s">
        <v>107</v>
      </c>
      <c r="H81" s="51" t="s">
        <v>265</v>
      </c>
    </row>
    <row r="82" spans="1:8" ht="225">
      <c r="A82" s="32" t="s">
        <v>30</v>
      </c>
      <c r="B82" s="52">
        <v>75</v>
      </c>
      <c r="C82" s="51" t="s">
        <v>108</v>
      </c>
      <c r="D82" s="51" t="s">
        <v>108</v>
      </c>
      <c r="H82" s="51" t="s">
        <v>266</v>
      </c>
    </row>
    <row r="83" spans="1:8" ht="225">
      <c r="A83" s="32" t="s">
        <v>30</v>
      </c>
      <c r="B83" s="52">
        <v>76</v>
      </c>
      <c r="C83" s="51" t="s">
        <v>109</v>
      </c>
      <c r="D83" s="51" t="s">
        <v>109</v>
      </c>
      <c r="H83" s="51" t="s">
        <v>267</v>
      </c>
    </row>
    <row r="84" spans="1:8" ht="75">
      <c r="A84" s="32" t="s">
        <v>30</v>
      </c>
      <c r="B84" s="52">
        <v>77</v>
      </c>
      <c r="C84" s="51" t="s">
        <v>110</v>
      </c>
      <c r="D84" s="51" t="s">
        <v>110</v>
      </c>
      <c r="H84" s="87" t="s">
        <v>376</v>
      </c>
    </row>
    <row r="85" spans="1:8" ht="60">
      <c r="A85" s="32" t="s">
        <v>30</v>
      </c>
      <c r="B85" s="52">
        <v>78</v>
      </c>
      <c r="C85" s="51" t="s">
        <v>111</v>
      </c>
      <c r="D85" s="51" t="s">
        <v>111</v>
      </c>
      <c r="H85" s="51" t="s">
        <v>268</v>
      </c>
    </row>
    <row r="86" spans="1:8" ht="60">
      <c r="A86" s="32" t="s">
        <v>30</v>
      </c>
      <c r="B86" s="52">
        <v>79</v>
      </c>
      <c r="C86" s="51" t="s">
        <v>112</v>
      </c>
      <c r="D86" s="51" t="s">
        <v>112</v>
      </c>
      <c r="H86" s="51" t="s">
        <v>269</v>
      </c>
    </row>
    <row r="87" spans="1:8" ht="60">
      <c r="A87" s="32" t="s">
        <v>30</v>
      </c>
      <c r="B87" s="52">
        <v>80</v>
      </c>
      <c r="C87" s="51" t="s">
        <v>113</v>
      </c>
      <c r="D87" s="51" t="s">
        <v>113</v>
      </c>
      <c r="H87" s="51" t="s">
        <v>270</v>
      </c>
    </row>
    <row r="88" spans="1:8" ht="225">
      <c r="A88" s="32" t="s">
        <v>30</v>
      </c>
      <c r="B88" s="52">
        <v>81</v>
      </c>
      <c r="C88" s="51" t="s">
        <v>114</v>
      </c>
      <c r="D88" s="51" t="s">
        <v>114</v>
      </c>
      <c r="H88" s="51" t="s">
        <v>271</v>
      </c>
    </row>
    <row r="89" spans="1:8" ht="225">
      <c r="A89" s="32" t="s">
        <v>30</v>
      </c>
      <c r="B89" s="52">
        <v>82</v>
      </c>
      <c r="C89" s="51" t="s">
        <v>115</v>
      </c>
      <c r="D89" s="51" t="s">
        <v>115</v>
      </c>
      <c r="H89" s="51" t="s">
        <v>272</v>
      </c>
    </row>
    <row r="90" spans="1:8" ht="225">
      <c r="A90" s="32" t="s">
        <v>30</v>
      </c>
      <c r="B90" s="52">
        <v>83</v>
      </c>
      <c r="C90" s="51" t="s">
        <v>116</v>
      </c>
      <c r="D90" s="51" t="s">
        <v>116</v>
      </c>
      <c r="H90" s="51" t="s">
        <v>273</v>
      </c>
    </row>
    <row r="91" spans="1:8" ht="225">
      <c r="A91" s="32" t="s">
        <v>30</v>
      </c>
      <c r="B91" s="52">
        <v>84</v>
      </c>
      <c r="C91" s="51" t="s">
        <v>117</v>
      </c>
      <c r="D91" s="51" t="s">
        <v>117</v>
      </c>
      <c r="H91" s="51" t="s">
        <v>274</v>
      </c>
    </row>
    <row r="92" spans="1:8" ht="225">
      <c r="A92" s="32" t="s">
        <v>30</v>
      </c>
      <c r="B92" s="52">
        <v>85</v>
      </c>
      <c r="C92" s="51" t="s">
        <v>118</v>
      </c>
      <c r="D92" s="51" t="s">
        <v>118</v>
      </c>
      <c r="H92" s="51" t="s">
        <v>275</v>
      </c>
    </row>
    <row r="93" spans="1:8" ht="225">
      <c r="A93" s="32" t="s">
        <v>30</v>
      </c>
      <c r="B93" s="52">
        <v>86</v>
      </c>
      <c r="C93" s="51" t="s">
        <v>119</v>
      </c>
      <c r="D93" s="51" t="s">
        <v>119</v>
      </c>
      <c r="H93" s="51" t="s">
        <v>276</v>
      </c>
    </row>
    <row r="94" spans="1:8" ht="45">
      <c r="A94" s="32" t="s">
        <v>30</v>
      </c>
      <c r="B94" s="52">
        <v>87</v>
      </c>
      <c r="C94" s="51" t="s">
        <v>120</v>
      </c>
      <c r="D94" s="51" t="s">
        <v>120</v>
      </c>
      <c r="H94" s="51" t="s">
        <v>277</v>
      </c>
    </row>
    <row r="95" spans="1:8" ht="45">
      <c r="A95" s="32" t="s">
        <v>30</v>
      </c>
      <c r="B95" s="52">
        <v>88</v>
      </c>
      <c r="C95" s="51" t="s">
        <v>121</v>
      </c>
      <c r="D95" s="51" t="s">
        <v>121</v>
      </c>
      <c r="H95" s="51" t="s">
        <v>278</v>
      </c>
    </row>
    <row r="96" spans="1:8" ht="45">
      <c r="A96" s="32" t="s">
        <v>30</v>
      </c>
      <c r="B96" s="52">
        <v>89</v>
      </c>
      <c r="C96" s="51" t="s">
        <v>122</v>
      </c>
      <c r="D96" s="51" t="s">
        <v>122</v>
      </c>
      <c r="H96" s="51" t="s">
        <v>279</v>
      </c>
    </row>
    <row r="97" spans="1:8" ht="45">
      <c r="A97" s="32" t="s">
        <v>30</v>
      </c>
      <c r="B97" s="52">
        <v>90</v>
      </c>
      <c r="C97" s="51" t="s">
        <v>123</v>
      </c>
      <c r="D97" s="51" t="s">
        <v>123</v>
      </c>
      <c r="H97" s="51" t="s">
        <v>280</v>
      </c>
    </row>
    <row r="98" spans="1:8" ht="45">
      <c r="A98" s="32" t="s">
        <v>30</v>
      </c>
      <c r="B98" s="52">
        <v>91</v>
      </c>
      <c r="C98" s="51" t="s">
        <v>124</v>
      </c>
      <c r="D98" s="51" t="s">
        <v>124</v>
      </c>
      <c r="H98" s="51" t="s">
        <v>281</v>
      </c>
    </row>
    <row r="99" spans="1:8" ht="45">
      <c r="A99" s="32" t="s">
        <v>30</v>
      </c>
      <c r="B99" s="52">
        <v>92</v>
      </c>
      <c r="C99" s="51" t="s">
        <v>125</v>
      </c>
      <c r="D99" s="51" t="s">
        <v>125</v>
      </c>
      <c r="H99" s="51" t="s">
        <v>282</v>
      </c>
    </row>
    <row r="100" spans="1:8" ht="60">
      <c r="A100" s="32" t="s">
        <v>30</v>
      </c>
      <c r="B100" s="52">
        <v>93</v>
      </c>
      <c r="C100" s="51" t="s">
        <v>126</v>
      </c>
      <c r="D100" s="51" t="s">
        <v>126</v>
      </c>
      <c r="H100" s="51" t="s">
        <v>283</v>
      </c>
    </row>
    <row r="101" spans="1:8" ht="90">
      <c r="A101" s="32" t="s">
        <v>30</v>
      </c>
      <c r="B101" s="52">
        <v>94</v>
      </c>
      <c r="C101" s="51" t="s">
        <v>127</v>
      </c>
      <c r="D101" s="51" t="s">
        <v>127</v>
      </c>
      <c r="H101" s="51" t="s">
        <v>284</v>
      </c>
    </row>
    <row r="102" spans="1:8" ht="90">
      <c r="A102" s="32" t="s">
        <v>30</v>
      </c>
      <c r="B102" s="52">
        <v>95</v>
      </c>
      <c r="C102" s="51" t="s">
        <v>128</v>
      </c>
      <c r="D102" s="51" t="s">
        <v>128</v>
      </c>
      <c r="H102" s="51" t="s">
        <v>285</v>
      </c>
    </row>
    <row r="103" spans="1:8" ht="90">
      <c r="A103" s="32" t="s">
        <v>30</v>
      </c>
      <c r="B103" s="52">
        <v>96</v>
      </c>
      <c r="C103" s="51" t="s">
        <v>129</v>
      </c>
      <c r="D103" s="51" t="s">
        <v>129</v>
      </c>
      <c r="H103" s="51" t="s">
        <v>286</v>
      </c>
    </row>
    <row r="104" spans="1:8" ht="90">
      <c r="A104" s="32" t="s">
        <v>30</v>
      </c>
      <c r="B104" s="52">
        <v>97</v>
      </c>
      <c r="C104" s="51" t="s">
        <v>130</v>
      </c>
      <c r="D104" s="51" t="s">
        <v>130</v>
      </c>
      <c r="H104" s="51" t="s">
        <v>287</v>
      </c>
    </row>
    <row r="105" spans="1:8" ht="90">
      <c r="A105" s="32" t="s">
        <v>30</v>
      </c>
      <c r="B105" s="52">
        <v>98</v>
      </c>
      <c r="C105" s="51" t="s">
        <v>131</v>
      </c>
      <c r="D105" s="51" t="s">
        <v>131</v>
      </c>
      <c r="H105" s="51" t="s">
        <v>288</v>
      </c>
    </row>
    <row r="106" spans="1:8" ht="90">
      <c r="A106" s="32" t="s">
        <v>30</v>
      </c>
      <c r="B106" s="52">
        <v>99</v>
      </c>
      <c r="C106" s="51" t="s">
        <v>132</v>
      </c>
      <c r="D106" s="51" t="s">
        <v>132</v>
      </c>
      <c r="H106" s="51" t="s">
        <v>289</v>
      </c>
    </row>
    <row r="107" spans="1:8" ht="90">
      <c r="A107" s="32" t="s">
        <v>30</v>
      </c>
      <c r="B107" s="52">
        <v>100</v>
      </c>
      <c r="C107" s="51" t="s">
        <v>133</v>
      </c>
      <c r="D107" s="51" t="s">
        <v>133</v>
      </c>
      <c r="H107" s="51" t="s">
        <v>290</v>
      </c>
    </row>
    <row r="108" spans="1:8" ht="90">
      <c r="A108" s="32" t="s">
        <v>30</v>
      </c>
      <c r="B108" s="52">
        <v>101</v>
      </c>
      <c r="C108" s="51" t="s">
        <v>134</v>
      </c>
      <c r="D108" s="51" t="s">
        <v>134</v>
      </c>
      <c r="H108" s="51" t="s">
        <v>291</v>
      </c>
    </row>
    <row r="109" spans="1:8" ht="90">
      <c r="A109" s="32" t="s">
        <v>30</v>
      </c>
      <c r="B109" s="52">
        <v>102</v>
      </c>
      <c r="C109" s="51" t="s">
        <v>135</v>
      </c>
      <c r="D109" s="51" t="s">
        <v>135</v>
      </c>
      <c r="H109" s="51" t="s">
        <v>292</v>
      </c>
    </row>
    <row r="110" spans="1:8" ht="90">
      <c r="A110" s="32" t="s">
        <v>30</v>
      </c>
      <c r="B110" s="52">
        <v>103</v>
      </c>
      <c r="C110" s="51" t="s">
        <v>136</v>
      </c>
      <c r="D110" s="51" t="s">
        <v>136</v>
      </c>
      <c r="H110" s="51" t="s">
        <v>293</v>
      </c>
    </row>
    <row r="111" spans="1:8" ht="105">
      <c r="A111" s="32" t="s">
        <v>30</v>
      </c>
      <c r="B111" s="52">
        <v>104</v>
      </c>
      <c r="C111" s="51" t="s">
        <v>137</v>
      </c>
      <c r="D111" s="51" t="s">
        <v>137</v>
      </c>
      <c r="H111" s="51" t="s">
        <v>294</v>
      </c>
    </row>
    <row r="112" spans="1:8" ht="90">
      <c r="A112" s="32" t="s">
        <v>30</v>
      </c>
      <c r="B112" s="52">
        <v>105</v>
      </c>
      <c r="C112" s="51" t="s">
        <v>138</v>
      </c>
      <c r="D112" s="51" t="s">
        <v>138</v>
      </c>
      <c r="H112" s="51" t="s">
        <v>295</v>
      </c>
    </row>
    <row r="113" spans="1:8" ht="90">
      <c r="A113" s="32" t="s">
        <v>30</v>
      </c>
      <c r="B113" s="52">
        <v>106</v>
      </c>
      <c r="C113" s="51" t="s">
        <v>139</v>
      </c>
      <c r="D113" s="51" t="s">
        <v>139</v>
      </c>
      <c r="H113" s="51" t="s">
        <v>296</v>
      </c>
    </row>
    <row r="114" spans="1:8" ht="90">
      <c r="A114" s="32" t="s">
        <v>30</v>
      </c>
      <c r="B114" s="52">
        <v>107</v>
      </c>
      <c r="C114" s="51" t="s">
        <v>140</v>
      </c>
      <c r="D114" s="51" t="s">
        <v>140</v>
      </c>
      <c r="H114" s="51" t="s">
        <v>297</v>
      </c>
    </row>
    <row r="115" spans="1:8" ht="90">
      <c r="A115" s="32" t="s">
        <v>30</v>
      </c>
      <c r="B115" s="52">
        <v>108</v>
      </c>
      <c r="C115" s="51" t="s">
        <v>141</v>
      </c>
      <c r="D115" s="51" t="s">
        <v>141</v>
      </c>
      <c r="H115" s="51" t="s">
        <v>298</v>
      </c>
    </row>
    <row r="116" spans="1:8" ht="90">
      <c r="A116" s="32" t="s">
        <v>30</v>
      </c>
      <c r="B116" s="52">
        <v>109</v>
      </c>
      <c r="C116" s="51" t="s">
        <v>142</v>
      </c>
      <c r="D116" s="51" t="s">
        <v>142</v>
      </c>
      <c r="H116" s="51" t="s">
        <v>299</v>
      </c>
    </row>
    <row r="117" spans="1:8" ht="150">
      <c r="A117" s="32" t="s">
        <v>30</v>
      </c>
      <c r="B117" s="52">
        <v>110</v>
      </c>
      <c r="C117" s="51" t="s">
        <v>143</v>
      </c>
      <c r="D117" s="51" t="s">
        <v>143</v>
      </c>
      <c r="H117" s="51" t="s">
        <v>300</v>
      </c>
    </row>
    <row r="118" spans="1:8" ht="225">
      <c r="A118" s="32" t="s">
        <v>30</v>
      </c>
      <c r="B118" s="52">
        <v>111</v>
      </c>
      <c r="C118" s="51" t="s">
        <v>144</v>
      </c>
      <c r="D118" s="51" t="s">
        <v>144</v>
      </c>
      <c r="H118" s="51" t="s">
        <v>301</v>
      </c>
    </row>
    <row r="119" spans="1:8" ht="225">
      <c r="A119" s="32" t="s">
        <v>30</v>
      </c>
      <c r="B119" s="52">
        <v>112</v>
      </c>
      <c r="C119" s="51" t="s">
        <v>145</v>
      </c>
      <c r="D119" s="51" t="s">
        <v>145</v>
      </c>
      <c r="H119" s="51" t="s">
        <v>302</v>
      </c>
    </row>
    <row r="120" spans="1:8" ht="225">
      <c r="A120" s="32" t="s">
        <v>30</v>
      </c>
      <c r="B120" s="52">
        <v>113</v>
      </c>
      <c r="C120" s="51" t="s">
        <v>146</v>
      </c>
      <c r="D120" s="51" t="s">
        <v>146</v>
      </c>
      <c r="H120" s="51" t="s">
        <v>302</v>
      </c>
    </row>
    <row r="121" spans="1:8" ht="60">
      <c r="A121" s="32" t="s">
        <v>30</v>
      </c>
      <c r="B121" s="52">
        <v>114</v>
      </c>
      <c r="C121" s="51" t="s">
        <v>147</v>
      </c>
      <c r="D121" s="51" t="s">
        <v>147</v>
      </c>
      <c r="H121" s="51" t="s">
        <v>303</v>
      </c>
    </row>
    <row r="122" spans="1:8" ht="45">
      <c r="A122" s="32" t="s">
        <v>30</v>
      </c>
      <c r="B122" s="52">
        <v>115</v>
      </c>
      <c r="C122" s="51" t="s">
        <v>148</v>
      </c>
      <c r="D122" s="51" t="s">
        <v>148</v>
      </c>
      <c r="H122" s="51" t="s">
        <v>304</v>
      </c>
    </row>
    <row r="123" spans="1:8" ht="45">
      <c r="A123" s="32" t="s">
        <v>30</v>
      </c>
      <c r="B123" s="52">
        <v>116</v>
      </c>
      <c r="C123" s="51" t="s">
        <v>149</v>
      </c>
      <c r="D123" s="51" t="s">
        <v>149</v>
      </c>
      <c r="H123" s="51" t="s">
        <v>305</v>
      </c>
    </row>
    <row r="124" spans="1:8" ht="150">
      <c r="A124" s="32" t="s">
        <v>30</v>
      </c>
      <c r="B124" s="52">
        <v>117</v>
      </c>
      <c r="C124" s="51" t="s">
        <v>150</v>
      </c>
      <c r="D124" s="51" t="s">
        <v>150</v>
      </c>
      <c r="H124" s="51" t="s">
        <v>306</v>
      </c>
    </row>
    <row r="125" spans="1:8" ht="150">
      <c r="A125" s="32" t="s">
        <v>30</v>
      </c>
      <c r="B125" s="52">
        <v>118</v>
      </c>
      <c r="C125" s="51" t="s">
        <v>151</v>
      </c>
      <c r="D125" s="51" t="s">
        <v>151</v>
      </c>
      <c r="H125" s="51" t="s">
        <v>307</v>
      </c>
    </row>
    <row r="126" spans="1:8" ht="150">
      <c r="A126" s="32" t="s">
        <v>30</v>
      </c>
      <c r="B126" s="52">
        <v>119</v>
      </c>
      <c r="C126" s="51" t="s">
        <v>152</v>
      </c>
      <c r="D126" s="51" t="s">
        <v>152</v>
      </c>
      <c r="H126" s="51" t="s">
        <v>308</v>
      </c>
    </row>
    <row r="127" spans="1:8" ht="45">
      <c r="A127" s="32" t="s">
        <v>30</v>
      </c>
      <c r="B127" s="52">
        <v>120</v>
      </c>
      <c r="C127" s="51" t="s">
        <v>153</v>
      </c>
      <c r="D127" s="51" t="s">
        <v>153</v>
      </c>
      <c r="H127" s="51" t="s">
        <v>309</v>
      </c>
    </row>
    <row r="128" spans="1:8" ht="45">
      <c r="A128" s="32" t="s">
        <v>30</v>
      </c>
      <c r="B128" s="52">
        <v>121</v>
      </c>
      <c r="C128" s="51" t="s">
        <v>154</v>
      </c>
      <c r="D128" s="51" t="s">
        <v>154</v>
      </c>
      <c r="H128" s="51" t="s">
        <v>310</v>
      </c>
    </row>
    <row r="129" spans="1:8" ht="60">
      <c r="A129" s="32" t="s">
        <v>30</v>
      </c>
      <c r="B129" s="52">
        <v>122</v>
      </c>
      <c r="C129" s="51" t="s">
        <v>155</v>
      </c>
      <c r="D129" s="51" t="s">
        <v>155</v>
      </c>
      <c r="H129" s="51" t="s">
        <v>311</v>
      </c>
    </row>
    <row r="130" spans="1:8" ht="120">
      <c r="A130" s="32" t="s">
        <v>30</v>
      </c>
      <c r="B130" s="52">
        <v>123</v>
      </c>
      <c r="C130" s="51" t="s">
        <v>156</v>
      </c>
      <c r="D130" s="51" t="s">
        <v>156</v>
      </c>
      <c r="H130" s="51" t="s">
        <v>312</v>
      </c>
    </row>
    <row r="131" spans="1:8" ht="120">
      <c r="A131" s="32" t="s">
        <v>30</v>
      </c>
      <c r="B131" s="52">
        <v>124</v>
      </c>
      <c r="C131" s="51" t="s">
        <v>157</v>
      </c>
      <c r="D131" s="51" t="s">
        <v>157</v>
      </c>
      <c r="H131" s="51" t="s">
        <v>313</v>
      </c>
    </row>
    <row r="132" spans="1:8" ht="120">
      <c r="A132" s="32" t="s">
        <v>30</v>
      </c>
      <c r="B132" s="52">
        <v>125</v>
      </c>
      <c r="C132" s="51" t="s">
        <v>158</v>
      </c>
      <c r="D132" s="51" t="s">
        <v>158</v>
      </c>
      <c r="H132" s="51" t="s">
        <v>314</v>
      </c>
    </row>
    <row r="133" spans="1:8" ht="165">
      <c r="A133" s="32" t="s">
        <v>30</v>
      </c>
      <c r="B133" s="52">
        <v>126</v>
      </c>
      <c r="C133" s="51" t="s">
        <v>159</v>
      </c>
      <c r="D133" s="51" t="s">
        <v>159</v>
      </c>
      <c r="H133" s="51" t="s">
        <v>315</v>
      </c>
    </row>
    <row r="134" spans="1:8" ht="45">
      <c r="A134" s="32" t="s">
        <v>30</v>
      </c>
      <c r="B134" s="52">
        <v>127</v>
      </c>
      <c r="C134" s="51" t="s">
        <v>160</v>
      </c>
      <c r="D134" s="51" t="s">
        <v>160</v>
      </c>
      <c r="H134" s="51" t="s">
        <v>316</v>
      </c>
    </row>
    <row r="135" spans="1:8" ht="60">
      <c r="A135" s="32" t="s">
        <v>30</v>
      </c>
      <c r="B135" s="52">
        <v>128</v>
      </c>
      <c r="C135" s="51" t="s">
        <v>161</v>
      </c>
      <c r="D135" s="51" t="s">
        <v>161</v>
      </c>
      <c r="H135" s="51" t="s">
        <v>317</v>
      </c>
    </row>
    <row r="136" spans="1:8" ht="45">
      <c r="A136" s="32" t="s">
        <v>30</v>
      </c>
      <c r="B136" s="52">
        <v>129</v>
      </c>
      <c r="C136" s="51" t="s">
        <v>162</v>
      </c>
      <c r="D136" s="51" t="s">
        <v>162</v>
      </c>
      <c r="H136" s="87" t="s">
        <v>377</v>
      </c>
    </row>
    <row r="137" spans="1:8" ht="105">
      <c r="A137" s="32" t="s">
        <v>30</v>
      </c>
      <c r="B137" s="52">
        <v>130</v>
      </c>
      <c r="C137" s="51" t="s">
        <v>163</v>
      </c>
      <c r="D137" s="51" t="s">
        <v>163</v>
      </c>
      <c r="H137" s="51" t="s">
        <v>318</v>
      </c>
    </row>
    <row r="138" spans="1:8" ht="105">
      <c r="A138" s="32" t="s">
        <v>30</v>
      </c>
      <c r="B138" s="52">
        <v>131</v>
      </c>
      <c r="C138" s="51" t="s">
        <v>164</v>
      </c>
      <c r="D138" s="51" t="s">
        <v>164</v>
      </c>
      <c r="H138" s="51" t="s">
        <v>319</v>
      </c>
    </row>
    <row r="139" spans="1:8" ht="60">
      <c r="A139" s="32" t="s">
        <v>30</v>
      </c>
      <c r="B139" s="52">
        <v>132</v>
      </c>
      <c r="C139" s="51" t="s">
        <v>165</v>
      </c>
      <c r="D139" s="51" t="s">
        <v>165</v>
      </c>
      <c r="H139" s="87" t="s">
        <v>378</v>
      </c>
    </row>
    <row r="140" spans="1:8" ht="105">
      <c r="A140" s="32" t="s">
        <v>30</v>
      </c>
      <c r="B140" s="52">
        <v>133</v>
      </c>
      <c r="C140" s="51" t="s">
        <v>166</v>
      </c>
      <c r="D140" s="51" t="s">
        <v>166</v>
      </c>
      <c r="H140" s="51" t="s">
        <v>320</v>
      </c>
    </row>
    <row r="141" spans="1:8" ht="75">
      <c r="A141" s="32" t="s">
        <v>30</v>
      </c>
      <c r="B141" s="52">
        <v>134</v>
      </c>
      <c r="C141" s="51" t="s">
        <v>167</v>
      </c>
      <c r="D141" s="51" t="s">
        <v>167</v>
      </c>
      <c r="H141" s="51" t="s">
        <v>321</v>
      </c>
    </row>
    <row r="142" spans="1:8" ht="75">
      <c r="A142" s="32" t="s">
        <v>30</v>
      </c>
      <c r="B142" s="52">
        <v>135</v>
      </c>
      <c r="C142" s="51" t="s">
        <v>168</v>
      </c>
      <c r="D142" s="51" t="s">
        <v>168</v>
      </c>
      <c r="H142" s="51" t="s">
        <v>322</v>
      </c>
    </row>
    <row r="143" spans="1:8" ht="30">
      <c r="A143" s="32" t="s">
        <v>30</v>
      </c>
      <c r="B143" s="52">
        <v>136</v>
      </c>
      <c r="C143" s="51" t="s">
        <v>169</v>
      </c>
      <c r="D143" s="51" t="s">
        <v>169</v>
      </c>
      <c r="H143" s="51" t="s">
        <v>323</v>
      </c>
    </row>
    <row r="144" spans="1:8" ht="210">
      <c r="A144" s="32" t="s">
        <v>30</v>
      </c>
      <c r="B144" s="52">
        <v>137</v>
      </c>
      <c r="C144" s="51" t="s">
        <v>170</v>
      </c>
      <c r="D144" s="51" t="s">
        <v>170</v>
      </c>
      <c r="H144" s="51" t="s">
        <v>324</v>
      </c>
    </row>
    <row r="145" spans="1:8" ht="210">
      <c r="A145" s="32" t="s">
        <v>30</v>
      </c>
      <c r="B145" s="52">
        <v>138</v>
      </c>
      <c r="C145" s="51" t="s">
        <v>171</v>
      </c>
      <c r="D145" s="51" t="s">
        <v>171</v>
      </c>
      <c r="H145" s="51" t="s">
        <v>325</v>
      </c>
    </row>
    <row r="146" spans="1:8" ht="225">
      <c r="A146" s="32" t="s">
        <v>30</v>
      </c>
      <c r="B146" s="52">
        <v>139</v>
      </c>
      <c r="C146" s="51" t="s">
        <v>172</v>
      </c>
      <c r="D146" s="51" t="s">
        <v>172</v>
      </c>
      <c r="H146" s="51" t="s">
        <v>326</v>
      </c>
    </row>
    <row r="147" spans="1:8" ht="225">
      <c r="A147" s="32" t="s">
        <v>30</v>
      </c>
      <c r="B147" s="52">
        <v>140</v>
      </c>
      <c r="C147" s="51" t="s">
        <v>173</v>
      </c>
      <c r="D147" s="51" t="s">
        <v>173</v>
      </c>
      <c r="H147" s="51" t="s">
        <v>327</v>
      </c>
    </row>
    <row r="148" spans="1:8" ht="210">
      <c r="A148" s="32" t="s">
        <v>30</v>
      </c>
      <c r="B148" s="52">
        <v>141</v>
      </c>
      <c r="C148" s="51" t="s">
        <v>174</v>
      </c>
      <c r="D148" s="51" t="s">
        <v>174</v>
      </c>
      <c r="H148" s="51" t="s">
        <v>328</v>
      </c>
    </row>
    <row r="149" spans="1:8" ht="210">
      <c r="A149" s="32" t="s">
        <v>30</v>
      </c>
      <c r="B149" s="52">
        <v>142</v>
      </c>
      <c r="C149" s="51" t="s">
        <v>175</v>
      </c>
      <c r="D149" s="51" t="s">
        <v>175</v>
      </c>
      <c r="H149" s="51" t="s">
        <v>329</v>
      </c>
    </row>
    <row r="150" spans="1:8" ht="210">
      <c r="A150" s="32" t="s">
        <v>30</v>
      </c>
      <c r="B150" s="52">
        <v>143</v>
      </c>
      <c r="C150" s="51" t="s">
        <v>176</v>
      </c>
      <c r="D150" s="51" t="s">
        <v>176</v>
      </c>
      <c r="H150" s="51" t="s">
        <v>330</v>
      </c>
    </row>
    <row r="151" spans="1:8" ht="210">
      <c r="A151" s="32" t="s">
        <v>30</v>
      </c>
      <c r="B151" s="52">
        <v>144</v>
      </c>
      <c r="C151" s="51" t="s">
        <v>177</v>
      </c>
      <c r="D151" s="51" t="s">
        <v>177</v>
      </c>
      <c r="H151" s="51" t="s">
        <v>331</v>
      </c>
    </row>
    <row r="152" spans="1:8" ht="75">
      <c r="A152" s="32" t="s">
        <v>30</v>
      </c>
      <c r="B152" s="52">
        <v>145</v>
      </c>
      <c r="C152" s="51" t="s">
        <v>178</v>
      </c>
      <c r="D152" s="51" t="s">
        <v>178</v>
      </c>
      <c r="H152" s="51" t="s">
        <v>332</v>
      </c>
    </row>
    <row r="153" spans="1:8" ht="75">
      <c r="A153" s="32" t="s">
        <v>30</v>
      </c>
      <c r="B153" s="52">
        <v>146</v>
      </c>
      <c r="C153" s="51" t="s">
        <v>179</v>
      </c>
      <c r="D153" s="51" t="s">
        <v>179</v>
      </c>
      <c r="H153" s="51" t="s">
        <v>333</v>
      </c>
    </row>
    <row r="154" spans="1:8" ht="75">
      <c r="A154" s="32" t="s">
        <v>30</v>
      </c>
      <c r="B154" s="52">
        <v>147</v>
      </c>
      <c r="C154" s="51" t="s">
        <v>180</v>
      </c>
      <c r="D154" s="51" t="s">
        <v>180</v>
      </c>
      <c r="H154" s="51" t="s">
        <v>334</v>
      </c>
    </row>
    <row r="155" spans="1:8" ht="75">
      <c r="A155" s="32" t="s">
        <v>30</v>
      </c>
      <c r="B155" s="52">
        <v>148</v>
      </c>
      <c r="C155" s="51" t="s">
        <v>181</v>
      </c>
      <c r="D155" s="51" t="s">
        <v>181</v>
      </c>
      <c r="H155" s="51" t="s">
        <v>335</v>
      </c>
    </row>
    <row r="156" spans="1:8" ht="45">
      <c r="A156" s="32" t="s">
        <v>30</v>
      </c>
      <c r="B156" s="52">
        <v>149</v>
      </c>
      <c r="C156" s="51" t="s">
        <v>182</v>
      </c>
      <c r="D156" s="51" t="s">
        <v>182</v>
      </c>
      <c r="H156" s="51" t="s">
        <v>336</v>
      </c>
    </row>
    <row r="157" spans="1:8" ht="45">
      <c r="A157" s="32" t="s">
        <v>30</v>
      </c>
      <c r="B157" s="52">
        <v>150</v>
      </c>
      <c r="C157" s="51" t="s">
        <v>183</v>
      </c>
      <c r="D157" s="51" t="s">
        <v>183</v>
      </c>
      <c r="H157" s="51" t="s">
        <v>337</v>
      </c>
    </row>
    <row r="158" spans="1:8" ht="45">
      <c r="A158" s="32" t="s">
        <v>30</v>
      </c>
      <c r="B158" s="52">
        <v>151</v>
      </c>
      <c r="C158" s="51" t="s">
        <v>184</v>
      </c>
      <c r="D158" s="51" t="s">
        <v>184</v>
      </c>
      <c r="H158" s="51" t="s">
        <v>338</v>
      </c>
    </row>
    <row r="159" spans="1:8" ht="45">
      <c r="A159" s="32" t="s">
        <v>30</v>
      </c>
      <c r="B159" s="52">
        <v>152</v>
      </c>
      <c r="C159" s="51" t="s">
        <v>185</v>
      </c>
      <c r="D159" s="51" t="s">
        <v>185</v>
      </c>
      <c r="H159" s="51" t="s">
        <v>339</v>
      </c>
    </row>
    <row r="160" spans="1:8" ht="30">
      <c r="A160" s="32" t="s">
        <v>30</v>
      </c>
      <c r="B160" s="52">
        <v>153</v>
      </c>
      <c r="C160" s="51" t="s">
        <v>186</v>
      </c>
      <c r="D160" s="51" t="s">
        <v>186</v>
      </c>
      <c r="H160" s="51" t="s">
        <v>340</v>
      </c>
    </row>
    <row r="161" spans="1:8" ht="30">
      <c r="A161" s="32" t="s">
        <v>30</v>
      </c>
      <c r="B161" s="52">
        <v>154</v>
      </c>
      <c r="C161" s="51" t="s">
        <v>187</v>
      </c>
      <c r="D161" s="51" t="s">
        <v>187</v>
      </c>
      <c r="H161" s="51" t="s">
        <v>341</v>
      </c>
    </row>
    <row r="162" spans="1:8" ht="30">
      <c r="A162" s="32" t="s">
        <v>30</v>
      </c>
      <c r="B162" s="52">
        <v>155</v>
      </c>
      <c r="C162" s="51" t="s">
        <v>188</v>
      </c>
      <c r="D162" s="51" t="s">
        <v>188</v>
      </c>
      <c r="H162" s="51" t="s">
        <v>342</v>
      </c>
    </row>
    <row r="163" spans="1:8" ht="45">
      <c r="A163" s="32" t="s">
        <v>30</v>
      </c>
      <c r="B163" s="52">
        <v>156</v>
      </c>
      <c r="C163" s="51" t="s">
        <v>189</v>
      </c>
      <c r="D163" s="51" t="s">
        <v>189</v>
      </c>
      <c r="H163" s="51" t="s">
        <v>343</v>
      </c>
    </row>
    <row r="164" spans="1:8" ht="135">
      <c r="A164" s="32" t="s">
        <v>30</v>
      </c>
      <c r="B164" s="52">
        <v>157</v>
      </c>
      <c r="C164" s="51" t="s">
        <v>190</v>
      </c>
      <c r="D164" s="51" t="s">
        <v>190</v>
      </c>
      <c r="H164" s="51" t="s">
        <v>344</v>
      </c>
    </row>
    <row r="165" spans="1:8" ht="30">
      <c r="A165" s="32" t="s">
        <v>30</v>
      </c>
      <c r="B165" s="52">
        <v>158</v>
      </c>
      <c r="C165" s="51" t="s">
        <v>191</v>
      </c>
      <c r="D165" s="51" t="s">
        <v>191</v>
      </c>
      <c r="H165" s="51" t="s">
        <v>345</v>
      </c>
    </row>
    <row r="166" spans="1:8" ht="90">
      <c r="A166" s="32" t="s">
        <v>30</v>
      </c>
      <c r="B166" s="52">
        <v>159</v>
      </c>
      <c r="C166" s="51" t="s">
        <v>192</v>
      </c>
      <c r="D166" s="51" t="s">
        <v>192</v>
      </c>
      <c r="H166" s="51" t="s">
        <v>346</v>
      </c>
    </row>
    <row r="167" spans="1:8" ht="90">
      <c r="A167" s="32" t="s">
        <v>30</v>
      </c>
      <c r="B167" s="52">
        <v>160</v>
      </c>
      <c r="C167" s="51" t="s">
        <v>193</v>
      </c>
      <c r="D167" s="51" t="s">
        <v>193</v>
      </c>
      <c r="H167" s="51" t="s">
        <v>347</v>
      </c>
    </row>
    <row r="168" spans="1:8" ht="90">
      <c r="A168" s="32" t="s">
        <v>30</v>
      </c>
      <c r="B168" s="52">
        <v>161</v>
      </c>
      <c r="C168" s="51" t="s">
        <v>194</v>
      </c>
      <c r="D168" s="51" t="s">
        <v>194</v>
      </c>
      <c r="H168" s="51" t="s">
        <v>348</v>
      </c>
    </row>
    <row r="169" spans="1:8" ht="225">
      <c r="A169" s="32" t="s">
        <v>30</v>
      </c>
      <c r="B169" s="52">
        <v>162</v>
      </c>
      <c r="C169" s="51" t="s">
        <v>195</v>
      </c>
      <c r="D169" s="51" t="s">
        <v>195</v>
      </c>
      <c r="H169" s="51" t="s">
        <v>349</v>
      </c>
    </row>
    <row r="170" spans="1:8" ht="210">
      <c r="A170" s="32" t="s">
        <v>30</v>
      </c>
      <c r="B170" s="52">
        <v>163</v>
      </c>
      <c r="C170" s="51" t="s">
        <v>196</v>
      </c>
      <c r="D170" s="51" t="s">
        <v>196</v>
      </c>
      <c r="H170" s="51" t="s">
        <v>350</v>
      </c>
    </row>
    <row r="171" spans="1:8" ht="180">
      <c r="A171" s="32" t="s">
        <v>30</v>
      </c>
      <c r="B171" s="52">
        <v>164</v>
      </c>
      <c r="C171" s="51" t="s">
        <v>197</v>
      </c>
      <c r="D171" s="51" t="s">
        <v>197</v>
      </c>
      <c r="H171" s="87" t="s">
        <v>379</v>
      </c>
    </row>
    <row r="172" spans="1:8" ht="60">
      <c r="A172" s="32" t="s">
        <v>30</v>
      </c>
      <c r="B172" s="52">
        <v>165</v>
      </c>
      <c r="C172" s="51" t="s">
        <v>198</v>
      </c>
      <c r="D172" s="51" t="s">
        <v>198</v>
      </c>
      <c r="H172" s="51" t="s">
        <v>351</v>
      </c>
    </row>
    <row r="173" spans="1:8" ht="255">
      <c r="A173" s="32" t="s">
        <v>30</v>
      </c>
      <c r="B173" s="52">
        <v>166</v>
      </c>
      <c r="C173" s="51" t="s">
        <v>199</v>
      </c>
      <c r="D173" s="51" t="s">
        <v>199</v>
      </c>
      <c r="H173" s="51" t="s">
        <v>352</v>
      </c>
    </row>
    <row r="174" spans="1:8" ht="330">
      <c r="A174" s="32" t="s">
        <v>30</v>
      </c>
      <c r="B174" s="52">
        <v>167</v>
      </c>
      <c r="C174" s="51" t="s">
        <v>200</v>
      </c>
      <c r="D174" s="51" t="s">
        <v>200</v>
      </c>
      <c r="H174" s="51" t="s">
        <v>353</v>
      </c>
    </row>
    <row r="175" spans="1:8" ht="120">
      <c r="A175" s="32" t="s">
        <v>30</v>
      </c>
      <c r="B175" s="52">
        <v>168</v>
      </c>
      <c r="C175" s="51" t="s">
        <v>201</v>
      </c>
      <c r="D175" s="51" t="s">
        <v>201</v>
      </c>
      <c r="H175" s="51" t="s">
        <v>354</v>
      </c>
    </row>
    <row r="176" spans="1:8" ht="120">
      <c r="A176" s="32" t="s">
        <v>30</v>
      </c>
      <c r="B176" s="52">
        <v>169</v>
      </c>
      <c r="C176" s="51" t="s">
        <v>202</v>
      </c>
      <c r="D176" s="51" t="s">
        <v>202</v>
      </c>
      <c r="H176" s="51" t="s">
        <v>355</v>
      </c>
    </row>
    <row r="177" spans="1:8" ht="120">
      <c r="A177" s="32" t="s">
        <v>30</v>
      </c>
      <c r="B177" s="52">
        <v>170</v>
      </c>
      <c r="C177" s="51" t="s">
        <v>203</v>
      </c>
      <c r="D177" s="51" t="s">
        <v>203</v>
      </c>
      <c r="H177" s="51" t="s">
        <v>356</v>
      </c>
    </row>
    <row r="178" spans="1:8" ht="105">
      <c r="A178" s="32" t="s">
        <v>30</v>
      </c>
      <c r="B178" s="52">
        <v>171</v>
      </c>
      <c r="C178" s="51" t="s">
        <v>204</v>
      </c>
      <c r="D178" s="51" t="s">
        <v>204</v>
      </c>
      <c r="H178" s="51" t="s">
        <v>357</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79"/>
  <sheetViews>
    <sheetView topLeftCell="A37" zoomScale="85" zoomScaleNormal="85" workbookViewId="0">
      <selection activeCell="E8" sqref="E8:E178"/>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c r="D1" s="80" t="s">
        <v>26</v>
      </c>
      <c r="E1" s="80"/>
      <c r="F1" s="80"/>
      <c r="G1" s="80"/>
      <c r="H1" s="80"/>
      <c r="I1" s="80"/>
      <c r="J1" s="80"/>
      <c r="K1" s="80"/>
      <c r="L1" s="80"/>
      <c r="M1" s="35"/>
    </row>
    <row r="2" spans="1:21">
      <c r="D2" s="81" t="s">
        <v>17</v>
      </c>
      <c r="E2" s="81"/>
      <c r="F2" s="81"/>
      <c r="G2" s="81"/>
      <c r="H2" s="81"/>
      <c r="I2" s="81"/>
      <c r="J2" s="81"/>
      <c r="K2" s="14"/>
    </row>
    <row r="3" spans="1:21">
      <c r="B3" s="82" t="s">
        <v>9</v>
      </c>
      <c r="C3" s="82"/>
      <c r="D3" s="82"/>
      <c r="E3" s="83" t="s">
        <v>29</v>
      </c>
      <c r="F3" s="83"/>
      <c r="G3" s="83"/>
      <c r="H3" s="83"/>
      <c r="I3" s="83"/>
      <c r="K3" s="1" t="s">
        <v>10</v>
      </c>
      <c r="L3" s="1" t="s">
        <v>12</v>
      </c>
    </row>
    <row r="4" spans="1:21" s="3" customFormat="1" ht="31.5">
      <c r="A4" s="2"/>
      <c r="B4" s="84" t="s">
        <v>8</v>
      </c>
      <c r="C4" s="84"/>
      <c r="D4" s="84"/>
      <c r="E4" s="85" t="s">
        <v>207</v>
      </c>
      <c r="F4" s="85"/>
      <c r="G4" s="85"/>
      <c r="H4" s="85"/>
      <c r="I4" s="85"/>
      <c r="J4" s="85"/>
      <c r="K4" s="26" t="s">
        <v>11</v>
      </c>
      <c r="L4" s="26" t="s">
        <v>13</v>
      </c>
      <c r="M4" s="37"/>
    </row>
    <row r="5" spans="1:21" s="4" customFormat="1">
      <c r="A5" s="2"/>
      <c r="E5" s="78"/>
      <c r="F5" s="78"/>
      <c r="G5" s="78"/>
      <c r="H5" s="78"/>
      <c r="I5" s="78"/>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31</v>
      </c>
    </row>
    <row r="7" spans="1:21">
      <c r="A7" s="5"/>
      <c r="B7" s="42">
        <v>1</v>
      </c>
      <c r="C7" s="79">
        <v>2</v>
      </c>
      <c r="D7" s="79"/>
      <c r="E7" s="79"/>
      <c r="F7" s="42">
        <v>3</v>
      </c>
      <c r="G7" s="15">
        <v>4</v>
      </c>
      <c r="H7" s="42">
        <v>5</v>
      </c>
      <c r="I7" s="42">
        <v>6</v>
      </c>
      <c r="J7" s="42">
        <v>7</v>
      </c>
      <c r="K7" s="42">
        <v>8</v>
      </c>
      <c r="L7" s="23">
        <v>9</v>
      </c>
      <c r="M7" s="40"/>
    </row>
    <row r="8" spans="1:21" ht="72" customHeight="1">
      <c r="A8" s="33"/>
      <c r="B8" s="32" t="s">
        <v>30</v>
      </c>
      <c r="C8" s="52">
        <v>1</v>
      </c>
      <c r="D8" s="51" t="s">
        <v>36</v>
      </c>
      <c r="E8" s="51" t="s">
        <v>36</v>
      </c>
      <c r="F8" s="52" t="s">
        <v>34</v>
      </c>
      <c r="G8" s="52">
        <v>61902</v>
      </c>
      <c r="H8" s="44"/>
      <c r="I8" s="43"/>
      <c r="J8" s="43">
        <f>H8*G8</f>
        <v>0</v>
      </c>
      <c r="K8" s="43">
        <f>I8*G8</f>
        <v>0</v>
      </c>
      <c r="L8" s="49" t="s">
        <v>33</v>
      </c>
      <c r="M8" s="53">
        <v>430218.9</v>
      </c>
      <c r="N8" s="41"/>
      <c r="O8" s="41"/>
      <c r="P8" s="41"/>
      <c r="Q8" s="41"/>
      <c r="R8" s="41"/>
      <c r="S8" s="41"/>
      <c r="T8" s="41"/>
      <c r="U8" s="41"/>
    </row>
    <row r="9" spans="1:21" ht="72" customHeight="1">
      <c r="B9" s="32" t="s">
        <v>30</v>
      </c>
      <c r="C9" s="52">
        <v>2</v>
      </c>
      <c r="D9" s="51" t="s">
        <v>37</v>
      </c>
      <c r="E9" s="51" t="s">
        <v>37</v>
      </c>
      <c r="F9" s="52" t="s">
        <v>34</v>
      </c>
      <c r="G9" s="52">
        <v>6</v>
      </c>
      <c r="H9" s="44"/>
      <c r="I9" s="43"/>
      <c r="J9" s="43">
        <f t="shared" ref="J9:J72" si="0">H9*G9</f>
        <v>0</v>
      </c>
      <c r="K9" s="43">
        <f t="shared" ref="K9:K72" si="1">I9*G9</f>
        <v>0</v>
      </c>
      <c r="L9" s="49" t="s">
        <v>33</v>
      </c>
      <c r="M9" s="53">
        <v>7075</v>
      </c>
      <c r="N9" s="41"/>
      <c r="O9" s="41"/>
      <c r="P9" s="41"/>
      <c r="Q9" s="41"/>
      <c r="R9" s="41"/>
      <c r="S9" s="41"/>
      <c r="T9" s="41"/>
      <c r="U9" s="41"/>
    </row>
    <row r="10" spans="1:21" ht="72" customHeight="1">
      <c r="B10" s="32" t="s">
        <v>30</v>
      </c>
      <c r="C10" s="52">
        <v>3</v>
      </c>
      <c r="D10" s="51" t="s">
        <v>38</v>
      </c>
      <c r="E10" s="51" t="s">
        <v>38</v>
      </c>
      <c r="F10" s="52" t="s">
        <v>34</v>
      </c>
      <c r="G10" s="52">
        <v>17000</v>
      </c>
      <c r="H10" s="44"/>
      <c r="I10" s="44"/>
      <c r="J10" s="43">
        <f t="shared" si="0"/>
        <v>0</v>
      </c>
      <c r="K10" s="43">
        <f t="shared" si="1"/>
        <v>0</v>
      </c>
      <c r="L10" s="49" t="s">
        <v>33</v>
      </c>
      <c r="M10" s="53">
        <v>28333.34</v>
      </c>
    </row>
    <row r="11" spans="1:21" ht="72" customHeight="1">
      <c r="B11" s="32" t="s">
        <v>30</v>
      </c>
      <c r="C11" s="52">
        <v>4</v>
      </c>
      <c r="D11" s="51" t="s">
        <v>39</v>
      </c>
      <c r="E11" s="51" t="s">
        <v>39</v>
      </c>
      <c r="F11" s="52" t="s">
        <v>34</v>
      </c>
      <c r="G11" s="52">
        <v>2200</v>
      </c>
      <c r="H11" s="44"/>
      <c r="I11" s="44"/>
      <c r="J11" s="43">
        <f t="shared" si="0"/>
        <v>0</v>
      </c>
      <c r="K11" s="43">
        <f t="shared" si="1"/>
        <v>0</v>
      </c>
      <c r="L11" s="49" t="s">
        <v>33</v>
      </c>
      <c r="M11" s="53">
        <v>3666.67</v>
      </c>
    </row>
    <row r="12" spans="1:21" ht="72" customHeight="1">
      <c r="B12" s="32" t="s">
        <v>30</v>
      </c>
      <c r="C12" s="52">
        <v>5</v>
      </c>
      <c r="D12" s="51" t="s">
        <v>40</v>
      </c>
      <c r="E12" s="51" t="s">
        <v>40</v>
      </c>
      <c r="F12" s="52" t="s">
        <v>34</v>
      </c>
      <c r="G12" s="52">
        <v>3000</v>
      </c>
      <c r="H12" s="44"/>
      <c r="I12" s="44"/>
      <c r="J12" s="43">
        <f t="shared" si="0"/>
        <v>0</v>
      </c>
      <c r="K12" s="43">
        <f t="shared" si="1"/>
        <v>0</v>
      </c>
      <c r="L12" s="49" t="s">
        <v>33</v>
      </c>
      <c r="M12" s="53">
        <v>5000</v>
      </c>
    </row>
    <row r="13" spans="1:21" ht="72" customHeight="1">
      <c r="B13" s="32" t="s">
        <v>30</v>
      </c>
      <c r="C13" s="52">
        <v>6</v>
      </c>
      <c r="D13" s="87" t="s">
        <v>358</v>
      </c>
      <c r="E13" s="87" t="s">
        <v>358</v>
      </c>
      <c r="F13" s="52" t="s">
        <v>34</v>
      </c>
      <c r="G13" s="52">
        <v>31000</v>
      </c>
      <c r="H13" s="44"/>
      <c r="I13" s="44"/>
      <c r="J13" s="43">
        <f t="shared" si="0"/>
        <v>0</v>
      </c>
      <c r="K13" s="43">
        <f t="shared" si="1"/>
        <v>0</v>
      </c>
      <c r="L13" s="49" t="s">
        <v>33</v>
      </c>
      <c r="M13" s="53">
        <v>51666.670000000006</v>
      </c>
    </row>
    <row r="14" spans="1:21" ht="72" customHeight="1">
      <c r="B14" s="32" t="s">
        <v>30</v>
      </c>
      <c r="C14" s="52">
        <v>7</v>
      </c>
      <c r="D14" s="51" t="s">
        <v>41</v>
      </c>
      <c r="E14" s="51" t="s">
        <v>41</v>
      </c>
      <c r="F14" s="52" t="s">
        <v>34</v>
      </c>
      <c r="G14" s="52">
        <v>5700</v>
      </c>
      <c r="H14" s="44"/>
      <c r="I14" s="44"/>
      <c r="J14" s="43">
        <f t="shared" si="0"/>
        <v>0</v>
      </c>
      <c r="K14" s="43">
        <f t="shared" si="1"/>
        <v>0</v>
      </c>
      <c r="L14" s="49" t="s">
        <v>33</v>
      </c>
      <c r="M14" s="53">
        <v>9500</v>
      </c>
    </row>
    <row r="15" spans="1:21" ht="79.5" customHeight="1">
      <c r="B15" s="32" t="s">
        <v>30</v>
      </c>
      <c r="C15" s="52">
        <v>8</v>
      </c>
      <c r="D15" s="51" t="s">
        <v>42</v>
      </c>
      <c r="E15" s="51" t="s">
        <v>42</v>
      </c>
      <c r="F15" s="52" t="s">
        <v>34</v>
      </c>
      <c r="G15" s="52">
        <v>3900</v>
      </c>
      <c r="H15" s="44"/>
      <c r="I15" s="44"/>
      <c r="J15" s="43">
        <f t="shared" si="0"/>
        <v>0</v>
      </c>
      <c r="K15" s="43">
        <f t="shared" si="1"/>
        <v>0</v>
      </c>
      <c r="L15" s="49" t="s">
        <v>33</v>
      </c>
      <c r="M15" s="53">
        <v>6500</v>
      </c>
    </row>
    <row r="16" spans="1:21" ht="79.5" customHeight="1">
      <c r="B16" s="32" t="s">
        <v>30</v>
      </c>
      <c r="C16" s="52">
        <v>9</v>
      </c>
      <c r="D16" s="51" t="s">
        <v>43</v>
      </c>
      <c r="E16" s="51" t="s">
        <v>43</v>
      </c>
      <c r="F16" s="52" t="s">
        <v>34</v>
      </c>
      <c r="G16" s="52">
        <v>600</v>
      </c>
      <c r="H16" s="44"/>
      <c r="I16" s="44"/>
      <c r="J16" s="43">
        <f t="shared" si="0"/>
        <v>0</v>
      </c>
      <c r="K16" s="43">
        <f t="shared" si="1"/>
        <v>0</v>
      </c>
      <c r="L16" s="49" t="s">
        <v>33</v>
      </c>
      <c r="M16" s="53">
        <v>1000</v>
      </c>
    </row>
    <row r="17" spans="2:13" ht="79.5" customHeight="1">
      <c r="B17" s="32" t="s">
        <v>30</v>
      </c>
      <c r="C17" s="52">
        <v>10</v>
      </c>
      <c r="D17" s="51" t="s">
        <v>44</v>
      </c>
      <c r="E17" s="51" t="s">
        <v>44</v>
      </c>
      <c r="F17" s="52" t="s">
        <v>34</v>
      </c>
      <c r="G17" s="52">
        <v>600</v>
      </c>
      <c r="H17" s="44"/>
      <c r="I17" s="44"/>
      <c r="J17" s="43">
        <f t="shared" si="0"/>
        <v>0</v>
      </c>
      <c r="K17" s="43">
        <f t="shared" si="1"/>
        <v>0</v>
      </c>
      <c r="L17" s="49" t="s">
        <v>33</v>
      </c>
      <c r="M17" s="53">
        <v>1000</v>
      </c>
    </row>
    <row r="18" spans="2:13" ht="79.5" customHeight="1">
      <c r="B18" s="32" t="s">
        <v>30</v>
      </c>
      <c r="C18" s="52">
        <v>11</v>
      </c>
      <c r="D18" s="51" t="s">
        <v>45</v>
      </c>
      <c r="E18" s="51" t="s">
        <v>45</v>
      </c>
      <c r="F18" s="52" t="s">
        <v>34</v>
      </c>
      <c r="G18" s="52">
        <v>1300</v>
      </c>
      <c r="H18" s="44"/>
      <c r="I18" s="44"/>
      <c r="J18" s="43">
        <f t="shared" si="0"/>
        <v>0</v>
      </c>
      <c r="K18" s="43">
        <f t="shared" si="1"/>
        <v>0</v>
      </c>
      <c r="L18" s="49" t="s">
        <v>33</v>
      </c>
      <c r="M18" s="53">
        <v>2166.67</v>
      </c>
    </row>
    <row r="19" spans="2:13" ht="79.5" customHeight="1">
      <c r="B19" s="32" t="s">
        <v>30</v>
      </c>
      <c r="C19" s="52">
        <v>12</v>
      </c>
      <c r="D19" s="51" t="s">
        <v>46</v>
      </c>
      <c r="E19" s="51" t="s">
        <v>46</v>
      </c>
      <c r="F19" s="52" t="s">
        <v>34</v>
      </c>
      <c r="G19" s="52">
        <v>1300</v>
      </c>
      <c r="H19" s="44"/>
      <c r="I19" s="44"/>
      <c r="J19" s="43">
        <f t="shared" si="0"/>
        <v>0</v>
      </c>
      <c r="K19" s="43">
        <f t="shared" si="1"/>
        <v>0</v>
      </c>
      <c r="L19" s="49" t="s">
        <v>33</v>
      </c>
      <c r="M19" s="53">
        <v>2166.67</v>
      </c>
    </row>
    <row r="20" spans="2:13" ht="79.5" customHeight="1">
      <c r="B20" s="32" t="s">
        <v>30</v>
      </c>
      <c r="C20" s="52">
        <v>13</v>
      </c>
      <c r="D20" s="51" t="s">
        <v>47</v>
      </c>
      <c r="E20" s="51" t="s">
        <v>47</v>
      </c>
      <c r="F20" s="52" t="s">
        <v>34</v>
      </c>
      <c r="G20" s="52">
        <v>1080</v>
      </c>
      <c r="H20" s="44"/>
      <c r="I20" s="44"/>
      <c r="J20" s="43">
        <f t="shared" si="0"/>
        <v>0</v>
      </c>
      <c r="K20" s="43">
        <f t="shared" si="1"/>
        <v>0</v>
      </c>
      <c r="L20" s="49" t="s">
        <v>33</v>
      </c>
      <c r="M20" s="53">
        <v>48600</v>
      </c>
    </row>
    <row r="21" spans="2:13" ht="79.5" customHeight="1">
      <c r="B21" s="32" t="s">
        <v>30</v>
      </c>
      <c r="C21" s="52">
        <v>14</v>
      </c>
      <c r="D21" s="51" t="s">
        <v>48</v>
      </c>
      <c r="E21" s="51" t="s">
        <v>48</v>
      </c>
      <c r="F21" s="52" t="s">
        <v>34</v>
      </c>
      <c r="G21" s="52">
        <v>28595</v>
      </c>
      <c r="H21" s="44"/>
      <c r="I21" s="44"/>
      <c r="J21" s="43">
        <f t="shared" si="0"/>
        <v>0</v>
      </c>
      <c r="K21" s="43">
        <f t="shared" si="1"/>
        <v>0</v>
      </c>
      <c r="L21" s="49" t="s">
        <v>33</v>
      </c>
      <c r="M21" s="53">
        <v>63480.9</v>
      </c>
    </row>
    <row r="22" spans="2:13" ht="79.5" customHeight="1">
      <c r="B22" s="32" t="s">
        <v>30</v>
      </c>
      <c r="C22" s="52">
        <v>15</v>
      </c>
      <c r="D22" s="51" t="s">
        <v>49</v>
      </c>
      <c r="E22" s="51" t="s">
        <v>49</v>
      </c>
      <c r="F22" s="52" t="s">
        <v>34</v>
      </c>
      <c r="G22" s="52">
        <v>17285</v>
      </c>
      <c r="H22" s="44"/>
      <c r="I22" s="44"/>
      <c r="J22" s="43">
        <f t="shared" si="0"/>
        <v>0</v>
      </c>
      <c r="K22" s="43">
        <f t="shared" si="1"/>
        <v>0</v>
      </c>
      <c r="L22" s="49" t="s">
        <v>33</v>
      </c>
      <c r="M22" s="53">
        <v>70177.100000000006</v>
      </c>
    </row>
    <row r="23" spans="2:13" ht="79.5" customHeight="1">
      <c r="B23" s="32" t="s">
        <v>30</v>
      </c>
      <c r="C23" s="52">
        <v>16</v>
      </c>
      <c r="D23" s="51" t="s">
        <v>50</v>
      </c>
      <c r="E23" s="51" t="s">
        <v>50</v>
      </c>
      <c r="F23" s="52" t="s">
        <v>34</v>
      </c>
      <c r="G23" s="52">
        <v>850780</v>
      </c>
      <c r="H23" s="44"/>
      <c r="I23" s="44"/>
      <c r="J23" s="43">
        <f t="shared" si="0"/>
        <v>0</v>
      </c>
      <c r="K23" s="43">
        <f t="shared" si="1"/>
        <v>0</v>
      </c>
      <c r="L23" s="49" t="s">
        <v>33</v>
      </c>
      <c r="M23" s="53">
        <v>3453486.1799999997</v>
      </c>
    </row>
    <row r="24" spans="2:13" ht="79.5" customHeight="1">
      <c r="B24" s="32" t="s">
        <v>30</v>
      </c>
      <c r="C24" s="52">
        <v>17</v>
      </c>
      <c r="D24" s="51" t="s">
        <v>51</v>
      </c>
      <c r="E24" s="51" t="s">
        <v>51</v>
      </c>
      <c r="F24" s="52" t="s">
        <v>34</v>
      </c>
      <c r="G24" s="52">
        <v>74000</v>
      </c>
      <c r="H24" s="44"/>
      <c r="I24" s="44"/>
      <c r="J24" s="43">
        <f t="shared" si="0"/>
        <v>0</v>
      </c>
      <c r="K24" s="43">
        <f t="shared" si="1"/>
        <v>0</v>
      </c>
      <c r="L24" s="49" t="s">
        <v>33</v>
      </c>
      <c r="M24" s="53">
        <v>377740.4</v>
      </c>
    </row>
    <row r="25" spans="2:13" ht="79.5" customHeight="1">
      <c r="B25" s="32" t="s">
        <v>30</v>
      </c>
      <c r="C25" s="52">
        <v>18</v>
      </c>
      <c r="D25" s="51" t="s">
        <v>52</v>
      </c>
      <c r="E25" s="51" t="s">
        <v>52</v>
      </c>
      <c r="F25" s="52" t="s">
        <v>34</v>
      </c>
      <c r="G25" s="52">
        <v>401255</v>
      </c>
      <c r="H25" s="44"/>
      <c r="I25" s="44"/>
      <c r="J25" s="43">
        <f t="shared" si="0"/>
        <v>0</v>
      </c>
      <c r="K25" s="43">
        <f t="shared" si="1"/>
        <v>0</v>
      </c>
      <c r="L25" s="49" t="s">
        <v>33</v>
      </c>
      <c r="M25" s="53">
        <v>891789.24</v>
      </c>
    </row>
    <row r="26" spans="2:13" ht="79.5" customHeight="1">
      <c r="B26" s="32" t="s">
        <v>30</v>
      </c>
      <c r="C26" s="52">
        <v>19</v>
      </c>
      <c r="D26" s="51" t="s">
        <v>53</v>
      </c>
      <c r="E26" s="51" t="s">
        <v>53</v>
      </c>
      <c r="F26" s="52" t="s">
        <v>34</v>
      </c>
      <c r="G26" s="52">
        <v>81990</v>
      </c>
      <c r="H26" s="44"/>
      <c r="I26" s="44"/>
      <c r="J26" s="43">
        <f t="shared" si="0"/>
        <v>0</v>
      </c>
      <c r="K26" s="43">
        <f t="shared" si="1"/>
        <v>0</v>
      </c>
      <c r="L26" s="49" t="s">
        <v>33</v>
      </c>
      <c r="M26" s="53">
        <v>234655.38</v>
      </c>
    </row>
    <row r="27" spans="2:13" ht="79.5" customHeight="1">
      <c r="B27" s="32" t="s">
        <v>30</v>
      </c>
      <c r="C27" s="52">
        <v>20</v>
      </c>
      <c r="D27" s="51" t="s">
        <v>54</v>
      </c>
      <c r="E27" s="51" t="s">
        <v>54</v>
      </c>
      <c r="F27" s="52" t="s">
        <v>34</v>
      </c>
      <c r="G27" s="52">
        <v>401071</v>
      </c>
      <c r="H27" s="44"/>
      <c r="I27" s="44"/>
      <c r="J27" s="43">
        <f t="shared" si="0"/>
        <v>0</v>
      </c>
      <c r="K27" s="43">
        <f t="shared" si="1"/>
        <v>0</v>
      </c>
      <c r="L27" s="49" t="s">
        <v>33</v>
      </c>
      <c r="M27" s="53">
        <v>237674.68000000002</v>
      </c>
    </row>
    <row r="28" spans="2:13" ht="79.5" customHeight="1">
      <c r="B28" s="32" t="s">
        <v>30</v>
      </c>
      <c r="C28" s="52">
        <v>21</v>
      </c>
      <c r="D28" s="51" t="s">
        <v>55</v>
      </c>
      <c r="E28" s="51" t="s">
        <v>55</v>
      </c>
      <c r="F28" s="52" t="s">
        <v>34</v>
      </c>
      <c r="G28" s="52">
        <v>761</v>
      </c>
      <c r="H28" s="44"/>
      <c r="I28" s="44"/>
      <c r="J28" s="43">
        <f t="shared" si="0"/>
        <v>0</v>
      </c>
      <c r="K28" s="43">
        <f t="shared" si="1"/>
        <v>0</v>
      </c>
      <c r="L28" s="49" t="s">
        <v>33</v>
      </c>
      <c r="M28" s="53">
        <v>7610</v>
      </c>
    </row>
    <row r="29" spans="2:13" ht="79.5" customHeight="1">
      <c r="B29" s="32" t="s">
        <v>30</v>
      </c>
      <c r="C29" s="52">
        <v>22</v>
      </c>
      <c r="D29" s="51" t="s">
        <v>56</v>
      </c>
      <c r="E29" s="51" t="s">
        <v>56</v>
      </c>
      <c r="F29" s="52" t="s">
        <v>34</v>
      </c>
      <c r="G29" s="52">
        <v>9408</v>
      </c>
      <c r="H29" s="44"/>
      <c r="I29" s="44"/>
      <c r="J29" s="43">
        <f t="shared" si="0"/>
        <v>0</v>
      </c>
      <c r="K29" s="43">
        <f t="shared" si="1"/>
        <v>0</v>
      </c>
      <c r="L29" s="49" t="s">
        <v>33</v>
      </c>
      <c r="M29" s="53">
        <v>141120</v>
      </c>
    </row>
    <row r="30" spans="2:13" ht="79.5" customHeight="1">
      <c r="B30" s="32" t="s">
        <v>30</v>
      </c>
      <c r="C30" s="52">
        <v>23</v>
      </c>
      <c r="D30" s="51" t="s">
        <v>57</v>
      </c>
      <c r="E30" s="51" t="s">
        <v>57</v>
      </c>
      <c r="F30" s="52" t="s">
        <v>34</v>
      </c>
      <c r="G30" s="52">
        <v>3041</v>
      </c>
      <c r="H30" s="44"/>
      <c r="I30" s="44"/>
      <c r="J30" s="43">
        <f t="shared" si="0"/>
        <v>0</v>
      </c>
      <c r="K30" s="43">
        <f t="shared" si="1"/>
        <v>0</v>
      </c>
      <c r="L30" s="49" t="s">
        <v>33</v>
      </c>
      <c r="M30" s="53">
        <v>23937.23</v>
      </c>
    </row>
    <row r="31" spans="2:13" ht="79.5" customHeight="1">
      <c r="B31" s="32" t="s">
        <v>30</v>
      </c>
      <c r="C31" s="52">
        <v>24</v>
      </c>
      <c r="D31" s="51" t="s">
        <v>58</v>
      </c>
      <c r="E31" s="51" t="s">
        <v>58</v>
      </c>
      <c r="F31" s="52" t="s">
        <v>34</v>
      </c>
      <c r="G31" s="52">
        <v>18594</v>
      </c>
      <c r="H31" s="44"/>
      <c r="I31" s="44"/>
      <c r="J31" s="43">
        <f t="shared" si="0"/>
        <v>0</v>
      </c>
      <c r="K31" s="43">
        <f t="shared" si="1"/>
        <v>0</v>
      </c>
      <c r="L31" s="49" t="s">
        <v>33</v>
      </c>
      <c r="M31" s="53">
        <v>297504</v>
      </c>
    </row>
    <row r="32" spans="2:13" ht="79.5" customHeight="1">
      <c r="B32" s="32" t="s">
        <v>30</v>
      </c>
      <c r="C32" s="52">
        <v>25</v>
      </c>
      <c r="D32" s="51" t="s">
        <v>59</v>
      </c>
      <c r="E32" s="51" t="s">
        <v>59</v>
      </c>
      <c r="F32" s="52" t="s">
        <v>34</v>
      </c>
      <c r="G32" s="52">
        <v>28245</v>
      </c>
      <c r="H32" s="44"/>
      <c r="I32" s="44"/>
      <c r="J32" s="43">
        <f t="shared" si="0"/>
        <v>0</v>
      </c>
      <c r="K32" s="43">
        <f t="shared" si="1"/>
        <v>0</v>
      </c>
      <c r="L32" s="49" t="s">
        <v>33</v>
      </c>
      <c r="M32" s="53">
        <v>102297.75</v>
      </c>
    </row>
    <row r="33" spans="2:13" ht="79.5" customHeight="1">
      <c r="B33" s="32" t="s">
        <v>30</v>
      </c>
      <c r="C33" s="52">
        <v>26</v>
      </c>
      <c r="D33" s="51" t="s">
        <v>60</v>
      </c>
      <c r="E33" s="51" t="s">
        <v>60</v>
      </c>
      <c r="F33" s="52" t="s">
        <v>34</v>
      </c>
      <c r="G33" s="52">
        <v>7470</v>
      </c>
      <c r="H33" s="44"/>
      <c r="I33" s="44"/>
      <c r="J33" s="43">
        <f t="shared" si="0"/>
        <v>0</v>
      </c>
      <c r="K33" s="43">
        <f t="shared" si="1"/>
        <v>0</v>
      </c>
      <c r="L33" s="49" t="s">
        <v>33</v>
      </c>
      <c r="M33" s="53">
        <v>26927.109999999997</v>
      </c>
    </row>
    <row r="34" spans="2:13" ht="79.5" customHeight="1">
      <c r="B34" s="32" t="s">
        <v>30</v>
      </c>
      <c r="C34" s="52">
        <v>27</v>
      </c>
      <c r="D34" s="51" t="s">
        <v>61</v>
      </c>
      <c r="E34" s="51" t="s">
        <v>61</v>
      </c>
      <c r="F34" s="52" t="s">
        <v>34</v>
      </c>
      <c r="G34" s="52">
        <v>8980</v>
      </c>
      <c r="H34" s="44"/>
      <c r="I34" s="44"/>
      <c r="J34" s="43">
        <f t="shared" si="0"/>
        <v>0</v>
      </c>
      <c r="K34" s="43">
        <f t="shared" si="1"/>
        <v>0</v>
      </c>
      <c r="L34" s="49" t="s">
        <v>33</v>
      </c>
      <c r="M34" s="53">
        <v>31947.25</v>
      </c>
    </row>
    <row r="35" spans="2:13" ht="79.5" customHeight="1">
      <c r="B35" s="32" t="s">
        <v>30</v>
      </c>
      <c r="C35" s="52">
        <v>28</v>
      </c>
      <c r="D35" s="51" t="s">
        <v>62</v>
      </c>
      <c r="E35" s="51" t="s">
        <v>62</v>
      </c>
      <c r="F35" s="52" t="s">
        <v>34</v>
      </c>
      <c r="G35" s="52">
        <v>45960</v>
      </c>
      <c r="H35" s="44"/>
      <c r="I35" s="44"/>
      <c r="J35" s="43">
        <f t="shared" si="0"/>
        <v>0</v>
      </c>
      <c r="K35" s="43">
        <f t="shared" si="1"/>
        <v>0</v>
      </c>
      <c r="L35" s="49" t="s">
        <v>33</v>
      </c>
      <c r="M35" s="53">
        <v>241671.47</v>
      </c>
    </row>
    <row r="36" spans="2:13" ht="79.5" customHeight="1">
      <c r="B36" s="32" t="s">
        <v>30</v>
      </c>
      <c r="C36" s="52">
        <v>29</v>
      </c>
      <c r="D36" s="51" t="s">
        <v>63</v>
      </c>
      <c r="E36" s="51" t="s">
        <v>63</v>
      </c>
      <c r="F36" s="52" t="s">
        <v>34</v>
      </c>
      <c r="G36" s="52">
        <v>14620</v>
      </c>
      <c r="H36" s="44"/>
      <c r="I36" s="44"/>
      <c r="J36" s="43">
        <f t="shared" si="0"/>
        <v>0</v>
      </c>
      <c r="K36" s="43">
        <f t="shared" si="1"/>
        <v>0</v>
      </c>
      <c r="L36" s="49" t="s">
        <v>33</v>
      </c>
      <c r="M36" s="53">
        <v>77344.189999999988</v>
      </c>
    </row>
    <row r="37" spans="2:13" ht="79.5" customHeight="1">
      <c r="B37" s="32" t="s">
        <v>30</v>
      </c>
      <c r="C37" s="52">
        <v>30</v>
      </c>
      <c r="D37" s="51" t="s">
        <v>64</v>
      </c>
      <c r="E37" s="51" t="s">
        <v>64</v>
      </c>
      <c r="F37" s="52" t="s">
        <v>34</v>
      </c>
      <c r="G37" s="52">
        <v>23010</v>
      </c>
      <c r="H37" s="44"/>
      <c r="I37" s="44"/>
      <c r="J37" s="43">
        <f t="shared" si="0"/>
        <v>0</v>
      </c>
      <c r="K37" s="43">
        <f t="shared" si="1"/>
        <v>0</v>
      </c>
      <c r="L37" s="49" t="s">
        <v>33</v>
      </c>
      <c r="M37" s="53">
        <v>120655.23999999999</v>
      </c>
    </row>
    <row r="38" spans="2:13" ht="79.5" customHeight="1">
      <c r="B38" s="32" t="s">
        <v>30</v>
      </c>
      <c r="C38" s="52">
        <v>31</v>
      </c>
      <c r="D38" s="51" t="s">
        <v>65</v>
      </c>
      <c r="E38" s="51" t="s">
        <v>65</v>
      </c>
      <c r="F38" s="52" t="s">
        <v>34</v>
      </c>
      <c r="G38" s="52">
        <v>63250</v>
      </c>
      <c r="H38" s="44"/>
      <c r="I38" s="44"/>
      <c r="J38" s="43">
        <f t="shared" si="0"/>
        <v>0</v>
      </c>
      <c r="K38" s="43">
        <f t="shared" si="1"/>
        <v>0</v>
      </c>
      <c r="L38" s="49" t="s">
        <v>33</v>
      </c>
      <c r="M38" s="53">
        <v>449726.48</v>
      </c>
    </row>
    <row r="39" spans="2:13" ht="79.5" customHeight="1">
      <c r="B39" s="32" t="s">
        <v>30</v>
      </c>
      <c r="C39" s="52">
        <v>32</v>
      </c>
      <c r="D39" s="51" t="s">
        <v>66</v>
      </c>
      <c r="E39" s="51" t="s">
        <v>66</v>
      </c>
      <c r="F39" s="52" t="s">
        <v>34</v>
      </c>
      <c r="G39" s="52">
        <v>10500</v>
      </c>
      <c r="H39" s="44"/>
      <c r="I39" s="44"/>
      <c r="J39" s="43">
        <f t="shared" si="0"/>
        <v>0</v>
      </c>
      <c r="K39" s="43">
        <f t="shared" si="1"/>
        <v>0</v>
      </c>
      <c r="L39" s="49" t="s">
        <v>33</v>
      </c>
      <c r="M39" s="53">
        <v>75104.399999999994</v>
      </c>
    </row>
    <row r="40" spans="2:13" ht="79.5" customHeight="1">
      <c r="B40" s="32" t="s">
        <v>30</v>
      </c>
      <c r="C40" s="52">
        <v>33</v>
      </c>
      <c r="D40" s="51" t="s">
        <v>67</v>
      </c>
      <c r="E40" s="51" t="s">
        <v>67</v>
      </c>
      <c r="F40" s="52" t="s">
        <v>34</v>
      </c>
      <c r="G40" s="52">
        <v>24550</v>
      </c>
      <c r="H40" s="44"/>
      <c r="I40" s="44"/>
      <c r="J40" s="43">
        <f t="shared" si="0"/>
        <v>0</v>
      </c>
      <c r="K40" s="43">
        <f t="shared" si="1"/>
        <v>0</v>
      </c>
      <c r="L40" s="49" t="s">
        <v>33</v>
      </c>
      <c r="M40" s="53">
        <v>173791.91</v>
      </c>
    </row>
    <row r="41" spans="2:13" ht="79.5" customHeight="1">
      <c r="B41" s="32" t="s">
        <v>30</v>
      </c>
      <c r="C41" s="52">
        <v>34</v>
      </c>
      <c r="D41" s="51" t="s">
        <v>68</v>
      </c>
      <c r="E41" s="51" t="s">
        <v>68</v>
      </c>
      <c r="F41" s="52" t="s">
        <v>34</v>
      </c>
      <c r="G41" s="52">
        <v>28</v>
      </c>
      <c r="H41" s="44"/>
      <c r="I41" s="44"/>
      <c r="J41" s="43">
        <f t="shared" si="0"/>
        <v>0</v>
      </c>
      <c r="K41" s="43">
        <f t="shared" si="1"/>
        <v>0</v>
      </c>
      <c r="L41" s="49" t="s">
        <v>33</v>
      </c>
      <c r="M41" s="53">
        <v>1166.67</v>
      </c>
    </row>
    <row r="42" spans="2:13" ht="79.5" customHeight="1">
      <c r="B42" s="32" t="s">
        <v>30</v>
      </c>
      <c r="C42" s="52">
        <v>35</v>
      </c>
      <c r="D42" s="51" t="s">
        <v>69</v>
      </c>
      <c r="E42" s="51" t="s">
        <v>69</v>
      </c>
      <c r="F42" s="52" t="s">
        <v>34</v>
      </c>
      <c r="G42" s="52">
        <v>26</v>
      </c>
      <c r="H42" s="44"/>
      <c r="I42" s="44"/>
      <c r="J42" s="43">
        <f t="shared" si="0"/>
        <v>0</v>
      </c>
      <c r="K42" s="43">
        <f t="shared" si="1"/>
        <v>0</v>
      </c>
      <c r="L42" s="49" t="s">
        <v>33</v>
      </c>
      <c r="M42" s="53">
        <v>1083.3399999999999</v>
      </c>
    </row>
    <row r="43" spans="2:13" ht="79.5" customHeight="1">
      <c r="B43" s="32" t="s">
        <v>30</v>
      </c>
      <c r="C43" s="52">
        <v>36</v>
      </c>
      <c r="D43" s="51" t="s">
        <v>70</v>
      </c>
      <c r="E43" s="51" t="s">
        <v>70</v>
      </c>
      <c r="F43" s="52" t="s">
        <v>34</v>
      </c>
      <c r="G43" s="52">
        <v>44</v>
      </c>
      <c r="H43" s="44"/>
      <c r="I43" s="44"/>
      <c r="J43" s="43">
        <f t="shared" si="0"/>
        <v>0</v>
      </c>
      <c r="K43" s="43">
        <f t="shared" si="1"/>
        <v>0</v>
      </c>
      <c r="L43" s="49" t="s">
        <v>33</v>
      </c>
      <c r="M43" s="53">
        <v>1833.34</v>
      </c>
    </row>
    <row r="44" spans="2:13" ht="79.5" customHeight="1">
      <c r="B44" s="32" t="s">
        <v>30</v>
      </c>
      <c r="C44" s="52">
        <v>37</v>
      </c>
      <c r="D44" s="51" t="s">
        <v>71</v>
      </c>
      <c r="E44" s="51" t="s">
        <v>71</v>
      </c>
      <c r="F44" s="52" t="s">
        <v>34</v>
      </c>
      <c r="G44" s="52">
        <v>104</v>
      </c>
      <c r="H44" s="44"/>
      <c r="I44" s="44"/>
      <c r="J44" s="43">
        <f t="shared" si="0"/>
        <v>0</v>
      </c>
      <c r="K44" s="43">
        <f t="shared" si="1"/>
        <v>0</v>
      </c>
      <c r="L44" s="49" t="s">
        <v>33</v>
      </c>
      <c r="M44" s="53">
        <v>4333.34</v>
      </c>
    </row>
    <row r="45" spans="2:13" ht="81.75" customHeight="1">
      <c r="B45" s="32" t="s">
        <v>30</v>
      </c>
      <c r="C45" s="52">
        <v>38</v>
      </c>
      <c r="D45" s="51" t="s">
        <v>72</v>
      </c>
      <c r="E45" s="51" t="s">
        <v>72</v>
      </c>
      <c r="F45" s="52" t="s">
        <v>34</v>
      </c>
      <c r="G45" s="52">
        <v>145</v>
      </c>
      <c r="H45" s="44"/>
      <c r="I45" s="44"/>
      <c r="J45" s="43">
        <f t="shared" si="0"/>
        <v>0</v>
      </c>
      <c r="K45" s="43">
        <f t="shared" si="1"/>
        <v>0</v>
      </c>
      <c r="L45" s="49" t="s">
        <v>33</v>
      </c>
      <c r="M45" s="53">
        <v>6041.67</v>
      </c>
    </row>
    <row r="46" spans="2:13" ht="81.75" customHeight="1">
      <c r="B46" s="32" t="s">
        <v>30</v>
      </c>
      <c r="C46" s="52">
        <v>39</v>
      </c>
      <c r="D46" s="51" t="s">
        <v>73</v>
      </c>
      <c r="E46" s="51" t="s">
        <v>73</v>
      </c>
      <c r="F46" s="52" t="s">
        <v>34</v>
      </c>
      <c r="G46" s="52">
        <v>220</v>
      </c>
      <c r="H46" s="44"/>
      <c r="I46" s="44"/>
      <c r="J46" s="43">
        <f t="shared" si="0"/>
        <v>0</v>
      </c>
      <c r="K46" s="43">
        <f t="shared" si="1"/>
        <v>0</v>
      </c>
      <c r="L46" s="49" t="s">
        <v>33</v>
      </c>
      <c r="M46" s="53">
        <v>9166.67</v>
      </c>
    </row>
    <row r="47" spans="2:13" ht="81.75" customHeight="1">
      <c r="B47" s="32" t="s">
        <v>30</v>
      </c>
      <c r="C47" s="52">
        <v>40</v>
      </c>
      <c r="D47" s="51" t="s">
        <v>74</v>
      </c>
      <c r="E47" s="51" t="s">
        <v>74</v>
      </c>
      <c r="F47" s="52" t="s">
        <v>34</v>
      </c>
      <c r="G47" s="52">
        <v>33</v>
      </c>
      <c r="H47" s="44"/>
      <c r="I47" s="44"/>
      <c r="J47" s="43">
        <f t="shared" si="0"/>
        <v>0</v>
      </c>
      <c r="K47" s="43">
        <f t="shared" si="1"/>
        <v>0</v>
      </c>
      <c r="L47" s="49" t="s">
        <v>33</v>
      </c>
      <c r="M47" s="53">
        <v>3168</v>
      </c>
    </row>
    <row r="48" spans="2:13" ht="81.75" customHeight="1">
      <c r="B48" s="32" t="s">
        <v>30</v>
      </c>
      <c r="C48" s="52">
        <v>41</v>
      </c>
      <c r="D48" s="51" t="s">
        <v>75</v>
      </c>
      <c r="E48" s="51" t="s">
        <v>75</v>
      </c>
      <c r="F48" s="52" t="s">
        <v>34</v>
      </c>
      <c r="G48" s="52">
        <v>664</v>
      </c>
      <c r="H48" s="44"/>
      <c r="I48" s="44"/>
      <c r="J48" s="43">
        <f t="shared" si="0"/>
        <v>0</v>
      </c>
      <c r="K48" s="43">
        <f t="shared" si="1"/>
        <v>0</v>
      </c>
      <c r="L48" s="49" t="s">
        <v>33</v>
      </c>
      <c r="M48" s="53">
        <v>63744</v>
      </c>
    </row>
    <row r="49" spans="2:13" ht="81.75" customHeight="1">
      <c r="B49" s="32" t="s">
        <v>30</v>
      </c>
      <c r="C49" s="52">
        <v>42</v>
      </c>
      <c r="D49" s="51" t="s">
        <v>76</v>
      </c>
      <c r="E49" s="51" t="s">
        <v>76</v>
      </c>
      <c r="F49" s="52" t="s">
        <v>34</v>
      </c>
      <c r="G49" s="52">
        <v>896</v>
      </c>
      <c r="H49" s="44"/>
      <c r="I49" s="44"/>
      <c r="J49" s="43">
        <f t="shared" si="0"/>
        <v>0</v>
      </c>
      <c r="K49" s="43">
        <f t="shared" si="1"/>
        <v>0</v>
      </c>
      <c r="L49" s="49" t="s">
        <v>33</v>
      </c>
      <c r="M49" s="53">
        <v>86016</v>
      </c>
    </row>
    <row r="50" spans="2:13" ht="81.75" customHeight="1">
      <c r="B50" s="32" t="s">
        <v>30</v>
      </c>
      <c r="C50" s="52">
        <v>43</v>
      </c>
      <c r="D50" s="51" t="s">
        <v>77</v>
      </c>
      <c r="E50" s="51" t="s">
        <v>77</v>
      </c>
      <c r="F50" s="52" t="s">
        <v>34</v>
      </c>
      <c r="G50" s="52">
        <v>1034</v>
      </c>
      <c r="H50" s="44"/>
      <c r="I50" s="44"/>
      <c r="J50" s="43">
        <f t="shared" si="0"/>
        <v>0</v>
      </c>
      <c r="K50" s="43">
        <f t="shared" si="1"/>
        <v>0</v>
      </c>
      <c r="L50" s="49" t="s">
        <v>33</v>
      </c>
      <c r="M50" s="53">
        <v>99264</v>
      </c>
    </row>
    <row r="51" spans="2:13" ht="81.75" customHeight="1">
      <c r="B51" s="32" t="s">
        <v>30</v>
      </c>
      <c r="C51" s="52">
        <v>44</v>
      </c>
      <c r="D51" s="51" t="s">
        <v>78</v>
      </c>
      <c r="E51" s="51" t="s">
        <v>78</v>
      </c>
      <c r="F51" s="52" t="s">
        <v>34</v>
      </c>
      <c r="G51" s="52">
        <v>684</v>
      </c>
      <c r="H51" s="44"/>
      <c r="I51" s="44"/>
      <c r="J51" s="43">
        <f t="shared" si="0"/>
        <v>0</v>
      </c>
      <c r="K51" s="43">
        <f t="shared" si="1"/>
        <v>0</v>
      </c>
      <c r="L51" s="49" t="s">
        <v>33</v>
      </c>
      <c r="M51" s="53">
        <v>65664</v>
      </c>
    </row>
    <row r="52" spans="2:13" ht="81.75" customHeight="1">
      <c r="B52" s="32" t="s">
        <v>30</v>
      </c>
      <c r="C52" s="52">
        <v>45</v>
      </c>
      <c r="D52" s="51" t="s">
        <v>79</v>
      </c>
      <c r="E52" s="51" t="s">
        <v>79</v>
      </c>
      <c r="F52" s="52" t="s">
        <v>34</v>
      </c>
      <c r="G52" s="52">
        <v>182</v>
      </c>
      <c r="H52" s="44"/>
      <c r="I52" s="44"/>
      <c r="J52" s="43">
        <f t="shared" si="0"/>
        <v>0</v>
      </c>
      <c r="K52" s="43">
        <f t="shared" si="1"/>
        <v>0</v>
      </c>
      <c r="L52" s="49" t="s">
        <v>33</v>
      </c>
      <c r="M52" s="53">
        <v>17472</v>
      </c>
    </row>
    <row r="53" spans="2:13" ht="81.75" customHeight="1">
      <c r="B53" s="32" t="s">
        <v>30</v>
      </c>
      <c r="C53" s="52">
        <v>46</v>
      </c>
      <c r="D53" s="51" t="s">
        <v>80</v>
      </c>
      <c r="E53" s="51" t="s">
        <v>80</v>
      </c>
      <c r="F53" s="52" t="s">
        <v>34</v>
      </c>
      <c r="G53" s="52">
        <v>3355</v>
      </c>
      <c r="H53" s="44"/>
      <c r="I53" s="44"/>
      <c r="J53" s="43">
        <f t="shared" si="0"/>
        <v>0</v>
      </c>
      <c r="K53" s="43">
        <f t="shared" si="1"/>
        <v>0</v>
      </c>
      <c r="L53" s="49" t="s">
        <v>33</v>
      </c>
      <c r="M53" s="53">
        <v>4235.6900000000005</v>
      </c>
    </row>
    <row r="54" spans="2:13" ht="81.75" customHeight="1">
      <c r="B54" s="32" t="s">
        <v>30</v>
      </c>
      <c r="C54" s="52">
        <v>47</v>
      </c>
      <c r="D54" s="51" t="s">
        <v>81</v>
      </c>
      <c r="E54" s="51" t="s">
        <v>81</v>
      </c>
      <c r="F54" s="52" t="s">
        <v>34</v>
      </c>
      <c r="G54" s="52">
        <v>30744</v>
      </c>
      <c r="H54" s="44"/>
      <c r="I54" s="44"/>
      <c r="J54" s="43">
        <f t="shared" si="0"/>
        <v>0</v>
      </c>
      <c r="K54" s="43">
        <f t="shared" si="1"/>
        <v>0</v>
      </c>
      <c r="L54" s="49" t="s">
        <v>33</v>
      </c>
      <c r="M54" s="53">
        <v>41196.959999999999</v>
      </c>
    </row>
    <row r="55" spans="2:13" ht="81.75" customHeight="1">
      <c r="B55" s="32" t="s">
        <v>30</v>
      </c>
      <c r="C55" s="52">
        <v>48</v>
      </c>
      <c r="D55" s="87" t="s">
        <v>359</v>
      </c>
      <c r="E55" s="87" t="s">
        <v>359</v>
      </c>
      <c r="F55" s="52" t="s">
        <v>34</v>
      </c>
      <c r="G55" s="52">
        <v>34229</v>
      </c>
      <c r="H55" s="44"/>
      <c r="I55" s="44"/>
      <c r="J55" s="43">
        <f t="shared" si="0"/>
        <v>0</v>
      </c>
      <c r="K55" s="43">
        <f t="shared" si="1"/>
        <v>0</v>
      </c>
      <c r="L55" s="49" t="s">
        <v>33</v>
      </c>
      <c r="M55" s="53">
        <v>45638.670000000006</v>
      </c>
    </row>
    <row r="56" spans="2:13" ht="81.75" customHeight="1">
      <c r="B56" s="32" t="s">
        <v>30</v>
      </c>
      <c r="C56" s="52">
        <v>49</v>
      </c>
      <c r="D56" s="51" t="s">
        <v>82</v>
      </c>
      <c r="E56" s="51" t="s">
        <v>82</v>
      </c>
      <c r="F56" s="52" t="s">
        <v>34</v>
      </c>
      <c r="G56" s="52">
        <v>193456</v>
      </c>
      <c r="H56" s="44"/>
      <c r="I56" s="44"/>
      <c r="J56" s="43">
        <f t="shared" si="0"/>
        <v>0</v>
      </c>
      <c r="K56" s="43">
        <f t="shared" si="1"/>
        <v>0</v>
      </c>
      <c r="L56" s="49" t="s">
        <v>33</v>
      </c>
      <c r="M56" s="53">
        <v>574158.07000000007</v>
      </c>
    </row>
    <row r="57" spans="2:13" ht="81.75" customHeight="1">
      <c r="B57" s="32" t="s">
        <v>30</v>
      </c>
      <c r="C57" s="52">
        <v>50</v>
      </c>
      <c r="D57" s="51" t="s">
        <v>83</v>
      </c>
      <c r="E57" s="51" t="s">
        <v>83</v>
      </c>
      <c r="F57" s="52" t="s">
        <v>34</v>
      </c>
      <c r="G57" s="52">
        <v>108739</v>
      </c>
      <c r="H57" s="44"/>
      <c r="I57" s="44"/>
      <c r="J57" s="43">
        <f t="shared" si="0"/>
        <v>0</v>
      </c>
      <c r="K57" s="43">
        <f t="shared" si="1"/>
        <v>0</v>
      </c>
      <c r="L57" s="49" t="s">
        <v>33</v>
      </c>
      <c r="M57" s="53">
        <v>328337.42</v>
      </c>
    </row>
    <row r="58" spans="2:13" ht="81.75" customHeight="1">
      <c r="B58" s="32" t="s">
        <v>30</v>
      </c>
      <c r="C58" s="52">
        <v>51</v>
      </c>
      <c r="D58" s="51" t="s">
        <v>84</v>
      </c>
      <c r="E58" s="51" t="s">
        <v>84</v>
      </c>
      <c r="F58" s="52" t="s">
        <v>34</v>
      </c>
      <c r="G58" s="52">
        <v>42073</v>
      </c>
      <c r="H58" s="44"/>
      <c r="I58" s="44"/>
      <c r="J58" s="43">
        <f t="shared" si="0"/>
        <v>0</v>
      </c>
      <c r="K58" s="43">
        <f t="shared" si="1"/>
        <v>0</v>
      </c>
      <c r="L58" s="49" t="s">
        <v>33</v>
      </c>
      <c r="M58" s="53">
        <v>247814.18000000002</v>
      </c>
    </row>
    <row r="59" spans="2:13" ht="81.75" customHeight="1">
      <c r="B59" s="32" t="s">
        <v>30</v>
      </c>
      <c r="C59" s="52">
        <v>52</v>
      </c>
      <c r="D59" s="51" t="s">
        <v>85</v>
      </c>
      <c r="E59" s="51" t="s">
        <v>85</v>
      </c>
      <c r="F59" s="52" t="s">
        <v>34</v>
      </c>
      <c r="G59" s="52">
        <v>38893</v>
      </c>
      <c r="H59" s="44"/>
      <c r="I59" s="44"/>
      <c r="J59" s="43">
        <f t="shared" si="0"/>
        <v>0</v>
      </c>
      <c r="K59" s="43">
        <f t="shared" si="1"/>
        <v>0</v>
      </c>
      <c r="L59" s="49" t="s">
        <v>33</v>
      </c>
      <c r="M59" s="53">
        <v>213191.98</v>
      </c>
    </row>
    <row r="60" spans="2:13" ht="81.75" customHeight="1">
      <c r="B60" s="32" t="s">
        <v>30</v>
      </c>
      <c r="C60" s="52">
        <v>53</v>
      </c>
      <c r="D60" s="51" t="s">
        <v>86</v>
      </c>
      <c r="E60" s="51" t="s">
        <v>86</v>
      </c>
      <c r="F60" s="52" t="s">
        <v>34</v>
      </c>
      <c r="G60" s="52">
        <v>22840</v>
      </c>
      <c r="H60" s="44"/>
      <c r="I60" s="44"/>
      <c r="J60" s="43">
        <f t="shared" si="0"/>
        <v>0</v>
      </c>
      <c r="K60" s="43">
        <f t="shared" si="1"/>
        <v>0</v>
      </c>
      <c r="L60" s="49" t="s">
        <v>33</v>
      </c>
      <c r="M60" s="53">
        <v>27408</v>
      </c>
    </row>
    <row r="61" spans="2:13" ht="81.75" customHeight="1">
      <c r="B61" s="32" t="s">
        <v>30</v>
      </c>
      <c r="C61" s="52">
        <v>54</v>
      </c>
      <c r="D61" s="51" t="s">
        <v>87</v>
      </c>
      <c r="E61" s="51" t="s">
        <v>87</v>
      </c>
      <c r="F61" s="52" t="s">
        <v>34</v>
      </c>
      <c r="G61" s="52">
        <v>20855</v>
      </c>
      <c r="H61" s="44"/>
      <c r="I61" s="44"/>
      <c r="J61" s="43">
        <f t="shared" si="0"/>
        <v>0</v>
      </c>
      <c r="K61" s="43">
        <f t="shared" si="1"/>
        <v>0</v>
      </c>
      <c r="L61" s="49" t="s">
        <v>33</v>
      </c>
      <c r="M61" s="53">
        <v>302679.05</v>
      </c>
    </row>
    <row r="62" spans="2:13" ht="81.75" customHeight="1">
      <c r="B62" s="32" t="s">
        <v>30</v>
      </c>
      <c r="C62" s="52">
        <v>55</v>
      </c>
      <c r="D62" s="51" t="s">
        <v>88</v>
      </c>
      <c r="E62" s="51" t="s">
        <v>88</v>
      </c>
      <c r="F62" s="52" t="s">
        <v>34</v>
      </c>
      <c r="G62" s="52">
        <v>419970</v>
      </c>
      <c r="H62" s="44"/>
      <c r="I62" s="44"/>
      <c r="J62" s="43">
        <f t="shared" si="0"/>
        <v>0</v>
      </c>
      <c r="K62" s="43">
        <f t="shared" si="1"/>
        <v>0</v>
      </c>
      <c r="L62" s="49" t="s">
        <v>33</v>
      </c>
      <c r="M62" s="53">
        <v>39393.19</v>
      </c>
    </row>
    <row r="63" spans="2:13" ht="81.75" customHeight="1">
      <c r="B63" s="32" t="s">
        <v>30</v>
      </c>
      <c r="C63" s="52">
        <v>56</v>
      </c>
      <c r="D63" s="51" t="s">
        <v>89</v>
      </c>
      <c r="E63" s="51" t="s">
        <v>89</v>
      </c>
      <c r="F63" s="52" t="s">
        <v>34</v>
      </c>
      <c r="G63" s="52">
        <v>22500</v>
      </c>
      <c r="H63" s="44"/>
      <c r="I63" s="44"/>
      <c r="J63" s="43">
        <f t="shared" si="0"/>
        <v>0</v>
      </c>
      <c r="K63" s="43">
        <f t="shared" si="1"/>
        <v>0</v>
      </c>
      <c r="L63" s="49" t="s">
        <v>33</v>
      </c>
      <c r="M63" s="53">
        <v>29625.75</v>
      </c>
    </row>
    <row r="64" spans="2:13" ht="81.75" customHeight="1">
      <c r="B64" s="32" t="s">
        <v>30</v>
      </c>
      <c r="C64" s="52">
        <v>57</v>
      </c>
      <c r="D64" s="51" t="s">
        <v>90</v>
      </c>
      <c r="E64" s="51" t="s">
        <v>90</v>
      </c>
      <c r="F64" s="52" t="s">
        <v>34</v>
      </c>
      <c r="G64" s="52">
        <v>8920</v>
      </c>
      <c r="H64" s="44"/>
      <c r="I64" s="44"/>
      <c r="J64" s="43">
        <f t="shared" si="0"/>
        <v>0</v>
      </c>
      <c r="K64" s="43">
        <f t="shared" si="1"/>
        <v>0</v>
      </c>
      <c r="L64" s="49" t="s">
        <v>33</v>
      </c>
      <c r="M64" s="53">
        <v>53520</v>
      </c>
    </row>
    <row r="65" spans="2:13" ht="81.75" customHeight="1">
      <c r="B65" s="32" t="s">
        <v>30</v>
      </c>
      <c r="C65" s="52">
        <v>58</v>
      </c>
      <c r="D65" s="51" t="s">
        <v>91</v>
      </c>
      <c r="E65" s="51" t="s">
        <v>91</v>
      </c>
      <c r="F65" s="52" t="s">
        <v>34</v>
      </c>
      <c r="G65" s="52">
        <v>23145</v>
      </c>
      <c r="H65" s="44"/>
      <c r="I65" s="44"/>
      <c r="J65" s="43">
        <f t="shared" si="0"/>
        <v>0</v>
      </c>
      <c r="K65" s="43">
        <f t="shared" si="1"/>
        <v>0</v>
      </c>
      <c r="L65" s="49" t="s">
        <v>33</v>
      </c>
      <c r="M65" s="53">
        <v>416610</v>
      </c>
    </row>
    <row r="66" spans="2:13" ht="81.75" customHeight="1">
      <c r="B66" s="32" t="s">
        <v>30</v>
      </c>
      <c r="C66" s="52">
        <v>59</v>
      </c>
      <c r="D66" s="51" t="s">
        <v>92</v>
      </c>
      <c r="E66" s="51" t="s">
        <v>92</v>
      </c>
      <c r="F66" s="52" t="s">
        <v>34</v>
      </c>
      <c r="G66" s="52">
        <v>384</v>
      </c>
      <c r="H66" s="44"/>
      <c r="I66" s="44"/>
      <c r="J66" s="43">
        <f t="shared" si="0"/>
        <v>0</v>
      </c>
      <c r="K66" s="43">
        <f t="shared" si="1"/>
        <v>0</v>
      </c>
      <c r="L66" s="49" t="s">
        <v>33</v>
      </c>
      <c r="M66" s="53">
        <v>16160</v>
      </c>
    </row>
    <row r="67" spans="2:13" ht="81.75" customHeight="1">
      <c r="B67" s="32" t="s">
        <v>30</v>
      </c>
      <c r="C67" s="52">
        <v>60</v>
      </c>
      <c r="D67" s="51" t="s">
        <v>93</v>
      </c>
      <c r="E67" s="51" t="s">
        <v>93</v>
      </c>
      <c r="F67" s="52" t="s">
        <v>34</v>
      </c>
      <c r="G67" s="52">
        <v>164</v>
      </c>
      <c r="H67" s="44"/>
      <c r="I67" s="44"/>
      <c r="J67" s="43">
        <f t="shared" si="0"/>
        <v>0</v>
      </c>
      <c r="K67" s="43">
        <f t="shared" si="1"/>
        <v>0</v>
      </c>
      <c r="L67" s="49" t="s">
        <v>33</v>
      </c>
      <c r="M67" s="53">
        <v>14485.47</v>
      </c>
    </row>
    <row r="68" spans="2:13" ht="81.75" customHeight="1">
      <c r="B68" s="32" t="s">
        <v>30</v>
      </c>
      <c r="C68" s="52">
        <v>61</v>
      </c>
      <c r="D68" s="51" t="s">
        <v>94</v>
      </c>
      <c r="E68" s="51" t="s">
        <v>94</v>
      </c>
      <c r="F68" s="52" t="s">
        <v>34</v>
      </c>
      <c r="G68" s="52">
        <v>3542</v>
      </c>
      <c r="H68" s="44"/>
      <c r="I68" s="44"/>
      <c r="J68" s="43">
        <f t="shared" si="0"/>
        <v>0</v>
      </c>
      <c r="K68" s="43">
        <f t="shared" si="1"/>
        <v>0</v>
      </c>
      <c r="L68" s="49" t="s">
        <v>33</v>
      </c>
      <c r="M68" s="53">
        <v>24085.599999999999</v>
      </c>
    </row>
    <row r="69" spans="2:13" ht="81.75" customHeight="1">
      <c r="B69" s="32" t="s">
        <v>30</v>
      </c>
      <c r="C69" s="52">
        <v>62</v>
      </c>
      <c r="D69" s="51" t="s">
        <v>95</v>
      </c>
      <c r="E69" s="51" t="s">
        <v>95</v>
      </c>
      <c r="F69" s="52" t="s">
        <v>34</v>
      </c>
      <c r="G69" s="52">
        <v>7943</v>
      </c>
      <c r="H69" s="44"/>
      <c r="I69" s="44"/>
      <c r="J69" s="43">
        <f t="shared" si="0"/>
        <v>0</v>
      </c>
      <c r="K69" s="43">
        <f t="shared" si="1"/>
        <v>0</v>
      </c>
      <c r="L69" s="49" t="s">
        <v>33</v>
      </c>
      <c r="M69" s="53">
        <v>56713.02</v>
      </c>
    </row>
    <row r="70" spans="2:13" ht="81.75" customHeight="1">
      <c r="B70" s="32" t="s">
        <v>30</v>
      </c>
      <c r="C70" s="52">
        <v>63</v>
      </c>
      <c r="D70" s="51" t="s">
        <v>96</v>
      </c>
      <c r="E70" s="51" t="s">
        <v>96</v>
      </c>
      <c r="F70" s="52" t="s">
        <v>34</v>
      </c>
      <c r="G70" s="52">
        <v>228450</v>
      </c>
      <c r="H70" s="44"/>
      <c r="I70" s="44"/>
      <c r="J70" s="43">
        <f t="shared" si="0"/>
        <v>0</v>
      </c>
      <c r="K70" s="43">
        <f t="shared" si="1"/>
        <v>0</v>
      </c>
      <c r="L70" s="49" t="s">
        <v>33</v>
      </c>
      <c r="M70" s="53">
        <v>598539</v>
      </c>
    </row>
    <row r="71" spans="2:13" ht="81.75" customHeight="1">
      <c r="B71" s="32" t="s">
        <v>30</v>
      </c>
      <c r="C71" s="52">
        <v>64</v>
      </c>
      <c r="D71" s="51" t="s">
        <v>97</v>
      </c>
      <c r="E71" s="51" t="s">
        <v>97</v>
      </c>
      <c r="F71" s="52" t="s">
        <v>34</v>
      </c>
      <c r="G71" s="52">
        <v>900</v>
      </c>
      <c r="H71" s="44"/>
      <c r="I71" s="44"/>
      <c r="J71" s="43">
        <f t="shared" si="0"/>
        <v>0</v>
      </c>
      <c r="K71" s="43">
        <f t="shared" si="1"/>
        <v>0</v>
      </c>
      <c r="L71" s="49" t="s">
        <v>33</v>
      </c>
      <c r="M71" s="53">
        <v>169500</v>
      </c>
    </row>
    <row r="72" spans="2:13" ht="81.75" customHeight="1">
      <c r="B72" s="32" t="s">
        <v>30</v>
      </c>
      <c r="C72" s="52">
        <v>65</v>
      </c>
      <c r="D72" s="51" t="s">
        <v>98</v>
      </c>
      <c r="E72" s="51" t="s">
        <v>98</v>
      </c>
      <c r="F72" s="52" t="s">
        <v>34</v>
      </c>
      <c r="G72" s="52">
        <v>119</v>
      </c>
      <c r="H72" s="44"/>
      <c r="I72" s="44"/>
      <c r="J72" s="43">
        <f t="shared" si="0"/>
        <v>0</v>
      </c>
      <c r="K72" s="43">
        <f t="shared" si="1"/>
        <v>0</v>
      </c>
      <c r="L72" s="49" t="s">
        <v>33</v>
      </c>
      <c r="M72" s="53">
        <v>168688.45</v>
      </c>
    </row>
    <row r="73" spans="2:13" ht="81.75" customHeight="1">
      <c r="B73" s="32" t="s">
        <v>30</v>
      </c>
      <c r="C73" s="52">
        <v>66</v>
      </c>
      <c r="D73" s="51" t="s">
        <v>99</v>
      </c>
      <c r="E73" s="51" t="s">
        <v>99</v>
      </c>
      <c r="F73" s="52" t="s">
        <v>205</v>
      </c>
      <c r="G73" s="52">
        <v>1700</v>
      </c>
      <c r="H73" s="44"/>
      <c r="I73" s="44"/>
      <c r="J73" s="43">
        <f t="shared" ref="J73:J136" si="2">H73*G73</f>
        <v>0</v>
      </c>
      <c r="K73" s="43">
        <f t="shared" ref="K73:K136" si="3">I73*G73</f>
        <v>0</v>
      </c>
      <c r="L73" s="49" t="s">
        <v>33</v>
      </c>
      <c r="M73" s="53">
        <v>36907</v>
      </c>
    </row>
    <row r="74" spans="2:13" ht="81.75" customHeight="1">
      <c r="B74" s="32" t="s">
        <v>30</v>
      </c>
      <c r="C74" s="52">
        <v>67</v>
      </c>
      <c r="D74" s="51" t="s">
        <v>100</v>
      </c>
      <c r="E74" s="51" t="s">
        <v>100</v>
      </c>
      <c r="F74" s="52" t="s">
        <v>205</v>
      </c>
      <c r="G74" s="52">
        <v>7320</v>
      </c>
      <c r="H74" s="44"/>
      <c r="I74" s="44"/>
      <c r="J74" s="43">
        <f t="shared" si="2"/>
        <v>0</v>
      </c>
      <c r="K74" s="43">
        <f t="shared" si="3"/>
        <v>0</v>
      </c>
      <c r="L74" s="49" t="s">
        <v>33</v>
      </c>
      <c r="M74" s="53">
        <v>158917.20000000001</v>
      </c>
    </row>
    <row r="75" spans="2:13" ht="81.75" customHeight="1">
      <c r="B75" s="32" t="s">
        <v>30</v>
      </c>
      <c r="C75" s="52">
        <v>68</v>
      </c>
      <c r="D75" s="51" t="s">
        <v>101</v>
      </c>
      <c r="E75" s="51" t="s">
        <v>101</v>
      </c>
      <c r="F75" s="52" t="s">
        <v>205</v>
      </c>
      <c r="G75" s="52">
        <v>13650</v>
      </c>
      <c r="H75" s="44"/>
      <c r="I75" s="44"/>
      <c r="J75" s="43">
        <f t="shared" si="2"/>
        <v>0</v>
      </c>
      <c r="K75" s="43">
        <f t="shared" si="3"/>
        <v>0</v>
      </c>
      <c r="L75" s="49" t="s">
        <v>33</v>
      </c>
      <c r="M75" s="53">
        <v>296341.5</v>
      </c>
    </row>
    <row r="76" spans="2:13" ht="81.75" customHeight="1">
      <c r="B76" s="32" t="s">
        <v>30</v>
      </c>
      <c r="C76" s="52">
        <v>69</v>
      </c>
      <c r="D76" s="51" t="s">
        <v>102</v>
      </c>
      <c r="E76" s="51" t="s">
        <v>102</v>
      </c>
      <c r="F76" s="52" t="s">
        <v>205</v>
      </c>
      <c r="G76" s="52">
        <v>14080</v>
      </c>
      <c r="H76" s="44"/>
      <c r="I76" s="44"/>
      <c r="J76" s="43">
        <f t="shared" si="2"/>
        <v>0</v>
      </c>
      <c r="K76" s="43">
        <f t="shared" si="3"/>
        <v>0</v>
      </c>
      <c r="L76" s="49" t="s">
        <v>33</v>
      </c>
      <c r="M76" s="53">
        <v>305676.79999999999</v>
      </c>
    </row>
    <row r="77" spans="2:13" ht="81.75" customHeight="1">
      <c r="B77" s="32" t="s">
        <v>30</v>
      </c>
      <c r="C77" s="52">
        <v>70</v>
      </c>
      <c r="D77" s="51" t="s">
        <v>103</v>
      </c>
      <c r="E77" s="51" t="s">
        <v>103</v>
      </c>
      <c r="F77" s="52" t="s">
        <v>205</v>
      </c>
      <c r="G77" s="52">
        <v>5150</v>
      </c>
      <c r="H77" s="44"/>
      <c r="I77" s="44"/>
      <c r="J77" s="43">
        <f t="shared" si="2"/>
        <v>0</v>
      </c>
      <c r="K77" s="43">
        <f t="shared" si="3"/>
        <v>0</v>
      </c>
      <c r="L77" s="49" t="s">
        <v>33</v>
      </c>
      <c r="M77" s="53">
        <v>111806.5</v>
      </c>
    </row>
    <row r="78" spans="2:13" ht="81.75" customHeight="1">
      <c r="B78" s="32" t="s">
        <v>30</v>
      </c>
      <c r="C78" s="52">
        <v>71</v>
      </c>
      <c r="D78" s="51" t="s">
        <v>104</v>
      </c>
      <c r="E78" s="51" t="s">
        <v>104</v>
      </c>
      <c r="F78" s="52" t="s">
        <v>205</v>
      </c>
      <c r="G78" s="52">
        <v>20930</v>
      </c>
      <c r="H78" s="44"/>
      <c r="I78" s="44"/>
      <c r="J78" s="43">
        <f t="shared" si="2"/>
        <v>0</v>
      </c>
      <c r="K78" s="43">
        <f t="shared" si="3"/>
        <v>0</v>
      </c>
      <c r="L78" s="49" t="s">
        <v>33</v>
      </c>
      <c r="M78" s="53">
        <v>47490.17</v>
      </c>
    </row>
    <row r="79" spans="2:13" ht="81.75" customHeight="1">
      <c r="B79" s="32" t="s">
        <v>30</v>
      </c>
      <c r="C79" s="52">
        <v>72</v>
      </c>
      <c r="D79" s="51" t="s">
        <v>105</v>
      </c>
      <c r="E79" s="51" t="s">
        <v>105</v>
      </c>
      <c r="F79" s="52" t="s">
        <v>205</v>
      </c>
      <c r="G79" s="52">
        <v>145160</v>
      </c>
      <c r="H79" s="44"/>
      <c r="I79" s="44"/>
      <c r="J79" s="43">
        <f t="shared" si="2"/>
        <v>0</v>
      </c>
      <c r="K79" s="43">
        <f t="shared" si="3"/>
        <v>0</v>
      </c>
      <c r="L79" s="49" t="s">
        <v>33</v>
      </c>
      <c r="M79" s="53">
        <v>329077.71999999997</v>
      </c>
    </row>
    <row r="80" spans="2:13" ht="81.75" customHeight="1">
      <c r="B80" s="32" t="s">
        <v>30</v>
      </c>
      <c r="C80" s="52">
        <v>73</v>
      </c>
      <c r="D80" s="51" t="s">
        <v>106</v>
      </c>
      <c r="E80" s="51" t="s">
        <v>106</v>
      </c>
      <c r="F80" s="52" t="s">
        <v>205</v>
      </c>
      <c r="G80" s="52">
        <v>374520</v>
      </c>
      <c r="H80" s="44"/>
      <c r="I80" s="44"/>
      <c r="J80" s="43">
        <f t="shared" si="2"/>
        <v>0</v>
      </c>
      <c r="K80" s="43">
        <f t="shared" si="3"/>
        <v>0</v>
      </c>
      <c r="L80" s="49" t="s">
        <v>33</v>
      </c>
      <c r="M80" s="53">
        <v>840048.36</v>
      </c>
    </row>
    <row r="81" spans="2:13" ht="81.75" customHeight="1">
      <c r="B81" s="32" t="s">
        <v>30</v>
      </c>
      <c r="C81" s="52">
        <v>74</v>
      </c>
      <c r="D81" s="51" t="s">
        <v>107</v>
      </c>
      <c r="E81" s="51" t="s">
        <v>107</v>
      </c>
      <c r="F81" s="52" t="s">
        <v>205</v>
      </c>
      <c r="G81" s="52">
        <v>339450</v>
      </c>
      <c r="H81" s="44"/>
      <c r="I81" s="44"/>
      <c r="J81" s="43">
        <f t="shared" si="2"/>
        <v>0</v>
      </c>
      <c r="K81" s="43">
        <f t="shared" si="3"/>
        <v>0</v>
      </c>
      <c r="L81" s="49" t="s">
        <v>33</v>
      </c>
      <c r="M81" s="53">
        <v>761386.35</v>
      </c>
    </row>
    <row r="82" spans="2:13" ht="81.75" customHeight="1">
      <c r="B82" s="32" t="s">
        <v>30</v>
      </c>
      <c r="C82" s="52">
        <v>75</v>
      </c>
      <c r="D82" s="51" t="s">
        <v>108</v>
      </c>
      <c r="E82" s="51" t="s">
        <v>108</v>
      </c>
      <c r="F82" s="52" t="s">
        <v>205</v>
      </c>
      <c r="G82" s="52">
        <v>138180</v>
      </c>
      <c r="H82" s="44"/>
      <c r="I82" s="44"/>
      <c r="J82" s="43">
        <f t="shared" si="2"/>
        <v>0</v>
      </c>
      <c r="K82" s="43">
        <f t="shared" si="3"/>
        <v>0</v>
      </c>
      <c r="L82" s="49" t="s">
        <v>33</v>
      </c>
      <c r="M82" s="53">
        <v>320992.14</v>
      </c>
    </row>
    <row r="83" spans="2:13" ht="81.75" customHeight="1">
      <c r="B83" s="32" t="s">
        <v>30</v>
      </c>
      <c r="C83" s="52">
        <v>76</v>
      </c>
      <c r="D83" s="51" t="s">
        <v>109</v>
      </c>
      <c r="E83" s="51" t="s">
        <v>109</v>
      </c>
      <c r="F83" s="52" t="s">
        <v>205</v>
      </c>
      <c r="G83" s="52">
        <v>19220</v>
      </c>
      <c r="H83" s="44"/>
      <c r="I83" s="44"/>
      <c r="J83" s="43">
        <f t="shared" si="2"/>
        <v>0</v>
      </c>
      <c r="K83" s="43">
        <f t="shared" si="3"/>
        <v>0</v>
      </c>
      <c r="L83" s="49" t="s">
        <v>33</v>
      </c>
      <c r="M83" s="53">
        <v>48392.12</v>
      </c>
    </row>
    <row r="84" spans="2:13" ht="81.75" customHeight="1">
      <c r="B84" s="32" t="s">
        <v>30</v>
      </c>
      <c r="C84" s="52">
        <v>77</v>
      </c>
      <c r="D84" s="51" t="s">
        <v>110</v>
      </c>
      <c r="E84" s="51" t="s">
        <v>110</v>
      </c>
      <c r="F84" s="52" t="s">
        <v>205</v>
      </c>
      <c r="G84" s="52">
        <v>16500</v>
      </c>
      <c r="H84" s="44"/>
      <c r="I84" s="44"/>
      <c r="J84" s="43">
        <f t="shared" si="2"/>
        <v>0</v>
      </c>
      <c r="K84" s="43">
        <f t="shared" si="3"/>
        <v>0</v>
      </c>
      <c r="L84" s="49" t="s">
        <v>33</v>
      </c>
      <c r="M84" s="53">
        <v>210276</v>
      </c>
    </row>
    <row r="85" spans="2:13" ht="81.75" customHeight="1">
      <c r="B85" s="32" t="s">
        <v>30</v>
      </c>
      <c r="C85" s="52">
        <v>78</v>
      </c>
      <c r="D85" s="51" t="s">
        <v>111</v>
      </c>
      <c r="E85" s="51" t="s">
        <v>111</v>
      </c>
      <c r="F85" s="52" t="s">
        <v>205</v>
      </c>
      <c r="G85" s="52">
        <v>68220</v>
      </c>
      <c r="H85" s="44"/>
      <c r="I85" s="44"/>
      <c r="J85" s="43">
        <f t="shared" si="2"/>
        <v>0</v>
      </c>
      <c r="K85" s="43">
        <f t="shared" si="3"/>
        <v>0</v>
      </c>
      <c r="L85" s="49" t="s">
        <v>33</v>
      </c>
      <c r="M85" s="53">
        <v>509849</v>
      </c>
    </row>
    <row r="86" spans="2:13" ht="81.75" customHeight="1">
      <c r="B86" s="32" t="s">
        <v>30</v>
      </c>
      <c r="C86" s="52">
        <v>79</v>
      </c>
      <c r="D86" s="51" t="s">
        <v>112</v>
      </c>
      <c r="E86" s="51" t="s">
        <v>112</v>
      </c>
      <c r="F86" s="52" t="s">
        <v>205</v>
      </c>
      <c r="G86" s="52">
        <v>72420</v>
      </c>
      <c r="H86" s="44"/>
      <c r="I86" s="44"/>
      <c r="J86" s="43">
        <f t="shared" si="2"/>
        <v>0</v>
      </c>
      <c r="K86" s="43">
        <f t="shared" si="3"/>
        <v>0</v>
      </c>
      <c r="L86" s="49" t="s">
        <v>33</v>
      </c>
      <c r="M86" s="53">
        <v>541238.12</v>
      </c>
    </row>
    <row r="87" spans="2:13" ht="81.75" customHeight="1">
      <c r="B87" s="32" t="s">
        <v>30</v>
      </c>
      <c r="C87" s="52">
        <v>80</v>
      </c>
      <c r="D87" s="51" t="s">
        <v>113</v>
      </c>
      <c r="E87" s="51" t="s">
        <v>113</v>
      </c>
      <c r="F87" s="52" t="s">
        <v>205</v>
      </c>
      <c r="G87" s="52">
        <v>16530</v>
      </c>
      <c r="H87" s="44"/>
      <c r="I87" s="44"/>
      <c r="J87" s="43">
        <f t="shared" si="2"/>
        <v>0</v>
      </c>
      <c r="K87" s="43">
        <f t="shared" si="3"/>
        <v>0</v>
      </c>
      <c r="L87" s="49" t="s">
        <v>33</v>
      </c>
      <c r="M87" s="53">
        <v>123538.61</v>
      </c>
    </row>
    <row r="88" spans="2:13" ht="81.75" customHeight="1">
      <c r="B88" s="32" t="s">
        <v>30</v>
      </c>
      <c r="C88" s="52">
        <v>81</v>
      </c>
      <c r="D88" s="51" t="s">
        <v>114</v>
      </c>
      <c r="E88" s="51" t="s">
        <v>114</v>
      </c>
      <c r="F88" s="52" t="s">
        <v>205</v>
      </c>
      <c r="G88" s="52">
        <v>23900</v>
      </c>
      <c r="H88" s="44"/>
      <c r="I88" s="44"/>
      <c r="J88" s="43">
        <f t="shared" si="2"/>
        <v>0</v>
      </c>
      <c r="K88" s="43">
        <f t="shared" si="3"/>
        <v>0</v>
      </c>
      <c r="L88" s="49" t="s">
        <v>33</v>
      </c>
      <c r="M88" s="53">
        <v>58961.3</v>
      </c>
    </row>
    <row r="89" spans="2:13" ht="81.75" customHeight="1">
      <c r="B89" s="32" t="s">
        <v>30</v>
      </c>
      <c r="C89" s="52">
        <v>82</v>
      </c>
      <c r="D89" s="51" t="s">
        <v>115</v>
      </c>
      <c r="E89" s="51" t="s">
        <v>115</v>
      </c>
      <c r="F89" s="52" t="s">
        <v>205</v>
      </c>
      <c r="G89" s="52">
        <v>87970</v>
      </c>
      <c r="H89" s="44"/>
      <c r="I89" s="44"/>
      <c r="J89" s="43">
        <f t="shared" si="2"/>
        <v>0</v>
      </c>
      <c r="K89" s="43">
        <f t="shared" si="3"/>
        <v>0</v>
      </c>
      <c r="L89" s="49" t="s">
        <v>33</v>
      </c>
      <c r="M89" s="53">
        <v>217021.99</v>
      </c>
    </row>
    <row r="90" spans="2:13" ht="81.75" customHeight="1">
      <c r="B90" s="32" t="s">
        <v>30</v>
      </c>
      <c r="C90" s="52">
        <v>83</v>
      </c>
      <c r="D90" s="51" t="s">
        <v>116</v>
      </c>
      <c r="E90" s="51" t="s">
        <v>116</v>
      </c>
      <c r="F90" s="52" t="s">
        <v>205</v>
      </c>
      <c r="G90" s="52">
        <v>254588</v>
      </c>
      <c r="H90" s="44"/>
      <c r="I90" s="44"/>
      <c r="J90" s="43">
        <f t="shared" si="2"/>
        <v>0</v>
      </c>
      <c r="K90" s="43">
        <f t="shared" si="3"/>
        <v>0</v>
      </c>
      <c r="L90" s="49" t="s">
        <v>33</v>
      </c>
      <c r="M90" s="53">
        <v>628068.6</v>
      </c>
    </row>
    <row r="91" spans="2:13" ht="81.75" customHeight="1">
      <c r="B91" s="32" t="s">
        <v>30</v>
      </c>
      <c r="C91" s="52">
        <v>84</v>
      </c>
      <c r="D91" s="51" t="s">
        <v>117</v>
      </c>
      <c r="E91" s="51" t="s">
        <v>117</v>
      </c>
      <c r="F91" s="52" t="s">
        <v>205</v>
      </c>
      <c r="G91" s="52">
        <v>218390</v>
      </c>
      <c r="H91" s="44"/>
      <c r="I91" s="44"/>
      <c r="J91" s="43">
        <f t="shared" si="2"/>
        <v>0</v>
      </c>
      <c r="K91" s="43">
        <f t="shared" si="3"/>
        <v>0</v>
      </c>
      <c r="L91" s="49" t="s">
        <v>33</v>
      </c>
      <c r="M91" s="53">
        <v>538768.13</v>
      </c>
    </row>
    <row r="92" spans="2:13" ht="81.75" customHeight="1">
      <c r="B92" s="32" t="s">
        <v>30</v>
      </c>
      <c r="C92" s="52">
        <v>85</v>
      </c>
      <c r="D92" s="51" t="s">
        <v>118</v>
      </c>
      <c r="E92" s="51" t="s">
        <v>118</v>
      </c>
      <c r="F92" s="52" t="s">
        <v>205</v>
      </c>
      <c r="G92" s="52">
        <v>75050</v>
      </c>
      <c r="H92" s="44"/>
      <c r="I92" s="44"/>
      <c r="J92" s="43">
        <f t="shared" si="2"/>
        <v>0</v>
      </c>
      <c r="K92" s="43">
        <f t="shared" si="3"/>
        <v>0</v>
      </c>
      <c r="L92" s="49" t="s">
        <v>33</v>
      </c>
      <c r="M92" s="53">
        <v>189126</v>
      </c>
    </row>
    <row r="93" spans="2:13" ht="81.75" customHeight="1">
      <c r="B93" s="32" t="s">
        <v>30</v>
      </c>
      <c r="C93" s="52">
        <v>86</v>
      </c>
      <c r="D93" s="51" t="s">
        <v>119</v>
      </c>
      <c r="E93" s="51" t="s">
        <v>119</v>
      </c>
      <c r="F93" s="52" t="s">
        <v>205</v>
      </c>
      <c r="G93" s="52">
        <v>15400</v>
      </c>
      <c r="H93" s="44"/>
      <c r="I93" s="44"/>
      <c r="J93" s="43">
        <f t="shared" si="2"/>
        <v>0</v>
      </c>
      <c r="K93" s="43">
        <f t="shared" si="3"/>
        <v>0</v>
      </c>
      <c r="L93" s="49" t="s">
        <v>33</v>
      </c>
      <c r="M93" s="53">
        <v>42504</v>
      </c>
    </row>
    <row r="94" spans="2:13" ht="81.75" customHeight="1">
      <c r="B94" s="32" t="s">
        <v>30</v>
      </c>
      <c r="C94" s="52">
        <v>87</v>
      </c>
      <c r="D94" s="51" t="s">
        <v>120</v>
      </c>
      <c r="E94" s="51" t="s">
        <v>120</v>
      </c>
      <c r="F94" s="52" t="s">
        <v>34</v>
      </c>
      <c r="G94" s="52">
        <v>5</v>
      </c>
      <c r="H94" s="44"/>
      <c r="I94" s="44"/>
      <c r="J94" s="43">
        <f t="shared" si="2"/>
        <v>0</v>
      </c>
      <c r="K94" s="43">
        <f t="shared" si="3"/>
        <v>0</v>
      </c>
      <c r="L94" s="49" t="s">
        <v>33</v>
      </c>
      <c r="M94" s="53">
        <v>99</v>
      </c>
    </row>
    <row r="95" spans="2:13" ht="81.75" customHeight="1">
      <c r="B95" s="32" t="s">
        <v>30</v>
      </c>
      <c r="C95" s="52">
        <v>88</v>
      </c>
      <c r="D95" s="51" t="s">
        <v>121</v>
      </c>
      <c r="E95" s="51" t="s">
        <v>121</v>
      </c>
      <c r="F95" s="52" t="s">
        <v>34</v>
      </c>
      <c r="G95" s="52">
        <v>406</v>
      </c>
      <c r="H95" s="44"/>
      <c r="I95" s="44"/>
      <c r="J95" s="43">
        <f t="shared" si="2"/>
        <v>0</v>
      </c>
      <c r="K95" s="43">
        <f t="shared" si="3"/>
        <v>0</v>
      </c>
      <c r="L95" s="49" t="s">
        <v>33</v>
      </c>
      <c r="M95" s="53">
        <v>8038.8</v>
      </c>
    </row>
    <row r="96" spans="2:13" ht="81.75" customHeight="1">
      <c r="B96" s="32" t="s">
        <v>30</v>
      </c>
      <c r="C96" s="52">
        <v>89</v>
      </c>
      <c r="D96" s="51" t="s">
        <v>122</v>
      </c>
      <c r="E96" s="51" t="s">
        <v>122</v>
      </c>
      <c r="F96" s="52" t="s">
        <v>34</v>
      </c>
      <c r="G96" s="52">
        <v>526</v>
      </c>
      <c r="H96" s="44"/>
      <c r="I96" s="44"/>
      <c r="J96" s="43">
        <f t="shared" si="2"/>
        <v>0</v>
      </c>
      <c r="K96" s="43">
        <f t="shared" si="3"/>
        <v>0</v>
      </c>
      <c r="L96" s="49" t="s">
        <v>33</v>
      </c>
      <c r="M96" s="53">
        <v>10414.799999999999</v>
      </c>
    </row>
    <row r="97" spans="2:13" ht="81.75" customHeight="1">
      <c r="B97" s="32" t="s">
        <v>30</v>
      </c>
      <c r="C97" s="52">
        <v>90</v>
      </c>
      <c r="D97" s="51" t="s">
        <v>123</v>
      </c>
      <c r="E97" s="51" t="s">
        <v>123</v>
      </c>
      <c r="F97" s="52" t="s">
        <v>34</v>
      </c>
      <c r="G97" s="52">
        <v>965</v>
      </c>
      <c r="H97" s="44"/>
      <c r="I97" s="44"/>
      <c r="J97" s="43">
        <f t="shared" si="2"/>
        <v>0</v>
      </c>
      <c r="K97" s="43">
        <f t="shared" si="3"/>
        <v>0</v>
      </c>
      <c r="L97" s="49" t="s">
        <v>33</v>
      </c>
      <c r="M97" s="53">
        <v>19107</v>
      </c>
    </row>
    <row r="98" spans="2:13" ht="81.75" customHeight="1">
      <c r="B98" s="32" t="s">
        <v>30</v>
      </c>
      <c r="C98" s="52">
        <v>91</v>
      </c>
      <c r="D98" s="51" t="s">
        <v>124</v>
      </c>
      <c r="E98" s="51" t="s">
        <v>124</v>
      </c>
      <c r="F98" s="52" t="s">
        <v>34</v>
      </c>
      <c r="G98" s="52">
        <v>900</v>
      </c>
      <c r="H98" s="44"/>
      <c r="I98" s="44"/>
      <c r="J98" s="43">
        <f t="shared" si="2"/>
        <v>0</v>
      </c>
      <c r="K98" s="43">
        <f t="shared" si="3"/>
        <v>0</v>
      </c>
      <c r="L98" s="49" t="s">
        <v>33</v>
      </c>
      <c r="M98" s="53">
        <v>17820</v>
      </c>
    </row>
    <row r="99" spans="2:13" ht="81.75" customHeight="1">
      <c r="B99" s="32" t="s">
        <v>30</v>
      </c>
      <c r="C99" s="52">
        <v>92</v>
      </c>
      <c r="D99" s="51" t="s">
        <v>125</v>
      </c>
      <c r="E99" s="51" t="s">
        <v>125</v>
      </c>
      <c r="F99" s="52" t="s">
        <v>34</v>
      </c>
      <c r="G99" s="52">
        <v>400</v>
      </c>
      <c r="H99" s="44"/>
      <c r="I99" s="44"/>
      <c r="J99" s="43">
        <f t="shared" si="2"/>
        <v>0</v>
      </c>
      <c r="K99" s="43">
        <f t="shared" si="3"/>
        <v>0</v>
      </c>
      <c r="L99" s="49" t="s">
        <v>33</v>
      </c>
      <c r="M99" s="53">
        <v>7920</v>
      </c>
    </row>
    <row r="100" spans="2:13" ht="81.75" customHeight="1">
      <c r="B100" s="32" t="s">
        <v>30</v>
      </c>
      <c r="C100" s="52">
        <v>93</v>
      </c>
      <c r="D100" s="51" t="s">
        <v>126</v>
      </c>
      <c r="E100" s="51" t="s">
        <v>126</v>
      </c>
      <c r="F100" s="52" t="s">
        <v>34</v>
      </c>
      <c r="G100" s="52">
        <v>121300</v>
      </c>
      <c r="H100" s="44"/>
      <c r="I100" s="44"/>
      <c r="J100" s="43">
        <f t="shared" si="2"/>
        <v>0</v>
      </c>
      <c r="K100" s="43">
        <f t="shared" si="3"/>
        <v>0</v>
      </c>
      <c r="L100" s="49" t="s">
        <v>33</v>
      </c>
      <c r="M100" s="53">
        <v>14556</v>
      </c>
    </row>
    <row r="101" spans="2:13" ht="81.75" customHeight="1">
      <c r="B101" s="32" t="s">
        <v>30</v>
      </c>
      <c r="C101" s="52">
        <v>94</v>
      </c>
      <c r="D101" s="51" t="s">
        <v>127</v>
      </c>
      <c r="E101" s="51" t="s">
        <v>127</v>
      </c>
      <c r="F101" s="52" t="s">
        <v>34</v>
      </c>
      <c r="G101" s="52">
        <v>1191300</v>
      </c>
      <c r="H101" s="44"/>
      <c r="I101" s="44"/>
      <c r="J101" s="43">
        <f t="shared" si="2"/>
        <v>0</v>
      </c>
      <c r="K101" s="43">
        <f t="shared" si="3"/>
        <v>0</v>
      </c>
      <c r="L101" s="49" t="s">
        <v>33</v>
      </c>
      <c r="M101" s="53">
        <v>439589.7</v>
      </c>
    </row>
    <row r="102" spans="2:13" ht="81.75" customHeight="1">
      <c r="B102" s="32" t="s">
        <v>30</v>
      </c>
      <c r="C102" s="52">
        <v>95</v>
      </c>
      <c r="D102" s="51" t="s">
        <v>128</v>
      </c>
      <c r="E102" s="51" t="s">
        <v>128</v>
      </c>
      <c r="F102" s="52" t="s">
        <v>34</v>
      </c>
      <c r="G102" s="52">
        <v>5496200</v>
      </c>
      <c r="H102" s="44"/>
      <c r="I102" s="44"/>
      <c r="J102" s="43">
        <f t="shared" si="2"/>
        <v>0</v>
      </c>
      <c r="K102" s="43">
        <f t="shared" si="3"/>
        <v>0</v>
      </c>
      <c r="L102" s="49" t="s">
        <v>33</v>
      </c>
      <c r="M102" s="53">
        <v>1835730.8</v>
      </c>
    </row>
    <row r="103" spans="2:13" ht="81.75" customHeight="1">
      <c r="B103" s="32" t="s">
        <v>30</v>
      </c>
      <c r="C103" s="52">
        <v>96</v>
      </c>
      <c r="D103" s="51" t="s">
        <v>129</v>
      </c>
      <c r="E103" s="51" t="s">
        <v>129</v>
      </c>
      <c r="F103" s="52" t="s">
        <v>34</v>
      </c>
      <c r="G103" s="52">
        <v>3589400</v>
      </c>
      <c r="H103" s="44"/>
      <c r="I103" s="44"/>
      <c r="J103" s="43">
        <f t="shared" si="2"/>
        <v>0</v>
      </c>
      <c r="K103" s="43">
        <f t="shared" si="3"/>
        <v>0</v>
      </c>
      <c r="L103" s="49" t="s">
        <v>33</v>
      </c>
      <c r="M103" s="53">
        <v>1089741.8400000001</v>
      </c>
    </row>
    <row r="104" spans="2:13" ht="81.75" customHeight="1">
      <c r="B104" s="32" t="s">
        <v>30</v>
      </c>
      <c r="C104" s="52">
        <v>97</v>
      </c>
      <c r="D104" s="51" t="s">
        <v>130</v>
      </c>
      <c r="E104" s="51" t="s">
        <v>130</v>
      </c>
      <c r="F104" s="52" t="s">
        <v>34</v>
      </c>
      <c r="G104" s="52">
        <v>494500</v>
      </c>
      <c r="H104" s="44"/>
      <c r="I104" s="44"/>
      <c r="J104" s="43">
        <f t="shared" si="2"/>
        <v>0</v>
      </c>
      <c r="K104" s="43">
        <f t="shared" si="3"/>
        <v>0</v>
      </c>
      <c r="L104" s="49" t="s">
        <v>33</v>
      </c>
      <c r="M104" s="53">
        <v>150130.20000000001</v>
      </c>
    </row>
    <row r="105" spans="2:13" ht="81.75" customHeight="1">
      <c r="B105" s="32" t="s">
        <v>30</v>
      </c>
      <c r="C105" s="52">
        <v>98</v>
      </c>
      <c r="D105" s="51" t="s">
        <v>131</v>
      </c>
      <c r="E105" s="51" t="s">
        <v>131</v>
      </c>
      <c r="F105" s="52" t="s">
        <v>34</v>
      </c>
      <c r="G105" s="52">
        <v>391200</v>
      </c>
      <c r="H105" s="44"/>
      <c r="I105" s="44"/>
      <c r="J105" s="43">
        <f t="shared" si="2"/>
        <v>0</v>
      </c>
      <c r="K105" s="43">
        <f t="shared" si="3"/>
        <v>0</v>
      </c>
      <c r="L105" s="49" t="s">
        <v>33</v>
      </c>
      <c r="M105" s="53">
        <v>130660.8</v>
      </c>
    </row>
    <row r="106" spans="2:13" ht="81.75" customHeight="1">
      <c r="B106" s="32" t="s">
        <v>30</v>
      </c>
      <c r="C106" s="52">
        <v>99</v>
      </c>
      <c r="D106" s="51" t="s">
        <v>132</v>
      </c>
      <c r="E106" s="51" t="s">
        <v>132</v>
      </c>
      <c r="F106" s="52" t="s">
        <v>34</v>
      </c>
      <c r="G106" s="52">
        <v>1938300</v>
      </c>
      <c r="H106" s="44"/>
      <c r="I106" s="44"/>
      <c r="J106" s="43">
        <f t="shared" si="2"/>
        <v>0</v>
      </c>
      <c r="K106" s="43">
        <f t="shared" si="3"/>
        <v>0</v>
      </c>
      <c r="L106" s="49" t="s">
        <v>33</v>
      </c>
      <c r="M106" s="53">
        <v>715232.7</v>
      </c>
    </row>
    <row r="107" spans="2:13" ht="81.75" customHeight="1">
      <c r="B107" s="32" t="s">
        <v>30</v>
      </c>
      <c r="C107" s="52">
        <v>100</v>
      </c>
      <c r="D107" s="51" t="s">
        <v>133</v>
      </c>
      <c r="E107" s="51" t="s">
        <v>133</v>
      </c>
      <c r="F107" s="52" t="s">
        <v>34</v>
      </c>
      <c r="G107" s="52">
        <v>1160300</v>
      </c>
      <c r="H107" s="44"/>
      <c r="I107" s="44"/>
      <c r="J107" s="43">
        <f t="shared" si="2"/>
        <v>0</v>
      </c>
      <c r="K107" s="43">
        <f t="shared" si="3"/>
        <v>0</v>
      </c>
      <c r="L107" s="49" t="s">
        <v>33</v>
      </c>
      <c r="M107" s="53">
        <v>428150.7</v>
      </c>
    </row>
    <row r="108" spans="2:13" ht="81.75" customHeight="1">
      <c r="B108" s="32" t="s">
        <v>30</v>
      </c>
      <c r="C108" s="52">
        <v>101</v>
      </c>
      <c r="D108" s="51" t="s">
        <v>134</v>
      </c>
      <c r="E108" s="51" t="s">
        <v>134</v>
      </c>
      <c r="F108" s="52" t="s">
        <v>34</v>
      </c>
      <c r="G108" s="52">
        <v>68200</v>
      </c>
      <c r="H108" s="44"/>
      <c r="I108" s="44"/>
      <c r="J108" s="43">
        <f t="shared" si="2"/>
        <v>0</v>
      </c>
      <c r="K108" s="43">
        <f t="shared" si="3"/>
        <v>0</v>
      </c>
      <c r="L108" s="49" t="s">
        <v>33</v>
      </c>
      <c r="M108" s="53">
        <v>25165.8</v>
      </c>
    </row>
    <row r="109" spans="2:13" ht="81.75" customHeight="1">
      <c r="B109" s="32" t="s">
        <v>30</v>
      </c>
      <c r="C109" s="52">
        <v>102</v>
      </c>
      <c r="D109" s="51" t="s">
        <v>135</v>
      </c>
      <c r="E109" s="51" t="s">
        <v>135</v>
      </c>
      <c r="F109" s="52" t="s">
        <v>34</v>
      </c>
      <c r="G109" s="52">
        <v>1844900</v>
      </c>
      <c r="H109" s="44"/>
      <c r="I109" s="44"/>
      <c r="J109" s="43">
        <f t="shared" si="2"/>
        <v>0</v>
      </c>
      <c r="K109" s="43">
        <f t="shared" si="3"/>
        <v>0</v>
      </c>
      <c r="L109" s="49" t="s">
        <v>33</v>
      </c>
      <c r="M109" s="53">
        <v>560111.64</v>
      </c>
    </row>
    <row r="110" spans="2:13" ht="81.75" customHeight="1">
      <c r="B110" s="32" t="s">
        <v>30</v>
      </c>
      <c r="C110" s="52">
        <v>103</v>
      </c>
      <c r="D110" s="51" t="s">
        <v>136</v>
      </c>
      <c r="E110" s="51" t="s">
        <v>136</v>
      </c>
      <c r="F110" s="52" t="s">
        <v>34</v>
      </c>
      <c r="G110" s="52">
        <v>6419200</v>
      </c>
      <c r="H110" s="44"/>
      <c r="I110" s="44"/>
      <c r="J110" s="43">
        <f t="shared" si="2"/>
        <v>0</v>
      </c>
      <c r="K110" s="43">
        <f t="shared" si="3"/>
        <v>0</v>
      </c>
      <c r="L110" s="49" t="s">
        <v>33</v>
      </c>
      <c r="M110" s="53">
        <v>1948869.12</v>
      </c>
    </row>
    <row r="111" spans="2:13" ht="81.75" customHeight="1">
      <c r="B111" s="32" t="s">
        <v>30</v>
      </c>
      <c r="C111" s="52">
        <v>104</v>
      </c>
      <c r="D111" s="51" t="s">
        <v>137</v>
      </c>
      <c r="E111" s="51" t="s">
        <v>137</v>
      </c>
      <c r="F111" s="52" t="s">
        <v>34</v>
      </c>
      <c r="G111" s="52">
        <v>4436700</v>
      </c>
      <c r="H111" s="44"/>
      <c r="I111" s="44"/>
      <c r="J111" s="43">
        <f t="shared" si="2"/>
        <v>0</v>
      </c>
      <c r="K111" s="43">
        <f t="shared" si="3"/>
        <v>0</v>
      </c>
      <c r="L111" s="49" t="s">
        <v>33</v>
      </c>
      <c r="M111" s="53">
        <v>1251149.3999999999</v>
      </c>
    </row>
    <row r="112" spans="2:13" ht="81.75" customHeight="1">
      <c r="B112" s="32" t="s">
        <v>30</v>
      </c>
      <c r="C112" s="52">
        <v>105</v>
      </c>
      <c r="D112" s="51" t="s">
        <v>138</v>
      </c>
      <c r="E112" s="51" t="s">
        <v>138</v>
      </c>
      <c r="F112" s="52" t="s">
        <v>34</v>
      </c>
      <c r="G112" s="52">
        <v>827300</v>
      </c>
      <c r="H112" s="44"/>
      <c r="I112" s="44"/>
      <c r="J112" s="43">
        <f t="shared" si="2"/>
        <v>0</v>
      </c>
      <c r="K112" s="43">
        <f t="shared" si="3"/>
        <v>0</v>
      </c>
      <c r="L112" s="49" t="s">
        <v>33</v>
      </c>
      <c r="M112" s="53">
        <v>233298.6</v>
      </c>
    </row>
    <row r="113" spans="2:13" ht="81.75" customHeight="1">
      <c r="B113" s="32" t="s">
        <v>30</v>
      </c>
      <c r="C113" s="52">
        <v>106</v>
      </c>
      <c r="D113" s="51" t="s">
        <v>139</v>
      </c>
      <c r="E113" s="51" t="s">
        <v>139</v>
      </c>
      <c r="F113" s="52" t="s">
        <v>34</v>
      </c>
      <c r="G113" s="52">
        <v>48600</v>
      </c>
      <c r="H113" s="44"/>
      <c r="I113" s="44"/>
      <c r="J113" s="43">
        <f t="shared" si="2"/>
        <v>0</v>
      </c>
      <c r="K113" s="43">
        <f t="shared" si="3"/>
        <v>0</v>
      </c>
      <c r="L113" s="49" t="s">
        <v>33</v>
      </c>
      <c r="M113" s="53">
        <v>13705.2</v>
      </c>
    </row>
    <row r="114" spans="2:13" ht="81.75" customHeight="1">
      <c r="B114" s="32" t="s">
        <v>30</v>
      </c>
      <c r="C114" s="52">
        <v>107</v>
      </c>
      <c r="D114" s="51" t="s">
        <v>140</v>
      </c>
      <c r="E114" s="51" t="s">
        <v>140</v>
      </c>
      <c r="F114" s="52" t="s">
        <v>34</v>
      </c>
      <c r="G114" s="52">
        <v>260000</v>
      </c>
      <c r="H114" s="44"/>
      <c r="I114" s="44"/>
      <c r="J114" s="43">
        <f t="shared" si="2"/>
        <v>0</v>
      </c>
      <c r="K114" s="43">
        <f t="shared" si="3"/>
        <v>0</v>
      </c>
      <c r="L114" s="49" t="s">
        <v>33</v>
      </c>
      <c r="M114" s="53">
        <v>73320</v>
      </c>
    </row>
    <row r="115" spans="2:13" ht="81.75" customHeight="1">
      <c r="B115" s="32" t="s">
        <v>30</v>
      </c>
      <c r="C115" s="52">
        <v>108</v>
      </c>
      <c r="D115" s="51" t="s">
        <v>141</v>
      </c>
      <c r="E115" s="51" t="s">
        <v>141</v>
      </c>
      <c r="F115" s="52" t="s">
        <v>34</v>
      </c>
      <c r="G115" s="52">
        <v>238800</v>
      </c>
      <c r="H115" s="44"/>
      <c r="I115" s="44"/>
      <c r="J115" s="43">
        <f t="shared" si="2"/>
        <v>0</v>
      </c>
      <c r="K115" s="43">
        <f t="shared" si="3"/>
        <v>0</v>
      </c>
      <c r="L115" s="49" t="s">
        <v>33</v>
      </c>
      <c r="M115" s="53">
        <v>67341.600000000006</v>
      </c>
    </row>
    <row r="116" spans="2:13" ht="81.75" customHeight="1">
      <c r="B116" s="32" t="s">
        <v>30</v>
      </c>
      <c r="C116" s="52">
        <v>109</v>
      </c>
      <c r="D116" s="51" t="s">
        <v>142</v>
      </c>
      <c r="E116" s="51" t="s">
        <v>142</v>
      </c>
      <c r="F116" s="52" t="s">
        <v>34</v>
      </c>
      <c r="G116" s="52">
        <v>25100</v>
      </c>
      <c r="H116" s="44"/>
      <c r="I116" s="44"/>
      <c r="J116" s="43">
        <f t="shared" si="2"/>
        <v>0</v>
      </c>
      <c r="K116" s="43">
        <f t="shared" si="3"/>
        <v>0</v>
      </c>
      <c r="L116" s="49" t="s">
        <v>33</v>
      </c>
      <c r="M116" s="53">
        <v>7078.2</v>
      </c>
    </row>
    <row r="117" spans="2:13" ht="81.75" customHeight="1">
      <c r="B117" s="32" t="s">
        <v>30</v>
      </c>
      <c r="C117" s="52">
        <v>110</v>
      </c>
      <c r="D117" s="51" t="s">
        <v>143</v>
      </c>
      <c r="E117" s="51" t="s">
        <v>143</v>
      </c>
      <c r="F117" s="52" t="s">
        <v>34</v>
      </c>
      <c r="G117" s="52">
        <v>145666</v>
      </c>
      <c r="H117" s="44"/>
      <c r="I117" s="44"/>
      <c r="J117" s="43">
        <f t="shared" si="2"/>
        <v>0</v>
      </c>
      <c r="K117" s="43">
        <f t="shared" si="3"/>
        <v>0</v>
      </c>
      <c r="L117" s="49" t="s">
        <v>33</v>
      </c>
      <c r="M117" s="53">
        <v>201019.08</v>
      </c>
    </row>
    <row r="118" spans="2:13" ht="81.75" customHeight="1">
      <c r="B118" s="32" t="s">
        <v>30</v>
      </c>
      <c r="C118" s="52">
        <v>111</v>
      </c>
      <c r="D118" s="51" t="s">
        <v>144</v>
      </c>
      <c r="E118" s="51" t="s">
        <v>144</v>
      </c>
      <c r="F118" s="52" t="s">
        <v>205</v>
      </c>
      <c r="G118" s="52">
        <v>2420</v>
      </c>
      <c r="H118" s="44"/>
      <c r="I118" s="44"/>
      <c r="J118" s="43">
        <f t="shared" si="2"/>
        <v>0</v>
      </c>
      <c r="K118" s="43">
        <f t="shared" si="3"/>
        <v>0</v>
      </c>
      <c r="L118" s="49" t="s">
        <v>33</v>
      </c>
      <c r="M118" s="53">
        <v>31460</v>
      </c>
    </row>
    <row r="119" spans="2:13" ht="81.75" customHeight="1">
      <c r="B119" s="32" t="s">
        <v>30</v>
      </c>
      <c r="C119" s="52">
        <v>112</v>
      </c>
      <c r="D119" s="51" t="s">
        <v>145</v>
      </c>
      <c r="E119" s="51" t="s">
        <v>145</v>
      </c>
      <c r="F119" s="52" t="s">
        <v>205</v>
      </c>
      <c r="G119" s="52">
        <v>5450</v>
      </c>
      <c r="H119" s="44"/>
      <c r="I119" s="44"/>
      <c r="J119" s="43">
        <f t="shared" si="2"/>
        <v>0</v>
      </c>
      <c r="K119" s="43">
        <f t="shared" si="3"/>
        <v>0</v>
      </c>
      <c r="L119" s="49" t="s">
        <v>33</v>
      </c>
      <c r="M119" s="53">
        <v>70850</v>
      </c>
    </row>
    <row r="120" spans="2:13" ht="81.75" customHeight="1">
      <c r="B120" s="32" t="s">
        <v>30</v>
      </c>
      <c r="C120" s="52">
        <v>113</v>
      </c>
      <c r="D120" s="51" t="s">
        <v>146</v>
      </c>
      <c r="E120" s="51" t="s">
        <v>146</v>
      </c>
      <c r="F120" s="52" t="s">
        <v>205</v>
      </c>
      <c r="G120" s="52">
        <v>11700</v>
      </c>
      <c r="H120" s="44"/>
      <c r="I120" s="44"/>
      <c r="J120" s="43">
        <f t="shared" si="2"/>
        <v>0</v>
      </c>
      <c r="K120" s="43">
        <f t="shared" si="3"/>
        <v>0</v>
      </c>
      <c r="L120" s="49" t="s">
        <v>33</v>
      </c>
      <c r="M120" s="53">
        <v>152100</v>
      </c>
    </row>
    <row r="121" spans="2:13" ht="81.75" customHeight="1">
      <c r="B121" s="32" t="s">
        <v>30</v>
      </c>
      <c r="C121" s="52">
        <v>114</v>
      </c>
      <c r="D121" s="51" t="s">
        <v>147</v>
      </c>
      <c r="E121" s="51" t="s">
        <v>147</v>
      </c>
      <c r="F121" s="52" t="s">
        <v>34</v>
      </c>
      <c r="G121" s="52">
        <v>90200</v>
      </c>
      <c r="H121" s="44"/>
      <c r="I121" s="44"/>
      <c r="J121" s="43">
        <f t="shared" si="2"/>
        <v>0</v>
      </c>
      <c r="K121" s="43">
        <f t="shared" si="3"/>
        <v>0</v>
      </c>
      <c r="L121" s="49" t="s">
        <v>33</v>
      </c>
      <c r="M121" s="53">
        <v>66748</v>
      </c>
    </row>
    <row r="122" spans="2:13" ht="81.75" customHeight="1">
      <c r="B122" s="32" t="s">
        <v>30</v>
      </c>
      <c r="C122" s="52">
        <v>115</v>
      </c>
      <c r="D122" s="51" t="s">
        <v>148</v>
      </c>
      <c r="E122" s="51" t="s">
        <v>148</v>
      </c>
      <c r="F122" s="52" t="s">
        <v>34</v>
      </c>
      <c r="G122" s="52">
        <v>1804800</v>
      </c>
      <c r="H122" s="44"/>
      <c r="I122" s="44"/>
      <c r="J122" s="43">
        <f t="shared" si="2"/>
        <v>0</v>
      </c>
      <c r="K122" s="43">
        <f t="shared" si="3"/>
        <v>0</v>
      </c>
      <c r="L122" s="49" t="s">
        <v>33</v>
      </c>
      <c r="M122" s="53">
        <v>379008</v>
      </c>
    </row>
    <row r="123" spans="2:13" ht="81.75" customHeight="1">
      <c r="B123" s="32" t="s">
        <v>30</v>
      </c>
      <c r="C123" s="52">
        <v>116</v>
      </c>
      <c r="D123" s="51" t="s">
        <v>149</v>
      </c>
      <c r="E123" s="51" t="s">
        <v>149</v>
      </c>
      <c r="F123" s="52" t="s">
        <v>34</v>
      </c>
      <c r="G123" s="52">
        <v>34350</v>
      </c>
      <c r="H123" s="44"/>
      <c r="I123" s="44"/>
      <c r="J123" s="43">
        <f t="shared" si="2"/>
        <v>0</v>
      </c>
      <c r="K123" s="43">
        <f t="shared" si="3"/>
        <v>0</v>
      </c>
      <c r="L123" s="49" t="s">
        <v>33</v>
      </c>
      <c r="M123" s="53">
        <v>46372.5</v>
      </c>
    </row>
    <row r="124" spans="2:13" ht="81.75" customHeight="1">
      <c r="B124" s="32" t="s">
        <v>30</v>
      </c>
      <c r="C124" s="52">
        <v>117</v>
      </c>
      <c r="D124" s="51" t="s">
        <v>150</v>
      </c>
      <c r="E124" s="51" t="s">
        <v>150</v>
      </c>
      <c r="F124" s="52" t="s">
        <v>34</v>
      </c>
      <c r="G124" s="52">
        <v>65842</v>
      </c>
      <c r="H124" s="44"/>
      <c r="I124" s="44"/>
      <c r="J124" s="43">
        <f t="shared" si="2"/>
        <v>0</v>
      </c>
      <c r="K124" s="43">
        <f t="shared" si="3"/>
        <v>0</v>
      </c>
      <c r="L124" s="49" t="s">
        <v>33</v>
      </c>
      <c r="M124" s="53">
        <v>133000.84</v>
      </c>
    </row>
    <row r="125" spans="2:13" ht="81.75" customHeight="1">
      <c r="B125" s="32" t="s">
        <v>30</v>
      </c>
      <c r="C125" s="52">
        <v>118</v>
      </c>
      <c r="D125" s="51" t="s">
        <v>151</v>
      </c>
      <c r="E125" s="51" t="s">
        <v>151</v>
      </c>
      <c r="F125" s="52" t="s">
        <v>34</v>
      </c>
      <c r="G125" s="52">
        <v>55215</v>
      </c>
      <c r="H125" s="44"/>
      <c r="I125" s="44"/>
      <c r="J125" s="43">
        <f t="shared" si="2"/>
        <v>0</v>
      </c>
      <c r="K125" s="43">
        <f t="shared" si="3"/>
        <v>0</v>
      </c>
      <c r="L125" s="49" t="s">
        <v>33</v>
      </c>
      <c r="M125" s="53">
        <v>159571.35</v>
      </c>
    </row>
    <row r="126" spans="2:13" ht="81.75" customHeight="1">
      <c r="B126" s="32" t="s">
        <v>30</v>
      </c>
      <c r="C126" s="52">
        <v>119</v>
      </c>
      <c r="D126" s="51" t="s">
        <v>152</v>
      </c>
      <c r="E126" s="51" t="s">
        <v>152</v>
      </c>
      <c r="F126" s="52" t="s">
        <v>34</v>
      </c>
      <c r="G126" s="52">
        <v>12070</v>
      </c>
      <c r="H126" s="44"/>
      <c r="I126" s="44"/>
      <c r="J126" s="43">
        <f t="shared" si="2"/>
        <v>0</v>
      </c>
      <c r="K126" s="43">
        <f t="shared" si="3"/>
        <v>0</v>
      </c>
      <c r="L126" s="49" t="s">
        <v>33</v>
      </c>
      <c r="M126" s="53">
        <v>13035.6</v>
      </c>
    </row>
    <row r="127" spans="2:13" ht="81.75" customHeight="1">
      <c r="B127" s="32" t="s">
        <v>30</v>
      </c>
      <c r="C127" s="52">
        <v>120</v>
      </c>
      <c r="D127" s="51" t="s">
        <v>153</v>
      </c>
      <c r="E127" s="51" t="s">
        <v>153</v>
      </c>
      <c r="F127" s="52" t="s">
        <v>34</v>
      </c>
      <c r="G127" s="52">
        <v>86350</v>
      </c>
      <c r="H127" s="44"/>
      <c r="I127" s="44"/>
      <c r="J127" s="43">
        <f t="shared" si="2"/>
        <v>0</v>
      </c>
      <c r="K127" s="43">
        <f t="shared" si="3"/>
        <v>0</v>
      </c>
      <c r="L127" s="49" t="s">
        <v>33</v>
      </c>
      <c r="M127" s="53">
        <v>57422.75</v>
      </c>
    </row>
    <row r="128" spans="2:13" ht="81.75" customHeight="1">
      <c r="B128" s="32" t="s">
        <v>30</v>
      </c>
      <c r="C128" s="52">
        <v>121</v>
      </c>
      <c r="D128" s="51" t="s">
        <v>154</v>
      </c>
      <c r="E128" s="51" t="s">
        <v>154</v>
      </c>
      <c r="F128" s="52" t="s">
        <v>34</v>
      </c>
      <c r="G128" s="52">
        <v>56170</v>
      </c>
      <c r="H128" s="44"/>
      <c r="I128" s="44"/>
      <c r="J128" s="43">
        <f t="shared" si="2"/>
        <v>0</v>
      </c>
      <c r="K128" s="43">
        <f t="shared" si="3"/>
        <v>0</v>
      </c>
      <c r="L128" s="49" t="s">
        <v>33</v>
      </c>
      <c r="M128" s="53">
        <v>110654.9</v>
      </c>
    </row>
    <row r="129" spans="2:13" ht="78" customHeight="1">
      <c r="B129" s="32" t="s">
        <v>30</v>
      </c>
      <c r="C129" s="52">
        <v>122</v>
      </c>
      <c r="D129" s="51" t="s">
        <v>155</v>
      </c>
      <c r="E129" s="51" t="s">
        <v>155</v>
      </c>
      <c r="F129" s="52" t="s">
        <v>34</v>
      </c>
      <c r="G129" s="52">
        <v>8620</v>
      </c>
      <c r="H129" s="44"/>
      <c r="I129" s="44"/>
      <c r="J129" s="43">
        <f t="shared" si="2"/>
        <v>0</v>
      </c>
      <c r="K129" s="43">
        <f t="shared" si="3"/>
        <v>0</v>
      </c>
      <c r="L129" s="49" t="s">
        <v>33</v>
      </c>
      <c r="M129" s="53">
        <v>8620</v>
      </c>
    </row>
    <row r="130" spans="2:13" ht="78" customHeight="1">
      <c r="B130" s="32" t="s">
        <v>30</v>
      </c>
      <c r="C130" s="52">
        <v>123</v>
      </c>
      <c r="D130" s="51" t="s">
        <v>156</v>
      </c>
      <c r="E130" s="51" t="s">
        <v>156</v>
      </c>
      <c r="F130" s="52" t="s">
        <v>34</v>
      </c>
      <c r="G130" s="52">
        <v>46200</v>
      </c>
      <c r="H130" s="44"/>
      <c r="I130" s="44"/>
      <c r="J130" s="43">
        <f t="shared" si="2"/>
        <v>0</v>
      </c>
      <c r="K130" s="43">
        <f t="shared" si="3"/>
        <v>0</v>
      </c>
      <c r="L130" s="49" t="s">
        <v>33</v>
      </c>
      <c r="M130" s="53">
        <v>33264</v>
      </c>
    </row>
    <row r="131" spans="2:13" ht="78" customHeight="1">
      <c r="B131" s="32" t="s">
        <v>30</v>
      </c>
      <c r="C131" s="52">
        <v>124</v>
      </c>
      <c r="D131" s="51" t="s">
        <v>157</v>
      </c>
      <c r="E131" s="51" t="s">
        <v>157</v>
      </c>
      <c r="F131" s="52" t="s">
        <v>34</v>
      </c>
      <c r="G131" s="52">
        <v>46940</v>
      </c>
      <c r="H131" s="44"/>
      <c r="I131" s="44"/>
      <c r="J131" s="43">
        <f t="shared" si="2"/>
        <v>0</v>
      </c>
      <c r="K131" s="43">
        <f t="shared" si="3"/>
        <v>0</v>
      </c>
      <c r="L131" s="49" t="s">
        <v>33</v>
      </c>
      <c r="M131" s="53">
        <v>51634</v>
      </c>
    </row>
    <row r="132" spans="2:13" ht="78" customHeight="1">
      <c r="B132" s="32" t="s">
        <v>30</v>
      </c>
      <c r="C132" s="52">
        <v>125</v>
      </c>
      <c r="D132" s="51" t="s">
        <v>158</v>
      </c>
      <c r="E132" s="51" t="s">
        <v>158</v>
      </c>
      <c r="F132" s="52" t="s">
        <v>34</v>
      </c>
      <c r="G132" s="52">
        <v>61180</v>
      </c>
      <c r="H132" s="44"/>
      <c r="I132" s="44"/>
      <c r="J132" s="43">
        <f t="shared" si="2"/>
        <v>0</v>
      </c>
      <c r="K132" s="43">
        <f t="shared" si="3"/>
        <v>0</v>
      </c>
      <c r="L132" s="49" t="s">
        <v>33</v>
      </c>
      <c r="M132" s="53">
        <v>162127</v>
      </c>
    </row>
    <row r="133" spans="2:13" ht="78" customHeight="1">
      <c r="B133" s="32" t="s">
        <v>30</v>
      </c>
      <c r="C133" s="52">
        <v>126</v>
      </c>
      <c r="D133" s="51" t="s">
        <v>159</v>
      </c>
      <c r="E133" s="51" t="s">
        <v>159</v>
      </c>
      <c r="F133" s="52" t="s">
        <v>34</v>
      </c>
      <c r="G133" s="52">
        <v>560</v>
      </c>
      <c r="H133" s="44"/>
      <c r="I133" s="44"/>
      <c r="J133" s="43">
        <f t="shared" si="2"/>
        <v>0</v>
      </c>
      <c r="K133" s="43">
        <f t="shared" si="3"/>
        <v>0</v>
      </c>
      <c r="L133" s="49" t="s">
        <v>33</v>
      </c>
      <c r="M133" s="53">
        <v>123396</v>
      </c>
    </row>
    <row r="134" spans="2:13" ht="78" customHeight="1">
      <c r="B134" s="32" t="s">
        <v>30</v>
      </c>
      <c r="C134" s="52">
        <v>127</v>
      </c>
      <c r="D134" s="51" t="s">
        <v>160</v>
      </c>
      <c r="E134" s="51" t="s">
        <v>160</v>
      </c>
      <c r="F134" s="52" t="s">
        <v>34</v>
      </c>
      <c r="G134" s="52">
        <v>1</v>
      </c>
      <c r="H134" s="44"/>
      <c r="I134" s="44"/>
      <c r="J134" s="43">
        <f t="shared" si="2"/>
        <v>0</v>
      </c>
      <c r="K134" s="43">
        <f t="shared" si="3"/>
        <v>0</v>
      </c>
      <c r="L134" s="49" t="s">
        <v>33</v>
      </c>
      <c r="M134" s="53">
        <v>100</v>
      </c>
    </row>
    <row r="135" spans="2:13" ht="78" customHeight="1">
      <c r="B135" s="32" t="s">
        <v>30</v>
      </c>
      <c r="C135" s="52">
        <v>128</v>
      </c>
      <c r="D135" s="51" t="s">
        <v>161</v>
      </c>
      <c r="E135" s="51" t="s">
        <v>161</v>
      </c>
      <c r="F135" s="52" t="s">
        <v>34</v>
      </c>
      <c r="G135" s="52">
        <v>11</v>
      </c>
      <c r="H135" s="44"/>
      <c r="I135" s="44"/>
      <c r="J135" s="43">
        <f t="shared" si="2"/>
        <v>0</v>
      </c>
      <c r="K135" s="43">
        <f t="shared" si="3"/>
        <v>0</v>
      </c>
      <c r="L135" s="49" t="s">
        <v>33</v>
      </c>
      <c r="M135" s="53">
        <v>1760</v>
      </c>
    </row>
    <row r="136" spans="2:13" ht="78" customHeight="1">
      <c r="B136" s="32" t="s">
        <v>30</v>
      </c>
      <c r="C136" s="52">
        <v>129</v>
      </c>
      <c r="D136" s="51" t="s">
        <v>162</v>
      </c>
      <c r="E136" s="51" t="s">
        <v>162</v>
      </c>
      <c r="F136" s="52" t="s">
        <v>34</v>
      </c>
      <c r="G136" s="52">
        <v>59090</v>
      </c>
      <c r="H136" s="44"/>
      <c r="I136" s="44"/>
      <c r="J136" s="43">
        <f t="shared" si="2"/>
        <v>0</v>
      </c>
      <c r="K136" s="43">
        <f t="shared" si="3"/>
        <v>0</v>
      </c>
      <c r="L136" s="49" t="s">
        <v>33</v>
      </c>
      <c r="M136" s="53">
        <v>107543.8</v>
      </c>
    </row>
    <row r="137" spans="2:13" ht="78" customHeight="1">
      <c r="B137" s="32" t="s">
        <v>30</v>
      </c>
      <c r="C137" s="52">
        <v>130</v>
      </c>
      <c r="D137" s="51" t="s">
        <v>163</v>
      </c>
      <c r="E137" s="51" t="s">
        <v>163</v>
      </c>
      <c r="F137" s="52" t="s">
        <v>34</v>
      </c>
      <c r="G137" s="52">
        <v>55430</v>
      </c>
      <c r="H137" s="44"/>
      <c r="I137" s="44"/>
      <c r="J137" s="43">
        <f t="shared" ref="J137:J178" si="4">H137*G137</f>
        <v>0</v>
      </c>
      <c r="K137" s="43">
        <f t="shared" ref="K137:K178" si="5">I137*G137</f>
        <v>0</v>
      </c>
      <c r="L137" s="49" t="s">
        <v>33</v>
      </c>
      <c r="M137" s="53">
        <v>144118</v>
      </c>
    </row>
    <row r="138" spans="2:13" ht="78" customHeight="1">
      <c r="B138" s="32" t="s">
        <v>30</v>
      </c>
      <c r="C138" s="52">
        <v>131</v>
      </c>
      <c r="D138" s="51" t="s">
        <v>164</v>
      </c>
      <c r="E138" s="51" t="s">
        <v>164</v>
      </c>
      <c r="F138" s="52" t="s">
        <v>34</v>
      </c>
      <c r="G138" s="52">
        <v>117990</v>
      </c>
      <c r="H138" s="44"/>
      <c r="I138" s="44"/>
      <c r="J138" s="43">
        <f t="shared" si="4"/>
        <v>0</v>
      </c>
      <c r="K138" s="43">
        <f t="shared" si="5"/>
        <v>0</v>
      </c>
      <c r="L138" s="49" t="s">
        <v>33</v>
      </c>
      <c r="M138" s="53">
        <v>294975</v>
      </c>
    </row>
    <row r="139" spans="2:13" ht="78" customHeight="1">
      <c r="B139" s="32" t="s">
        <v>30</v>
      </c>
      <c r="C139" s="52">
        <v>132</v>
      </c>
      <c r="D139" s="51" t="s">
        <v>165</v>
      </c>
      <c r="E139" s="51" t="s">
        <v>165</v>
      </c>
      <c r="F139" s="52" t="s">
        <v>34</v>
      </c>
      <c r="G139" s="52">
        <v>31140</v>
      </c>
      <c r="H139" s="44"/>
      <c r="I139" s="44"/>
      <c r="J139" s="43">
        <f t="shared" si="4"/>
        <v>0</v>
      </c>
      <c r="K139" s="43">
        <f t="shared" si="5"/>
        <v>0</v>
      </c>
      <c r="L139" s="49" t="s">
        <v>33</v>
      </c>
      <c r="M139" s="53">
        <v>69544.97</v>
      </c>
    </row>
    <row r="140" spans="2:13" ht="78" customHeight="1">
      <c r="B140" s="32" t="s">
        <v>30</v>
      </c>
      <c r="C140" s="52">
        <v>133</v>
      </c>
      <c r="D140" s="51" t="s">
        <v>166</v>
      </c>
      <c r="E140" s="51" t="s">
        <v>166</v>
      </c>
      <c r="F140" s="52" t="s">
        <v>34</v>
      </c>
      <c r="G140" s="52">
        <v>5550</v>
      </c>
      <c r="H140" s="44"/>
      <c r="I140" s="44"/>
      <c r="J140" s="43">
        <f t="shared" si="4"/>
        <v>0</v>
      </c>
      <c r="K140" s="43">
        <f t="shared" si="5"/>
        <v>0</v>
      </c>
      <c r="L140" s="49" t="s">
        <v>33</v>
      </c>
      <c r="M140" s="53">
        <v>717642.75</v>
      </c>
    </row>
    <row r="141" spans="2:13" ht="78" customHeight="1">
      <c r="B141" s="32" t="s">
        <v>30</v>
      </c>
      <c r="C141" s="52">
        <v>134</v>
      </c>
      <c r="D141" s="51" t="s">
        <v>167</v>
      </c>
      <c r="E141" s="51" t="s">
        <v>167</v>
      </c>
      <c r="F141" s="52" t="s">
        <v>34</v>
      </c>
      <c r="G141" s="52">
        <v>9780</v>
      </c>
      <c r="H141" s="44"/>
      <c r="I141" s="44"/>
      <c r="J141" s="43">
        <f t="shared" si="4"/>
        <v>0</v>
      </c>
      <c r="K141" s="43">
        <f t="shared" si="5"/>
        <v>0</v>
      </c>
      <c r="L141" s="49" t="s">
        <v>33</v>
      </c>
      <c r="M141" s="53">
        <v>44890.2</v>
      </c>
    </row>
    <row r="142" spans="2:13" ht="78" customHeight="1">
      <c r="B142" s="32" t="s">
        <v>30</v>
      </c>
      <c r="C142" s="52">
        <v>135</v>
      </c>
      <c r="D142" s="51" t="s">
        <v>168</v>
      </c>
      <c r="E142" s="51" t="s">
        <v>168</v>
      </c>
      <c r="F142" s="52" t="s">
        <v>34</v>
      </c>
      <c r="G142" s="52">
        <v>117960</v>
      </c>
      <c r="H142" s="44"/>
      <c r="I142" s="44"/>
      <c r="J142" s="43">
        <f t="shared" si="4"/>
        <v>0</v>
      </c>
      <c r="K142" s="43">
        <f t="shared" si="5"/>
        <v>0</v>
      </c>
      <c r="L142" s="49" t="s">
        <v>33</v>
      </c>
      <c r="M142" s="53">
        <v>235920</v>
      </c>
    </row>
    <row r="143" spans="2:13" ht="78" customHeight="1">
      <c r="B143" s="32" t="s">
        <v>30</v>
      </c>
      <c r="C143" s="52">
        <v>136</v>
      </c>
      <c r="D143" s="51" t="s">
        <v>169</v>
      </c>
      <c r="E143" s="51" t="s">
        <v>169</v>
      </c>
      <c r="F143" s="52" t="s">
        <v>34</v>
      </c>
      <c r="G143" s="52">
        <v>50</v>
      </c>
      <c r="H143" s="44"/>
      <c r="I143" s="44"/>
      <c r="J143" s="43">
        <f t="shared" si="4"/>
        <v>0</v>
      </c>
      <c r="K143" s="43">
        <f t="shared" si="5"/>
        <v>0</v>
      </c>
      <c r="L143" s="49" t="s">
        <v>33</v>
      </c>
      <c r="M143" s="53">
        <v>600</v>
      </c>
    </row>
    <row r="144" spans="2:13" ht="78" customHeight="1">
      <c r="B144" s="32" t="s">
        <v>30</v>
      </c>
      <c r="C144" s="52">
        <v>137</v>
      </c>
      <c r="D144" s="51" t="s">
        <v>170</v>
      </c>
      <c r="E144" s="51" t="s">
        <v>170</v>
      </c>
      <c r="F144" s="52" t="s">
        <v>34</v>
      </c>
      <c r="G144" s="52">
        <v>5989210</v>
      </c>
      <c r="H144" s="44"/>
      <c r="I144" s="44"/>
      <c r="J144" s="43">
        <f t="shared" si="4"/>
        <v>0</v>
      </c>
      <c r="K144" s="43">
        <f t="shared" si="5"/>
        <v>0</v>
      </c>
      <c r="L144" s="49" t="s">
        <v>33</v>
      </c>
      <c r="M144" s="53">
        <v>2909558.2199999997</v>
      </c>
    </row>
    <row r="145" spans="2:13" ht="78" customHeight="1">
      <c r="B145" s="32" t="s">
        <v>30</v>
      </c>
      <c r="C145" s="52">
        <v>138</v>
      </c>
      <c r="D145" s="51" t="s">
        <v>171</v>
      </c>
      <c r="E145" s="51" t="s">
        <v>171</v>
      </c>
      <c r="F145" s="52" t="s">
        <v>34</v>
      </c>
      <c r="G145" s="52">
        <v>3114545</v>
      </c>
      <c r="H145" s="44"/>
      <c r="I145" s="44"/>
      <c r="J145" s="43">
        <f t="shared" si="4"/>
        <v>0</v>
      </c>
      <c r="K145" s="43">
        <f t="shared" si="5"/>
        <v>0</v>
      </c>
      <c r="L145" s="49" t="s">
        <v>33</v>
      </c>
      <c r="M145" s="53">
        <v>1513045.97</v>
      </c>
    </row>
    <row r="146" spans="2:13" ht="78" customHeight="1">
      <c r="B146" s="32" t="s">
        <v>30</v>
      </c>
      <c r="C146" s="52">
        <v>139</v>
      </c>
      <c r="D146" s="51" t="s">
        <v>172</v>
      </c>
      <c r="E146" s="51" t="s">
        <v>172</v>
      </c>
      <c r="F146" s="52" t="s">
        <v>34</v>
      </c>
      <c r="G146" s="52">
        <v>1402302</v>
      </c>
      <c r="H146" s="44"/>
      <c r="I146" s="44"/>
      <c r="J146" s="43">
        <f t="shared" si="4"/>
        <v>0</v>
      </c>
      <c r="K146" s="43">
        <f t="shared" si="5"/>
        <v>0</v>
      </c>
      <c r="L146" s="49" t="s">
        <v>33</v>
      </c>
      <c r="M146" s="53">
        <v>1114830.0900000001</v>
      </c>
    </row>
    <row r="147" spans="2:13" ht="78" customHeight="1">
      <c r="B147" s="32" t="s">
        <v>30</v>
      </c>
      <c r="C147" s="52">
        <v>140</v>
      </c>
      <c r="D147" s="51" t="s">
        <v>173</v>
      </c>
      <c r="E147" s="51" t="s">
        <v>173</v>
      </c>
      <c r="F147" s="52" t="s">
        <v>34</v>
      </c>
      <c r="G147" s="52">
        <v>1254481</v>
      </c>
      <c r="H147" s="44"/>
      <c r="I147" s="44"/>
      <c r="J147" s="43">
        <f t="shared" si="4"/>
        <v>0</v>
      </c>
      <c r="K147" s="43">
        <f t="shared" si="5"/>
        <v>0</v>
      </c>
      <c r="L147" s="49" t="s">
        <v>33</v>
      </c>
      <c r="M147" s="53">
        <v>997312.4</v>
      </c>
    </row>
    <row r="148" spans="2:13" ht="78" customHeight="1">
      <c r="B148" s="32" t="s">
        <v>30</v>
      </c>
      <c r="C148" s="52">
        <v>141</v>
      </c>
      <c r="D148" s="51" t="s">
        <v>174</v>
      </c>
      <c r="E148" s="51" t="s">
        <v>174</v>
      </c>
      <c r="F148" s="52" t="s">
        <v>34</v>
      </c>
      <c r="G148" s="52">
        <v>4441460</v>
      </c>
      <c r="H148" s="44"/>
      <c r="I148" s="44"/>
      <c r="J148" s="43">
        <f t="shared" si="4"/>
        <v>0</v>
      </c>
      <c r="K148" s="43">
        <f t="shared" si="5"/>
        <v>0</v>
      </c>
      <c r="L148" s="49" t="s">
        <v>33</v>
      </c>
      <c r="M148" s="53">
        <v>1421267.2</v>
      </c>
    </row>
    <row r="149" spans="2:13" ht="78" customHeight="1">
      <c r="B149" s="32" t="s">
        <v>30</v>
      </c>
      <c r="C149" s="52">
        <v>142</v>
      </c>
      <c r="D149" s="51" t="s">
        <v>175</v>
      </c>
      <c r="E149" s="51" t="s">
        <v>175</v>
      </c>
      <c r="F149" s="52" t="s">
        <v>34</v>
      </c>
      <c r="G149" s="52">
        <v>4137670</v>
      </c>
      <c r="H149" s="44"/>
      <c r="I149" s="44"/>
      <c r="J149" s="43">
        <f t="shared" si="4"/>
        <v>0</v>
      </c>
      <c r="K149" s="43">
        <f t="shared" si="5"/>
        <v>0</v>
      </c>
      <c r="L149" s="49" t="s">
        <v>33</v>
      </c>
      <c r="M149" s="53">
        <v>1324054.3999999999</v>
      </c>
    </row>
    <row r="150" spans="2:13" ht="78" customHeight="1">
      <c r="B150" s="32" t="s">
        <v>30</v>
      </c>
      <c r="C150" s="52">
        <v>143</v>
      </c>
      <c r="D150" s="51" t="s">
        <v>176</v>
      </c>
      <c r="E150" s="51" t="s">
        <v>176</v>
      </c>
      <c r="F150" s="52" t="s">
        <v>34</v>
      </c>
      <c r="G150" s="52">
        <v>7103325</v>
      </c>
      <c r="H150" s="44"/>
      <c r="I150" s="44"/>
      <c r="J150" s="43">
        <f t="shared" si="4"/>
        <v>0</v>
      </c>
      <c r="K150" s="43">
        <f t="shared" si="5"/>
        <v>0</v>
      </c>
      <c r="L150" s="49" t="s">
        <v>33</v>
      </c>
      <c r="M150" s="53">
        <v>2301477.2999999998</v>
      </c>
    </row>
    <row r="151" spans="2:13" ht="78" customHeight="1">
      <c r="B151" s="32" t="s">
        <v>30</v>
      </c>
      <c r="C151" s="52">
        <v>144</v>
      </c>
      <c r="D151" s="51" t="s">
        <v>177</v>
      </c>
      <c r="E151" s="51" t="s">
        <v>177</v>
      </c>
      <c r="F151" s="52" t="s">
        <v>34</v>
      </c>
      <c r="G151" s="52">
        <v>4750555</v>
      </c>
      <c r="H151" s="44"/>
      <c r="I151" s="44"/>
      <c r="J151" s="43">
        <f t="shared" si="4"/>
        <v>0</v>
      </c>
      <c r="K151" s="43">
        <f t="shared" si="5"/>
        <v>0</v>
      </c>
      <c r="L151" s="49" t="s">
        <v>33</v>
      </c>
      <c r="M151" s="53">
        <v>1539179.82</v>
      </c>
    </row>
    <row r="152" spans="2:13" ht="78" customHeight="1">
      <c r="B152" s="32" t="s">
        <v>30</v>
      </c>
      <c r="C152" s="52">
        <v>145</v>
      </c>
      <c r="D152" s="51" t="s">
        <v>178</v>
      </c>
      <c r="E152" s="51" t="s">
        <v>178</v>
      </c>
      <c r="F152" s="52" t="s">
        <v>34</v>
      </c>
      <c r="G152" s="52">
        <v>200</v>
      </c>
      <c r="H152" s="44"/>
      <c r="I152" s="44"/>
      <c r="J152" s="43">
        <f t="shared" si="4"/>
        <v>0</v>
      </c>
      <c r="K152" s="43">
        <f t="shared" si="5"/>
        <v>0</v>
      </c>
      <c r="L152" s="49" t="s">
        <v>33</v>
      </c>
      <c r="M152" s="53">
        <v>66666</v>
      </c>
    </row>
    <row r="153" spans="2:13" ht="78" customHeight="1">
      <c r="B153" s="32" t="s">
        <v>30</v>
      </c>
      <c r="C153" s="52">
        <v>146</v>
      </c>
      <c r="D153" s="51" t="s">
        <v>179</v>
      </c>
      <c r="E153" s="51" t="s">
        <v>179</v>
      </c>
      <c r="F153" s="52" t="s">
        <v>34</v>
      </c>
      <c r="G153" s="52">
        <v>15</v>
      </c>
      <c r="H153" s="44"/>
      <c r="I153" s="44"/>
      <c r="J153" s="43">
        <f t="shared" si="4"/>
        <v>0</v>
      </c>
      <c r="K153" s="43">
        <f t="shared" si="5"/>
        <v>0</v>
      </c>
      <c r="L153" s="49" t="s">
        <v>33</v>
      </c>
      <c r="M153" s="53">
        <v>4999.95</v>
      </c>
    </row>
    <row r="154" spans="2:13" ht="78" customHeight="1">
      <c r="B154" s="32" t="s">
        <v>30</v>
      </c>
      <c r="C154" s="52">
        <v>147</v>
      </c>
      <c r="D154" s="51" t="s">
        <v>180</v>
      </c>
      <c r="E154" s="51" t="s">
        <v>180</v>
      </c>
      <c r="F154" s="52" t="s">
        <v>34</v>
      </c>
      <c r="G154" s="52">
        <v>5</v>
      </c>
      <c r="H154" s="44"/>
      <c r="I154" s="44"/>
      <c r="J154" s="43">
        <f t="shared" si="4"/>
        <v>0</v>
      </c>
      <c r="K154" s="43">
        <f t="shared" si="5"/>
        <v>0</v>
      </c>
      <c r="L154" s="49" t="s">
        <v>33</v>
      </c>
      <c r="M154" s="53">
        <v>1666.65</v>
      </c>
    </row>
    <row r="155" spans="2:13" ht="78" customHeight="1">
      <c r="B155" s="32" t="s">
        <v>30</v>
      </c>
      <c r="C155" s="52">
        <v>148</v>
      </c>
      <c r="D155" s="51" t="s">
        <v>181</v>
      </c>
      <c r="E155" s="51" t="s">
        <v>181</v>
      </c>
      <c r="F155" s="52" t="s">
        <v>34</v>
      </c>
      <c r="G155" s="52">
        <v>426</v>
      </c>
      <c r="H155" s="44"/>
      <c r="I155" s="44"/>
      <c r="J155" s="43">
        <f t="shared" si="4"/>
        <v>0</v>
      </c>
      <c r="K155" s="43">
        <f t="shared" si="5"/>
        <v>0</v>
      </c>
      <c r="L155" s="49" t="s">
        <v>33</v>
      </c>
      <c r="M155" s="53">
        <v>141998.57999999999</v>
      </c>
    </row>
    <row r="156" spans="2:13" ht="78" customHeight="1">
      <c r="B156" s="32" t="s">
        <v>30</v>
      </c>
      <c r="C156" s="52">
        <v>149</v>
      </c>
      <c r="D156" s="51" t="s">
        <v>182</v>
      </c>
      <c r="E156" s="51" t="s">
        <v>182</v>
      </c>
      <c r="F156" s="52" t="s">
        <v>34</v>
      </c>
      <c r="G156" s="52">
        <v>1000</v>
      </c>
      <c r="H156" s="44"/>
      <c r="I156" s="44"/>
      <c r="J156" s="43">
        <f t="shared" si="4"/>
        <v>0</v>
      </c>
      <c r="K156" s="43">
        <f t="shared" si="5"/>
        <v>0</v>
      </c>
      <c r="L156" s="49" t="s">
        <v>33</v>
      </c>
      <c r="M156" s="53">
        <v>8000</v>
      </c>
    </row>
    <row r="157" spans="2:13" ht="78" customHeight="1">
      <c r="B157" s="32" t="s">
        <v>30</v>
      </c>
      <c r="C157" s="52">
        <v>150</v>
      </c>
      <c r="D157" s="51" t="s">
        <v>183</v>
      </c>
      <c r="E157" s="51" t="s">
        <v>183</v>
      </c>
      <c r="F157" s="52" t="s">
        <v>34</v>
      </c>
      <c r="G157" s="52">
        <v>700</v>
      </c>
      <c r="H157" s="44"/>
      <c r="I157" s="44"/>
      <c r="J157" s="43">
        <f t="shared" si="4"/>
        <v>0</v>
      </c>
      <c r="K157" s="43">
        <f t="shared" si="5"/>
        <v>0</v>
      </c>
      <c r="L157" s="49" t="s">
        <v>33</v>
      </c>
      <c r="M157" s="53">
        <v>5600</v>
      </c>
    </row>
    <row r="158" spans="2:13" ht="78" customHeight="1">
      <c r="B158" s="32" t="s">
        <v>30</v>
      </c>
      <c r="C158" s="52">
        <v>151</v>
      </c>
      <c r="D158" s="51" t="s">
        <v>184</v>
      </c>
      <c r="E158" s="51" t="s">
        <v>184</v>
      </c>
      <c r="F158" s="52" t="s">
        <v>34</v>
      </c>
      <c r="G158" s="52">
        <v>14650</v>
      </c>
      <c r="H158" s="44"/>
      <c r="I158" s="44"/>
      <c r="J158" s="43">
        <f t="shared" si="4"/>
        <v>0</v>
      </c>
      <c r="K158" s="43">
        <f t="shared" si="5"/>
        <v>0</v>
      </c>
      <c r="L158" s="49" t="s">
        <v>33</v>
      </c>
      <c r="M158" s="53">
        <v>117200</v>
      </c>
    </row>
    <row r="159" spans="2:13" ht="78" customHeight="1">
      <c r="B159" s="32" t="s">
        <v>30</v>
      </c>
      <c r="C159" s="52">
        <v>152</v>
      </c>
      <c r="D159" s="51" t="s">
        <v>185</v>
      </c>
      <c r="E159" s="51" t="s">
        <v>185</v>
      </c>
      <c r="F159" s="52" t="s">
        <v>34</v>
      </c>
      <c r="G159" s="52">
        <v>31720</v>
      </c>
      <c r="H159" s="44"/>
      <c r="I159" s="44"/>
      <c r="J159" s="43">
        <f t="shared" si="4"/>
        <v>0</v>
      </c>
      <c r="K159" s="43">
        <f t="shared" si="5"/>
        <v>0</v>
      </c>
      <c r="L159" s="49" t="s">
        <v>33</v>
      </c>
      <c r="M159" s="53">
        <v>253760</v>
      </c>
    </row>
    <row r="160" spans="2:13" ht="78" customHeight="1">
      <c r="B160" s="32" t="s">
        <v>30</v>
      </c>
      <c r="C160" s="52">
        <v>153</v>
      </c>
      <c r="D160" s="51" t="s">
        <v>186</v>
      </c>
      <c r="E160" s="51" t="s">
        <v>186</v>
      </c>
      <c r="F160" s="52" t="s">
        <v>34</v>
      </c>
      <c r="G160" s="52">
        <v>74488</v>
      </c>
      <c r="H160" s="44"/>
      <c r="I160" s="44"/>
      <c r="J160" s="43">
        <f t="shared" si="4"/>
        <v>0</v>
      </c>
      <c r="K160" s="43">
        <f t="shared" si="5"/>
        <v>0</v>
      </c>
      <c r="L160" s="49" t="s">
        <v>33</v>
      </c>
      <c r="M160" s="53">
        <v>216015.2</v>
      </c>
    </row>
    <row r="161" spans="2:13" ht="78" customHeight="1">
      <c r="B161" s="32" t="s">
        <v>30</v>
      </c>
      <c r="C161" s="52">
        <v>154</v>
      </c>
      <c r="D161" s="51" t="s">
        <v>187</v>
      </c>
      <c r="E161" s="51" t="s">
        <v>187</v>
      </c>
      <c r="F161" s="52" t="s">
        <v>34</v>
      </c>
      <c r="G161" s="52">
        <v>10156</v>
      </c>
      <c r="H161" s="44"/>
      <c r="I161" s="44"/>
      <c r="J161" s="43">
        <f t="shared" si="4"/>
        <v>0</v>
      </c>
      <c r="K161" s="43">
        <f t="shared" si="5"/>
        <v>0</v>
      </c>
      <c r="L161" s="49" t="s">
        <v>33</v>
      </c>
      <c r="M161" s="53">
        <v>106638</v>
      </c>
    </row>
    <row r="162" spans="2:13" ht="78" customHeight="1">
      <c r="B162" s="32" t="s">
        <v>30</v>
      </c>
      <c r="C162" s="52">
        <v>155</v>
      </c>
      <c r="D162" s="51" t="s">
        <v>188</v>
      </c>
      <c r="E162" s="51" t="s">
        <v>188</v>
      </c>
      <c r="F162" s="52" t="s">
        <v>34</v>
      </c>
      <c r="G162" s="52">
        <v>22408</v>
      </c>
      <c r="H162" s="44"/>
      <c r="I162" s="44"/>
      <c r="J162" s="43">
        <f t="shared" si="4"/>
        <v>0</v>
      </c>
      <c r="K162" s="43">
        <f t="shared" si="5"/>
        <v>0</v>
      </c>
      <c r="L162" s="49" t="s">
        <v>33</v>
      </c>
      <c r="M162" s="53">
        <v>235284</v>
      </c>
    </row>
    <row r="163" spans="2:13" ht="78" customHeight="1">
      <c r="B163" s="32" t="s">
        <v>30</v>
      </c>
      <c r="C163" s="52">
        <v>156</v>
      </c>
      <c r="D163" s="51" t="s">
        <v>189</v>
      </c>
      <c r="E163" s="51" t="s">
        <v>189</v>
      </c>
      <c r="F163" s="52" t="s">
        <v>34</v>
      </c>
      <c r="G163" s="52">
        <v>67</v>
      </c>
      <c r="H163" s="44"/>
      <c r="I163" s="44"/>
      <c r="J163" s="43">
        <f t="shared" si="4"/>
        <v>0</v>
      </c>
      <c r="K163" s="43">
        <f t="shared" si="5"/>
        <v>0</v>
      </c>
      <c r="L163" s="49" t="s">
        <v>33</v>
      </c>
      <c r="M163" s="53">
        <v>4168.74</v>
      </c>
    </row>
    <row r="164" spans="2:13" ht="78" customHeight="1">
      <c r="B164" s="32" t="s">
        <v>30</v>
      </c>
      <c r="C164" s="52">
        <v>157</v>
      </c>
      <c r="D164" s="51" t="s">
        <v>190</v>
      </c>
      <c r="E164" s="51" t="s">
        <v>190</v>
      </c>
      <c r="F164" s="52" t="s">
        <v>34</v>
      </c>
      <c r="G164" s="52">
        <v>434520</v>
      </c>
      <c r="H164" s="44"/>
      <c r="I164" s="44"/>
      <c r="J164" s="43">
        <f t="shared" si="4"/>
        <v>0</v>
      </c>
      <c r="K164" s="43">
        <f t="shared" si="5"/>
        <v>0</v>
      </c>
      <c r="L164" s="49" t="s">
        <v>33</v>
      </c>
      <c r="M164" s="53">
        <v>212480.28</v>
      </c>
    </row>
    <row r="165" spans="2:13" ht="78" customHeight="1">
      <c r="B165" s="32" t="s">
        <v>30</v>
      </c>
      <c r="C165" s="52">
        <v>158</v>
      </c>
      <c r="D165" s="51" t="s">
        <v>191</v>
      </c>
      <c r="E165" s="51" t="s">
        <v>191</v>
      </c>
      <c r="F165" s="52" t="s">
        <v>34</v>
      </c>
      <c r="G165" s="52">
        <v>111200</v>
      </c>
      <c r="H165" s="44"/>
      <c r="I165" s="44"/>
      <c r="J165" s="43">
        <f t="shared" si="4"/>
        <v>0</v>
      </c>
      <c r="K165" s="43">
        <f t="shared" si="5"/>
        <v>0</v>
      </c>
      <c r="L165" s="49" t="s">
        <v>33</v>
      </c>
      <c r="M165" s="53">
        <v>500400</v>
      </c>
    </row>
    <row r="166" spans="2:13" ht="78" customHeight="1">
      <c r="B166" s="32" t="s">
        <v>30</v>
      </c>
      <c r="C166" s="52">
        <v>159</v>
      </c>
      <c r="D166" s="51" t="s">
        <v>192</v>
      </c>
      <c r="E166" s="51" t="s">
        <v>192</v>
      </c>
      <c r="F166" s="52" t="s">
        <v>34</v>
      </c>
      <c r="G166" s="52">
        <v>300</v>
      </c>
      <c r="H166" s="44"/>
      <c r="I166" s="44"/>
      <c r="J166" s="43">
        <f t="shared" si="4"/>
        <v>0</v>
      </c>
      <c r="K166" s="43">
        <f t="shared" si="5"/>
        <v>0</v>
      </c>
      <c r="L166" s="49" t="s">
        <v>33</v>
      </c>
      <c r="M166" s="53">
        <v>31389</v>
      </c>
    </row>
    <row r="167" spans="2:13" ht="78" customHeight="1">
      <c r="B167" s="32" t="s">
        <v>30</v>
      </c>
      <c r="C167" s="52">
        <v>160</v>
      </c>
      <c r="D167" s="51" t="s">
        <v>193</v>
      </c>
      <c r="E167" s="51" t="s">
        <v>193</v>
      </c>
      <c r="F167" s="52" t="s">
        <v>34</v>
      </c>
      <c r="G167" s="52">
        <v>700</v>
      </c>
      <c r="H167" s="44"/>
      <c r="I167" s="44"/>
      <c r="J167" s="43">
        <f t="shared" si="4"/>
        <v>0</v>
      </c>
      <c r="K167" s="43">
        <f t="shared" si="5"/>
        <v>0</v>
      </c>
      <c r="L167" s="49" t="s">
        <v>33</v>
      </c>
      <c r="M167" s="53">
        <v>73241</v>
      </c>
    </row>
    <row r="168" spans="2:13" ht="78" customHeight="1">
      <c r="B168" s="32" t="s">
        <v>30</v>
      </c>
      <c r="C168" s="52">
        <v>161</v>
      </c>
      <c r="D168" s="51" t="s">
        <v>194</v>
      </c>
      <c r="E168" s="51" t="s">
        <v>194</v>
      </c>
      <c r="F168" s="52" t="s">
        <v>34</v>
      </c>
      <c r="G168" s="52">
        <v>500</v>
      </c>
      <c r="H168" s="44"/>
      <c r="I168" s="44"/>
      <c r="J168" s="43">
        <f t="shared" si="4"/>
        <v>0</v>
      </c>
      <c r="K168" s="43">
        <f t="shared" si="5"/>
        <v>0</v>
      </c>
      <c r="L168" s="49" t="s">
        <v>33</v>
      </c>
      <c r="M168" s="53">
        <v>52315</v>
      </c>
    </row>
    <row r="169" spans="2:13" ht="78" customHeight="1">
      <c r="B169" s="32" t="s">
        <v>30</v>
      </c>
      <c r="C169" s="52">
        <v>162</v>
      </c>
      <c r="D169" s="51" t="s">
        <v>195</v>
      </c>
      <c r="E169" s="51" t="s">
        <v>195</v>
      </c>
      <c r="F169" s="52" t="s">
        <v>34</v>
      </c>
      <c r="G169" s="52">
        <v>11900</v>
      </c>
      <c r="H169" s="44"/>
      <c r="I169" s="44"/>
      <c r="J169" s="43">
        <f t="shared" si="4"/>
        <v>0</v>
      </c>
      <c r="K169" s="43">
        <f t="shared" si="5"/>
        <v>0</v>
      </c>
      <c r="L169" s="49" t="s">
        <v>33</v>
      </c>
      <c r="M169" s="53">
        <v>886550</v>
      </c>
    </row>
    <row r="170" spans="2:13" ht="78" customHeight="1">
      <c r="B170" s="32" t="s">
        <v>30</v>
      </c>
      <c r="C170" s="52">
        <v>163</v>
      </c>
      <c r="D170" s="51" t="s">
        <v>196</v>
      </c>
      <c r="E170" s="51" t="s">
        <v>196</v>
      </c>
      <c r="F170" s="52" t="s">
        <v>34</v>
      </c>
      <c r="G170" s="52">
        <v>3369160</v>
      </c>
      <c r="H170" s="44"/>
      <c r="I170" s="44"/>
      <c r="J170" s="43">
        <f t="shared" si="4"/>
        <v>0</v>
      </c>
      <c r="K170" s="43">
        <f t="shared" si="5"/>
        <v>0</v>
      </c>
      <c r="L170" s="49" t="s">
        <v>33</v>
      </c>
      <c r="M170" s="53">
        <v>4346216.4000000004</v>
      </c>
    </row>
    <row r="171" spans="2:13" ht="78" customHeight="1">
      <c r="B171" s="32" t="s">
        <v>30</v>
      </c>
      <c r="C171" s="52">
        <v>164</v>
      </c>
      <c r="D171" s="51" t="s">
        <v>197</v>
      </c>
      <c r="E171" s="51" t="s">
        <v>197</v>
      </c>
      <c r="F171" s="52" t="s">
        <v>34</v>
      </c>
      <c r="G171" s="52">
        <v>151450</v>
      </c>
      <c r="H171" s="44"/>
      <c r="I171" s="44"/>
      <c r="J171" s="43">
        <f t="shared" si="4"/>
        <v>0</v>
      </c>
      <c r="K171" s="43">
        <f t="shared" si="5"/>
        <v>0</v>
      </c>
      <c r="L171" s="49" t="s">
        <v>33</v>
      </c>
      <c r="M171" s="53">
        <v>239109.26</v>
      </c>
    </row>
    <row r="172" spans="2:13" ht="78" customHeight="1">
      <c r="B172" s="32" t="s">
        <v>30</v>
      </c>
      <c r="C172" s="52">
        <v>165</v>
      </c>
      <c r="D172" s="51" t="s">
        <v>198</v>
      </c>
      <c r="E172" s="51" t="s">
        <v>198</v>
      </c>
      <c r="F172" s="52" t="s">
        <v>34</v>
      </c>
      <c r="G172" s="52">
        <v>8900</v>
      </c>
      <c r="H172" s="44"/>
      <c r="I172" s="44"/>
      <c r="J172" s="43">
        <f t="shared" si="4"/>
        <v>0</v>
      </c>
      <c r="K172" s="43">
        <f t="shared" si="5"/>
        <v>0</v>
      </c>
      <c r="L172" s="49" t="s">
        <v>33</v>
      </c>
      <c r="M172" s="53">
        <v>301977</v>
      </c>
    </row>
    <row r="173" spans="2:13" ht="78" customHeight="1">
      <c r="B173" s="32" t="s">
        <v>30</v>
      </c>
      <c r="C173" s="52">
        <v>166</v>
      </c>
      <c r="D173" s="51" t="s">
        <v>199</v>
      </c>
      <c r="E173" s="51" t="s">
        <v>199</v>
      </c>
      <c r="F173" s="52" t="s">
        <v>34</v>
      </c>
      <c r="G173" s="52">
        <v>229275</v>
      </c>
      <c r="H173" s="44"/>
      <c r="I173" s="44"/>
      <c r="J173" s="43">
        <f t="shared" si="4"/>
        <v>0</v>
      </c>
      <c r="K173" s="43">
        <f t="shared" si="5"/>
        <v>0</v>
      </c>
      <c r="L173" s="49" t="s">
        <v>33</v>
      </c>
      <c r="M173" s="53">
        <v>657950.47</v>
      </c>
    </row>
    <row r="174" spans="2:13" ht="78" customHeight="1">
      <c r="B174" s="32" t="s">
        <v>30</v>
      </c>
      <c r="C174" s="52">
        <v>167</v>
      </c>
      <c r="D174" s="51" t="s">
        <v>200</v>
      </c>
      <c r="E174" s="51" t="s">
        <v>200</v>
      </c>
      <c r="F174" s="52" t="s">
        <v>206</v>
      </c>
      <c r="G174" s="52">
        <v>1892490</v>
      </c>
      <c r="H174" s="44"/>
      <c r="I174" s="44"/>
      <c r="J174" s="43">
        <f t="shared" si="4"/>
        <v>0</v>
      </c>
      <c r="K174" s="43">
        <f t="shared" si="5"/>
        <v>0</v>
      </c>
      <c r="L174" s="49" t="s">
        <v>33</v>
      </c>
      <c r="M174" s="53">
        <v>7294981.21</v>
      </c>
    </row>
    <row r="175" spans="2:13" ht="78" customHeight="1">
      <c r="B175" s="32" t="s">
        <v>30</v>
      </c>
      <c r="C175" s="52">
        <v>168</v>
      </c>
      <c r="D175" s="51" t="s">
        <v>201</v>
      </c>
      <c r="E175" s="51" t="s">
        <v>201</v>
      </c>
      <c r="F175" s="52" t="s">
        <v>34</v>
      </c>
      <c r="G175" s="52">
        <v>90856</v>
      </c>
      <c r="H175" s="44"/>
      <c r="I175" s="44"/>
      <c r="J175" s="43">
        <f t="shared" si="4"/>
        <v>0</v>
      </c>
      <c r="K175" s="43">
        <f t="shared" si="5"/>
        <v>0</v>
      </c>
      <c r="L175" s="49" t="s">
        <v>33</v>
      </c>
      <c r="M175" s="53">
        <v>381595.2</v>
      </c>
    </row>
    <row r="176" spans="2:13" ht="78" customHeight="1">
      <c r="B176" s="32" t="s">
        <v>30</v>
      </c>
      <c r="C176" s="52">
        <v>169</v>
      </c>
      <c r="D176" s="51" t="s">
        <v>202</v>
      </c>
      <c r="E176" s="51" t="s">
        <v>202</v>
      </c>
      <c r="F176" s="52" t="s">
        <v>34</v>
      </c>
      <c r="G176" s="52">
        <v>99646</v>
      </c>
      <c r="H176" s="44"/>
      <c r="I176" s="44"/>
      <c r="J176" s="43">
        <f t="shared" si="4"/>
        <v>0</v>
      </c>
      <c r="K176" s="43">
        <f t="shared" si="5"/>
        <v>0</v>
      </c>
      <c r="L176" s="49" t="s">
        <v>33</v>
      </c>
      <c r="M176" s="53">
        <v>552557</v>
      </c>
    </row>
    <row r="177" spans="2:13" ht="78" customHeight="1">
      <c r="B177" s="32" t="s">
        <v>30</v>
      </c>
      <c r="C177" s="52">
        <v>170</v>
      </c>
      <c r="D177" s="51" t="s">
        <v>203</v>
      </c>
      <c r="E177" s="51" t="s">
        <v>203</v>
      </c>
      <c r="F177" s="52" t="s">
        <v>34</v>
      </c>
      <c r="G177" s="52">
        <v>20468</v>
      </c>
      <c r="H177" s="44"/>
      <c r="I177" s="44"/>
      <c r="J177" s="43">
        <f t="shared" si="4"/>
        <v>0</v>
      </c>
      <c r="K177" s="43">
        <f t="shared" si="5"/>
        <v>0</v>
      </c>
      <c r="L177" s="49" t="s">
        <v>33</v>
      </c>
      <c r="M177" s="53">
        <v>252779.8</v>
      </c>
    </row>
    <row r="178" spans="2:13" ht="78" customHeight="1">
      <c r="B178" s="32" t="s">
        <v>30</v>
      </c>
      <c r="C178" s="52">
        <v>171</v>
      </c>
      <c r="D178" s="51" t="s">
        <v>204</v>
      </c>
      <c r="E178" s="51" t="s">
        <v>204</v>
      </c>
      <c r="F178" s="52" t="s">
        <v>34</v>
      </c>
      <c r="G178" s="52">
        <v>8000</v>
      </c>
      <c r="H178" s="44"/>
      <c r="I178" s="44"/>
      <c r="J178" s="43">
        <f t="shared" si="4"/>
        <v>0</v>
      </c>
      <c r="K178" s="43">
        <f t="shared" si="5"/>
        <v>0</v>
      </c>
      <c r="L178" s="49" t="s">
        <v>33</v>
      </c>
      <c r="M178" s="53">
        <v>66666.67</v>
      </c>
    </row>
    <row r="179" spans="2:13">
      <c r="H179" s="50" t="s">
        <v>35</v>
      </c>
      <c r="J179" s="54">
        <f>SUM(J8:J178)</f>
        <v>0</v>
      </c>
      <c r="K179" s="54">
        <f>SUM(K8:K178)</f>
        <v>0</v>
      </c>
      <c r="M179" s="56">
        <f>SUM(M8:M178)</f>
        <v>60340397.420000002</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6" t="s">
        <v>25</v>
      </c>
      <c r="I12" s="86"/>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2024-08-13T11:08:52Z</dcterms:modified>
</cp:coreProperties>
</file>