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5\+DISPOZITIVE MEDICALE\21261412 ACORD CADRU;\21565550 reofertare VIII — копия\INIȚIERE\"/>
    </mc:Choice>
  </mc:AlternateContent>
  <bookViews>
    <workbookView xWindow="0" yWindow="0" windowWidth="28800" windowHeight="12330" activeTab="1"/>
  </bookViews>
  <sheets>
    <sheet name="F4.1 LP " sheetId="4" r:id="rId1"/>
    <sheet name="F4.2 LP " sheetId="5" r:id="rId2"/>
    <sheet name="Sheet2" sheetId="7" r:id="rId3"/>
  </sheets>
  <definedNames>
    <definedName name="_xlnm._FilterDatabase" localSheetId="1" hidden="1">'F4.2 LP '!$A$6:$L$10</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2" i="5" l="1"/>
  <c r="J12" i="5"/>
  <c r="M12" i="5"/>
  <c r="K12" i="7"/>
  <c r="J12" i="7"/>
</calcChain>
</file>

<file path=xl/sharedStrings.xml><?xml version="1.0" encoding="utf-8"?>
<sst xmlns="http://schemas.openxmlformats.org/spreadsheetml/2006/main" count="79" uniqueCount="42">
  <si>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</si>
  <si>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</si>
  <si>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</si>
  <si>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</si>
  <si>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</si>
  <si>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</si>
  <si>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</si>
  <si>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</si>
  <si>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</si>
  <si>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</si>
  <si>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</si>
  <si>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</si>
  <si>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</si>
  <si>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</si>
  <si>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</si>
  <si>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</si>
  <si>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</si>
  <si>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</si>
  <si>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</si>
  <si>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</si>
  <si>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</si>
  <si>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</si>
  <si>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</si>
  <si>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</si>
  <si>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</si>
  <si>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</si>
  <si>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</si>
  <si>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</si>
  <si>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</si>
  <si>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Standarde de referinţă/Nr. Înregistrare în Registrul de Stat al Dispozitivelor Medicale</t>
  </si>
  <si>
    <t>bucată</t>
  </si>
  <si>
    <t>Aspirator chirurgical (performanță medie) 130340</t>
  </si>
  <si>
    <t>Frigider pentru reactivi cu usa transparenta 200-300L 140710</t>
  </si>
  <si>
    <t>Electrocardiograf 3 canale, caracteristici avansate cu troleu pe rotile 260211</t>
  </si>
  <si>
    <t>DDP - Franco destinație vămuit, Incoterms 2020, până la 90 zile de la înregistrarea contractului subsecvent de CAPCS</t>
  </si>
  <si>
    <t xml:space="preserve">Aspirator chirurgical (performanță medie)		
Cod	130340	
Descriere	Aspiratoarele chirurgicale sunt capabile să creeze o presiune de vid &gt; 600 mmHg. Cele mai multe proceduri chirurgicale necesită aspirare pentru a elimina sîngele şi lichidele care se acumulează în zona operatorie şi obstrucţionează vizibilitatea chirurgului.	
Parametru		Specificația
Vacuum	Limita minimă	0 mm Hg
	Limita maximă	≥ 675 mmHg
	Rata de flux, l/min.	≥ 60 l/min
	Indicator vacuum	da, eroarea  ≥ ±10%
	Reglator aspirație	obligatoriu
Nivelul de zgomot, dBA		≤ 55 dBA
Vas colector	"În timpul aspirării se utilizează doar
 un vas colector"	obligatoriu
	Selector mecanic de vas	obligatoriu
	Numărul	"2 buc. (să se indice codul
 sau modelul produsului  oferit)"
	Capacitatea, L	≥ 4 L
	Protecție la umplere pentru fiecare vas	obligatoriu
	Vas tip reutilizabil	obligatoriu
"Suport mobil
(să se indice codul sau modelul oferit)"	"Container pentru amplasarea tubului 
de aspirare sau alt mecaniz de fixare a tubului de aspirarea"	obligatoriu
	Suport cu rotile	≥ 4 roti
	Roti cu frina	da, ≥ 2 buc.
	Mîner pentru transportare	obligatoriu
Accesorii	Pedală de pornire/oprire a aspirației	"da, să se indice codul
 sau modelul produsului  oferit"
	Filtru antibacterian	"15 buc. (să se indice codul
 sau modelul produsului  oferit)"
Tensiunea de alimentare		220 V, 50 Hz
		</t>
  </si>
  <si>
    <t>Frigider pentru reactivi cu usa transparenta 200-300L		
Cod	140710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internă a camerei		≥ 200 și 300 litri≤
Număr de rafturi		≥ 4
Uşa	Număr 	1
	Transparentă	obligatoriu
	Mecanism	blocare cu cheie
Roţi		≥ 4
Frîne		≥ 2
Lumină interior		obligatoriu
Construcţie interioară		materiale anti-bacteriale prevazute pentru prelucarare
Construcţie exterioară		cu acoperire anticorozivă
Afisaj temperatură		digital
Alarme		acustică
		vizuală
Răcire		ventilată
Temperatura reglabilă		 +2°C ... +8 °C
Omogenitatea/ uniformitatea termică		±2 °C 
Alimentare		220 V, 50 Hz
Refrigerent		fară CFC / HCFC
Zgomot		&lt; 48 dB
Accesorii		coşuri tip sertar</t>
  </si>
  <si>
    <t xml:space="preserve">Specificaţii de preț </t>
  </si>
  <si>
    <t xml:space="preserve">Specificaţii tehnice </t>
  </si>
  <si>
    <t>Electrocardiograf 3 canale, caracteristici avansate cu troleu pe rotile		
Cod	260211	
Descriere	Electrocardiograf cu 3 canale, care înregistrează, printează şi/sau interpretează ECG de la o singură sau mai multe derivații simultan cu display color.	
Parametrul		Specificația
Tip pacient		adult, pediatric
Numărul de canale de procesare		3
Configurația	Portabil	obligatoriu
Derivațiile	Tip înregistrare	auto și manual
	Sensivitatea	2.5, 5, 10, 20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110 dB
Convertor analog-digital		≥ 16 bit
Scurgeri spre pacient prin electrozi		≤10 μA
Detector de pacemaker		obligatoriu
Indicator deconectare electrod acustic sau vizual		obligatoriu
Imprimantă	Termică, încorporată	obligatoriu
	Mărimea hîrtiei	≥ 60 mm
	Să se indice numele derivației printate	obligatoriu
	Viteza de înscriere	5, 10, 12.5, 25, 50 mm/s 
	Densitatea imprimarii	8 dpi/mm (rezoluție verticală) și 40 dpi/mm (rezoluție orizontală) la viteza de 25 mm/s
	Derivațiile înscrise	minim 12
	Numărul de derivații înscrise simultan	3
	Hîrtia termică să fie compatibilă și de la alți producători de hîrtie cu dispozitivul ECG	obligatoriu
Display	Grafic, LCD TFT color	obligatoriu
	"Monitorizarea pe display:
data, ora, sensibilitatea, viteza de înscriere, filtru, derivațiile"	obligatoriu
	Marime ecran	 ≥ 3 inch
	Rezoluția	≥ 320x240 pix
	Numărul de derivații afișate simultan	≥ 6
Posibilitatea transmiterii datelor la un sistem de management al datelor ECG prin fir (să se indice interfața de transmitere)		obligatoriu
Posibilitatea introducerii rapide a datelor pacientului		Nume, ID, vîrsta, sex, greutate, înălțimea
Ajustarea automată a izoliniei		obligatoriu
Identificarea aritmiei		obligatoriu
 Ritmului cardiac	Diapazon	30 - 300 BPM
	Acuratețea	± 1 BPM
Interpretarea	Sistem de interpretare a datelor ECG	obligatoriu
	Măsurări	PR, QT, QTC, P, QRS, T, HR; 
	Timpul interpretării	minim 10 s
Alimentarea		220 V, 50 Hz
Baterie internă	reîncărcabilă	obligatoriu
Timp operare autonomă		≥ 3 h
Protecție defibrilator		≥ 400 J
Indicatori vizuali	contact slab sau lipsă de contact	obligatoriu
	status sistem	obligatoriu
	deconectare alimentare rețea	obligatoriu
	baterie descărcată	obligatoriu
Accesorii		
Cablu pacient cu set de electrozi pectorali de tip pară (6  buc.) și membranari de tip clește (4 buc.)		≥ 2 set.
Hîrtie termică		≥  30 buc.
Gel de contact		≥ 1 litru
Troleu pe rotile	modelul troleului	obligatoriu
	≥ 4 roți	obligatoriu
	≥ 2 roți cu frînă	obligatoriu
	mîner pentru transportarea standului	obligatoriu
	coș pentru accesorii	obligatoriu
	braț articulat pentru electrozi ECG	obligatoriu
	suport pentru gel de contact	obligatoriu
	sistem de fixare dispozitivului de suport	obligatoriu</t>
  </si>
  <si>
    <t>Valoarea estimată</t>
  </si>
  <si>
    <t xml:space="preserve">În scopul atribuirii contractelor subsecvente ca urmare a acordului-cadru 
(ocds... 23084 din 12.08.2025) încheiat prin procedura de achiziție publică  nr. ocds-b3wdp1-MD-1721649223084 din 07.10.2024 „privind încheierea acordului-cadru - Dispozitivelor medicale cu coduri generice pentru anii 2025-2027 (reofertare 9) pentru anul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</si>
</sst>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 _₽"/>
  </numFmts>
  <fonts count="23" x14ac:knownFonts="1">
    <font>
      <sz val="10"/>
      <name val="Arial"/>
    </font>
    <font>
      <sz val="11"/>
      <color theme="1"/>
      <name val="Calibri"/>
      <family val="2"/>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Arial"/>
      <family val="2"/>
      <charset val="204"/>
    </font>
    <font>
      <sz val="10"/>
      <name val="Arial"/>
      <family val="2"/>
      <charset val="204"/>
    </font>
    <font>
      <sz val="11"/>
      <color theme="1"/>
      <name val="Times New Roman"/>
      <family val="1"/>
      <charset val="204"/>
    </font>
    <font>
      <sz val="10"/>
      <name val="Times New Roman"/>
      <family val="1"/>
      <charset val="204"/>
    </font>
    <font>
      <sz val="9"/>
      <color rgb="FF000000"/>
      <name val="Times New Roman"/>
      <family val="1"/>
      <charset val="204"/>
    </font>
    <font>
      <b/>
      <sz val="12"/>
      <color indexed="8"/>
      <name val="Times New Roman"/>
      <family val="1"/>
      <charset val="204"/>
    </font>
    <font>
      <sz val="12"/>
      <name val="Times New Roman"/>
      <family val="1"/>
      <charset val="204"/>
    </font>
    <font>
      <sz val="10"/>
      <color indexed="8"/>
      <name val="Times New Roman"/>
      <family val="1"/>
      <charset val="204"/>
    </font>
    <font>
      <sz val="12"/>
      <color indexed="8"/>
      <name val="Times New Roman"/>
      <family val="1"/>
      <charset val="204"/>
    </font>
    <font>
      <sz val="16"/>
      <name val="Times New Roman"/>
      <family val="1"/>
      <charset val="204"/>
    </font>
    <font>
      <b/>
      <sz val="11"/>
      <color indexed="8"/>
      <name val="Times New Roman"/>
      <family val="1"/>
      <charset val="204"/>
    </font>
    <font>
      <sz val="7"/>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9" fillId="0" borderId="0"/>
    <xf numFmtId="0" fontId="1" fillId="0" borderId="0"/>
    <xf numFmtId="0" fontId="12" fillId="0" borderId="0"/>
  </cellStyleXfs>
  <cellXfs count="82">
    <xf numFmtId="0" fontId="0" fillId="0" borderId="0" xfId="0"/>
    <xf numFmtId="0" fontId="3" fillId="0" borderId="0" xfId="1" applyFont="1" applyProtection="1">
      <protection locked="0"/>
    </xf>
    <xf numFmtId="0" fontId="5"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vertical="top" wrapText="1"/>
      <protection locked="0"/>
    </xf>
    <xf numFmtId="0" fontId="3" fillId="0" borderId="0" xfId="1" applyFont="1" applyFill="1" applyBorder="1" applyAlignment="1" applyProtection="1">
      <alignment wrapText="1"/>
      <protection locked="0"/>
    </xf>
    <xf numFmtId="0" fontId="3" fillId="0" borderId="0" xfId="1" applyFont="1" applyFill="1" applyBorder="1" applyProtection="1">
      <protection locked="0"/>
    </xf>
    <xf numFmtId="0" fontId="5" fillId="0" borderId="0" xfId="1" applyFont="1" applyBorder="1" applyAlignment="1" applyProtection="1">
      <alignment horizontal="left" vertical="top" wrapText="1"/>
      <protection locked="0"/>
    </xf>
    <xf numFmtId="0" fontId="3" fillId="0" borderId="0" xfId="1" applyFont="1" applyAlignment="1" applyProtection="1">
      <alignment horizontal="center"/>
      <protection locked="0"/>
    </xf>
    <xf numFmtId="164" fontId="3" fillId="0" borderId="0" xfId="1" applyNumberFormat="1" applyFont="1" applyProtection="1"/>
    <xf numFmtId="0" fontId="8"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3" fillId="0" borderId="1" xfId="0" applyFont="1" applyBorder="1" applyProtection="1">
      <protection locked="0"/>
    </xf>
    <xf numFmtId="0" fontId="3" fillId="0" borderId="1" xfId="1" applyFont="1" applyBorder="1" applyProtection="1">
      <protection locked="0"/>
    </xf>
    <xf numFmtId="0" fontId="6" fillId="0" borderId="0" xfId="1" applyFont="1" applyAlignment="1" applyProtection="1">
      <alignment horizontal="center"/>
      <protection locked="0"/>
    </xf>
    <xf numFmtId="0" fontId="3" fillId="0" borderId="0" xfId="1" applyFont="1" applyAlignment="1" applyProtection="1">
      <alignment wrapText="1"/>
      <protection locked="0"/>
    </xf>
    <xf numFmtId="0" fontId="3" fillId="0" borderId="1" xfId="0" applyFont="1" applyBorder="1" applyAlignment="1" applyProtection="1">
      <alignment horizontal="center"/>
      <protection locked="0"/>
    </xf>
    <xf numFmtId="0" fontId="13" fillId="0" borderId="1" xfId="0" applyFont="1" applyBorder="1" applyAlignment="1">
      <alignment horizontal="center" vertical="center" wrapText="1"/>
    </xf>
    <xf numFmtId="0" fontId="14" fillId="0" borderId="1" xfId="0" applyFont="1" applyBorder="1"/>
    <xf numFmtId="1" fontId="15" fillId="3" borderId="1" xfId="0" applyNumberFormat="1" applyFont="1" applyFill="1" applyBorder="1" applyAlignment="1">
      <alignment horizontal="right" vertical="center" wrapText="1"/>
    </xf>
    <xf numFmtId="0" fontId="17" fillId="0" borderId="1" xfId="1" applyFont="1" applyBorder="1" applyProtection="1">
      <protection locked="0"/>
    </xf>
    <xf numFmtId="0" fontId="18" fillId="0" borderId="1" xfId="0" applyFont="1" applyBorder="1" applyAlignment="1" applyProtection="1">
      <alignment horizontal="center" vertical="top" wrapText="1"/>
    </xf>
    <xf numFmtId="0" fontId="16" fillId="2" borderId="1" xfId="1" applyFont="1" applyFill="1" applyBorder="1" applyAlignment="1" applyProtection="1">
      <alignment vertical="center" wrapText="1"/>
    </xf>
    <xf numFmtId="0" fontId="16" fillId="2" borderId="1" xfId="1" applyFont="1" applyFill="1" applyBorder="1" applyAlignment="1" applyProtection="1">
      <alignment horizontal="center" vertical="center" wrapText="1"/>
    </xf>
    <xf numFmtId="0" fontId="16" fillId="2" borderId="1" xfId="1" applyFont="1" applyFill="1" applyBorder="1" applyAlignment="1" applyProtection="1">
      <alignment horizontal="center" vertical="center"/>
    </xf>
    <xf numFmtId="0" fontId="19" fillId="2" borderId="1" xfId="1" applyFont="1" applyFill="1" applyBorder="1" applyAlignment="1" applyProtection="1">
      <alignment horizontal="center" vertical="center" wrapText="1"/>
    </xf>
    <xf numFmtId="0" fontId="16" fillId="2" borderId="2" xfId="1" applyFont="1" applyFill="1" applyBorder="1" applyAlignment="1" applyProtection="1">
      <alignment horizontal="center" vertical="center" wrapText="1"/>
    </xf>
    <xf numFmtId="0" fontId="19" fillId="2" borderId="2" xfId="1" applyFont="1" applyFill="1" applyBorder="1" applyAlignment="1" applyProtection="1">
      <alignment horizontal="center" vertical="center" wrapText="1"/>
    </xf>
    <xf numFmtId="165" fontId="16" fillId="2" borderId="1" xfId="1" applyNumberFormat="1" applyFont="1" applyFill="1" applyBorder="1" applyAlignment="1" applyProtection="1">
      <alignment horizontal="center" vertical="center" wrapText="1"/>
    </xf>
    <xf numFmtId="165" fontId="16" fillId="2" borderId="2" xfId="1" applyNumberFormat="1" applyFont="1" applyFill="1" applyBorder="1" applyAlignment="1" applyProtection="1">
      <alignment horizontal="center" vertical="center" wrapText="1"/>
    </xf>
    <xf numFmtId="165" fontId="13" fillId="0" borderId="1" xfId="0" applyNumberFormat="1" applyFont="1" applyBorder="1" applyAlignment="1">
      <alignment horizontal="center" vertical="center" wrapText="1"/>
    </xf>
    <xf numFmtId="165" fontId="3" fillId="0" borderId="0" xfId="1" applyNumberFormat="1" applyFont="1" applyAlignment="1" applyProtection="1">
      <alignment horizontal="center" vertical="center"/>
      <protection locked="0"/>
    </xf>
    <xf numFmtId="0" fontId="3" fillId="0" borderId="4" xfId="1" applyFont="1" applyBorder="1" applyProtection="1">
      <protection locked="0"/>
    </xf>
    <xf numFmtId="0" fontId="16" fillId="2" borderId="2" xfId="1" applyFont="1" applyFill="1" applyBorder="1" applyAlignment="1" applyProtection="1">
      <alignment horizontal="center" vertical="center" wrapText="1"/>
    </xf>
    <xf numFmtId="0" fontId="0" fillId="0" borderId="1" xfId="0" applyBorder="1" applyAlignment="1">
      <alignment wrapText="1"/>
    </xf>
    <xf numFmtId="0" fontId="3" fillId="0" borderId="1" xfId="0" applyFont="1" applyBorder="1" applyAlignment="1" applyProtection="1">
      <alignment horizontal="center" vertical="top"/>
      <protection locked="0"/>
    </xf>
    <xf numFmtId="0" fontId="5" fillId="0" borderId="1" xfId="0" applyFont="1" applyFill="1" applyBorder="1" applyAlignment="1" applyProtection="1">
      <alignment horizontal="center" vertical="top" wrapText="1"/>
      <protection locked="0"/>
    </xf>
    <xf numFmtId="0" fontId="3" fillId="0" borderId="1" xfId="0" applyFont="1" applyFill="1" applyBorder="1" applyAlignment="1" applyProtection="1">
      <alignment horizontal="center" vertical="top" wrapText="1"/>
      <protection locked="0"/>
    </xf>
    <xf numFmtId="0" fontId="3" fillId="0" borderId="1" xfId="0" applyFont="1" applyFill="1" applyBorder="1" applyAlignment="1" applyProtection="1">
      <alignment horizontal="center" vertical="top"/>
      <protection locked="0"/>
    </xf>
    <xf numFmtId="0" fontId="21" fillId="2" borderId="1" xfId="0" applyFont="1" applyFill="1" applyBorder="1" applyAlignment="1" applyProtection="1">
      <alignment horizontal="center" vertical="top" wrapText="1"/>
    </xf>
    <xf numFmtId="0" fontId="5" fillId="0" borderId="1" xfId="0" applyFont="1" applyBorder="1" applyAlignment="1" applyProtection="1">
      <alignment horizontal="center" vertical="top" wrapText="1"/>
      <protection locked="0"/>
    </xf>
    <xf numFmtId="0" fontId="0" fillId="0" borderId="1" xfId="0" applyBorder="1" applyAlignment="1">
      <alignment horizontal="center" vertical="top"/>
    </xf>
    <xf numFmtId="0" fontId="17" fillId="0" borderId="1" xfId="0" applyFont="1" applyBorder="1" applyAlignment="1" applyProtection="1">
      <alignment horizontal="center" vertical="top"/>
      <protection locked="0"/>
    </xf>
    <xf numFmtId="0" fontId="17" fillId="0" borderId="1" xfId="0" applyFont="1" applyBorder="1" applyAlignment="1">
      <alignment horizontal="center" vertical="top"/>
    </xf>
    <xf numFmtId="0" fontId="11" fillId="0" borderId="1" xfId="0" applyFont="1" applyBorder="1" applyAlignment="1">
      <alignment horizontal="center" vertical="top"/>
    </xf>
    <xf numFmtId="0" fontId="3" fillId="0" borderId="1" xfId="0" applyFont="1" applyBorder="1" applyAlignment="1" applyProtection="1">
      <alignment horizontal="center" vertical="top" wrapText="1"/>
      <protection locked="0"/>
    </xf>
    <xf numFmtId="0" fontId="14" fillId="0" borderId="1" xfId="0" applyFont="1" applyBorder="1" applyAlignment="1">
      <alignment horizontal="center" vertical="top" wrapText="1"/>
    </xf>
    <xf numFmtId="0" fontId="16" fillId="2" borderId="1" xfId="0" applyFont="1" applyFill="1" applyBorder="1" applyAlignment="1" applyProtection="1">
      <alignment horizontal="left" vertical="top" wrapText="1"/>
    </xf>
    <xf numFmtId="0" fontId="8" fillId="0" borderId="0" xfId="1" applyFont="1" applyAlignment="1" applyProtection="1">
      <alignment horizontal="left"/>
      <protection locked="0"/>
    </xf>
    <xf numFmtId="0" fontId="0" fillId="0" borderId="0" xfId="0" applyAlignment="1">
      <alignment horizontal="left"/>
    </xf>
    <xf numFmtId="0" fontId="3" fillId="0" borderId="1" xfId="0" applyFont="1" applyBorder="1" applyAlignment="1" applyProtection="1">
      <alignment horizontal="left" vertical="top"/>
      <protection locked="0"/>
    </xf>
    <xf numFmtId="0" fontId="16" fillId="2" borderId="1" xfId="0" applyFont="1" applyFill="1" applyBorder="1" applyAlignment="1" applyProtection="1">
      <alignment horizontal="center" vertical="top" wrapText="1"/>
    </xf>
    <xf numFmtId="2" fontId="3" fillId="0" borderId="3" xfId="1" applyNumberFormat="1" applyFont="1" applyBorder="1" applyProtection="1">
      <protection locked="0"/>
    </xf>
    <xf numFmtId="2" fontId="3" fillId="0" borderId="0" xfId="1" applyNumberFormat="1" applyFont="1" applyBorder="1" applyProtection="1">
      <protection locked="0"/>
    </xf>
    <xf numFmtId="2" fontId="8" fillId="0" borderId="0" xfId="1" applyNumberFormat="1" applyFont="1" applyProtection="1">
      <protection locked="0"/>
    </xf>
    <xf numFmtId="2" fontId="19" fillId="2" borderId="2" xfId="1" applyNumberFormat="1" applyFont="1" applyFill="1" applyBorder="1" applyAlignment="1" applyProtection="1">
      <alignment horizontal="center" vertical="center" wrapText="1"/>
    </xf>
    <xf numFmtId="2" fontId="14" fillId="0" borderId="1" xfId="0" applyNumberFormat="1" applyFont="1" applyBorder="1" applyAlignment="1">
      <alignment wrapText="1"/>
    </xf>
    <xf numFmtId="2" fontId="3" fillId="0" borderId="0" xfId="1" applyNumberFormat="1" applyFont="1" applyProtection="1">
      <protection locked="0"/>
    </xf>
    <xf numFmtId="2" fontId="0" fillId="0" borderId="0" xfId="0" applyNumberFormat="1"/>
    <xf numFmtId="2" fontId="3" fillId="0" borderId="0" xfId="1" applyNumberFormat="1" applyFont="1" applyProtection="1"/>
    <xf numFmtId="0" fontId="14" fillId="0" borderId="1" xfId="0" applyFont="1" applyBorder="1" applyAlignment="1">
      <alignment horizontal="center" vertical="top"/>
    </xf>
    <xf numFmtId="0" fontId="20" fillId="0" borderId="0" xfId="1" applyFont="1" applyProtection="1">
      <protection locked="0"/>
    </xf>
    <xf numFmtId="0" fontId="20" fillId="0" borderId="0" xfId="1" applyFont="1" applyAlignment="1" applyProtection="1">
      <alignment horizontal="left"/>
      <protection locked="0"/>
    </xf>
    <xf numFmtId="0" fontId="12" fillId="0" borderId="1" xfId="0" applyFont="1" applyBorder="1" applyAlignment="1">
      <alignment wrapText="1"/>
    </xf>
    <xf numFmtId="0" fontId="4" fillId="0" borderId="1" xfId="0" applyFont="1" applyFill="1" applyBorder="1" applyAlignment="1" applyProtection="1">
      <alignment horizontal="center" vertical="top" wrapText="1"/>
      <protection locked="0"/>
    </xf>
    <xf numFmtId="0" fontId="16" fillId="2" borderId="1" xfId="0" applyFont="1" applyFill="1" applyBorder="1" applyAlignment="1" applyProtection="1">
      <alignment horizontal="center" vertical="top" wrapText="1"/>
    </xf>
    <xf numFmtId="0" fontId="7" fillId="0" borderId="1" xfId="0" applyFont="1" applyBorder="1" applyAlignment="1" applyProtection="1">
      <alignment horizontal="center" vertical="top"/>
      <protection locked="0"/>
    </xf>
    <xf numFmtId="0" fontId="6" fillId="0" borderId="1" xfId="0" applyFont="1" applyBorder="1" applyAlignment="1" applyProtection="1">
      <alignment horizontal="center" vertical="top"/>
      <protection locked="0"/>
    </xf>
    <xf numFmtId="0" fontId="2" fillId="0" borderId="1" xfId="0" applyFont="1" applyBorder="1" applyAlignment="1" applyProtection="1">
      <alignment horizontal="center" vertical="top"/>
      <protection locked="0"/>
    </xf>
    <xf numFmtId="0" fontId="3" fillId="0" borderId="1" xfId="0" applyFont="1" applyBorder="1" applyAlignment="1" applyProtection="1">
      <alignment horizontal="center" vertical="top"/>
      <protection locked="0"/>
    </xf>
    <xf numFmtId="0" fontId="5" fillId="0" borderId="1" xfId="0" applyFont="1" applyFill="1" applyBorder="1" applyAlignment="1" applyProtection="1">
      <alignment horizontal="center" vertical="top" wrapText="1"/>
      <protection locked="0"/>
    </xf>
    <xf numFmtId="0" fontId="3" fillId="0" borderId="0" xfId="1" applyFont="1" applyBorder="1" applyAlignment="1" applyProtection="1">
      <alignment horizontal="center"/>
    </xf>
    <xf numFmtId="0" fontId="4" fillId="0" borderId="0" xfId="1" applyFont="1" applyFill="1" applyBorder="1" applyAlignment="1" applyProtection="1">
      <alignment horizontal="center" vertical="top" wrapText="1"/>
      <protection locked="0"/>
    </xf>
    <xf numFmtId="0" fontId="16" fillId="2" borderId="2"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6" fillId="0" borderId="0" xfId="1" applyFont="1" applyAlignment="1" applyProtection="1">
      <alignment horizontal="center"/>
      <protection locked="0"/>
    </xf>
    <xf numFmtId="0" fontId="2" fillId="0" borderId="0" xfId="1" applyFont="1" applyAlignment="1" applyProtection="1">
      <alignment horizontal="right" vertical="center"/>
      <protection locked="0"/>
    </xf>
    <xf numFmtId="0" fontId="3" fillId="0" borderId="0" xfId="1" applyFont="1" applyAlignment="1" applyProtection="1">
      <alignment horizontal="left" vertical="center"/>
      <protection locked="0"/>
    </xf>
    <xf numFmtId="0" fontId="4" fillId="0" borderId="0" xfId="1" applyFont="1" applyFill="1" applyBorder="1" applyAlignment="1" applyProtection="1">
      <alignment horizontal="right" vertical="center" wrapText="1"/>
      <protection locked="0"/>
    </xf>
    <xf numFmtId="0" fontId="5" fillId="0" borderId="0" xfId="1" applyFont="1" applyFill="1" applyBorder="1" applyAlignment="1" applyProtection="1">
      <alignment horizontal="left" vertical="top" wrapText="1"/>
      <protection locked="0"/>
    </xf>
    <xf numFmtId="0" fontId="22" fillId="0" borderId="1" xfId="0" applyFont="1" applyBorder="1" applyAlignment="1">
      <alignment horizontal="left" vertical="top" wrapText="1"/>
    </xf>
  </cellXfs>
  <cellStyles count="4">
    <cellStyle name="Normal 2" xfId="1"/>
    <cellStyle name="Normal 2 2" xfId="2"/>
    <cellStyle name="Normal 2 2 3" xfId="3"/>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U15"/>
  <sheetViews>
    <sheetView topLeftCell="A7" zoomScaleNormal="100" workbookViewId="0">
      <selection activeCell="H8" sqref="H8"/>
    </sheetView>
  </sheetViews>
  <sheetFormatPr defaultColWidth="9.140625" defaultRowHeight="15.75" x14ac:dyDescent="0.2"/>
  <cols>
    <col min="1" max="1" width="5.7109375" style="46" customWidth="1"/>
    <col min="2" max="2" width="6.28515625" style="36" customWidth="1"/>
    <col min="3" max="3" width="25.85546875" style="36" customWidth="1"/>
    <col min="4" max="4" width="28" style="46" customWidth="1"/>
    <col min="5" max="5" width="10.5703125" style="36" customWidth="1"/>
    <col min="6" max="6" width="11.28515625" style="36" customWidth="1"/>
    <col min="7" max="7" width="10.7109375" style="36" customWidth="1"/>
    <col min="8" max="8" width="62.28515625" style="51" customWidth="1"/>
    <col min="9" max="9" width="53.7109375" style="36" customWidth="1"/>
    <col min="10" max="10" width="30" style="36" customWidth="1"/>
    <col min="11" max="11" width="1.7109375" style="36" customWidth="1"/>
    <col min="12" max="16384" width="9.140625" style="36"/>
  </cols>
  <sheetData>
    <row r="1" spans="1:21" x14ac:dyDescent="0.2">
      <c r="C1" s="67" t="s">
        <v>38</v>
      </c>
      <c r="D1" s="67"/>
      <c r="E1" s="67"/>
      <c r="F1" s="67"/>
      <c r="G1" s="67"/>
      <c r="H1" s="67"/>
      <c r="I1" s="67"/>
      <c r="J1" s="67"/>
    </row>
    <row r="2" spans="1:21" x14ac:dyDescent="0.2">
      <c r="D2" s="68" t="s">
        <v>16</v>
      </c>
      <c r="E2" s="68"/>
      <c r="F2" s="68"/>
      <c r="G2" s="68"/>
      <c r="H2" s="68"/>
    </row>
    <row r="3" spans="1:21" x14ac:dyDescent="0.2">
      <c r="A3" s="69" t="s">
        <v>11</v>
      </c>
      <c r="B3" s="69"/>
      <c r="C3" s="69"/>
      <c r="D3" s="70" t="s">
        <v>28</v>
      </c>
      <c r="E3" s="70"/>
      <c r="F3" s="70"/>
      <c r="G3" s="70"/>
      <c r="H3" s="70"/>
      <c r="I3" s="36" t="s">
        <v>12</v>
      </c>
      <c r="J3" s="36" t="s">
        <v>14</v>
      </c>
    </row>
    <row r="4" spans="1:21" s="38" customFormat="1" x14ac:dyDescent="0.2">
      <c r="A4" s="65" t="s">
        <v>10</v>
      </c>
      <c r="B4" s="65"/>
      <c r="C4" s="65"/>
      <c r="D4" s="71" t="s">
        <v>41</v>
      </c>
      <c r="E4" s="71"/>
      <c r="F4" s="71"/>
      <c r="G4" s="71"/>
      <c r="H4" s="71"/>
      <c r="I4" s="37" t="s">
        <v>13</v>
      </c>
      <c r="J4" s="37" t="s">
        <v>15</v>
      </c>
      <c r="K4" s="37"/>
    </row>
    <row r="5" spans="1:21" s="39" customFormat="1" x14ac:dyDescent="0.2">
      <c r="A5" s="38"/>
      <c r="D5" s="65"/>
      <c r="E5" s="65"/>
      <c r="F5" s="65"/>
      <c r="G5" s="65"/>
      <c r="H5" s="65"/>
      <c r="I5" s="65"/>
      <c r="J5" s="65"/>
      <c r="K5" s="37"/>
    </row>
    <row r="6" spans="1:21" ht="57" x14ac:dyDescent="0.2">
      <c r="A6" s="52" t="s">
        <v>3</v>
      </c>
      <c r="B6" s="52" t="s">
        <v>0</v>
      </c>
      <c r="C6" s="52" t="s">
        <v>1</v>
      </c>
      <c r="D6" s="52" t="s">
        <v>4</v>
      </c>
      <c r="E6" s="52" t="s">
        <v>5</v>
      </c>
      <c r="F6" s="52" t="s">
        <v>6</v>
      </c>
      <c r="G6" s="52" t="s">
        <v>7</v>
      </c>
      <c r="H6" s="52" t="s">
        <v>8</v>
      </c>
      <c r="I6" s="52" t="s">
        <v>9</v>
      </c>
      <c r="J6" s="40" t="s">
        <v>29</v>
      </c>
      <c r="K6" s="41"/>
    </row>
    <row r="7" spans="1:21" x14ac:dyDescent="0.2">
      <c r="A7" s="52">
        <v>1</v>
      </c>
      <c r="B7" s="66">
        <v>2</v>
      </c>
      <c r="C7" s="66"/>
      <c r="D7" s="66"/>
      <c r="E7" s="52">
        <v>3</v>
      </c>
      <c r="F7" s="52">
        <v>4</v>
      </c>
      <c r="G7" s="52">
        <v>5</v>
      </c>
      <c r="H7" s="48">
        <v>6</v>
      </c>
      <c r="I7" s="52">
        <v>7</v>
      </c>
      <c r="J7" s="52">
        <v>8</v>
      </c>
      <c r="K7" s="41"/>
    </row>
    <row r="8" spans="1:21" ht="342.75" customHeight="1" x14ac:dyDescent="0.2">
      <c r="A8" s="22" t="s">
        <v>2</v>
      </c>
      <c r="B8" s="61">
        <v>43</v>
      </c>
      <c r="C8" s="47" t="s">
        <v>31</v>
      </c>
      <c r="D8" s="47" t="s">
        <v>31</v>
      </c>
      <c r="E8" s="44"/>
      <c r="F8" s="44"/>
      <c r="G8" s="44"/>
      <c r="H8" s="81" t="s">
        <v>35</v>
      </c>
      <c r="I8" s="44"/>
      <c r="J8" s="44"/>
      <c r="K8" s="45"/>
      <c r="L8" s="45"/>
      <c r="M8" s="45"/>
      <c r="N8" s="45"/>
      <c r="O8" s="45"/>
      <c r="P8" s="45"/>
      <c r="Q8" s="45"/>
      <c r="R8" s="45"/>
      <c r="S8" s="45"/>
      <c r="T8" s="45"/>
      <c r="U8" s="45"/>
    </row>
    <row r="9" spans="1:21" ht="204.75" customHeight="1" x14ac:dyDescent="0.2">
      <c r="A9" s="22" t="s">
        <v>2</v>
      </c>
      <c r="B9" s="61">
        <v>105</v>
      </c>
      <c r="C9" s="47" t="s">
        <v>32</v>
      </c>
      <c r="D9" s="47" t="s">
        <v>32</v>
      </c>
      <c r="E9" s="43"/>
      <c r="F9" s="43"/>
      <c r="G9" s="43"/>
      <c r="H9" s="81" t="s">
        <v>36</v>
      </c>
      <c r="I9" s="43"/>
      <c r="J9" s="43"/>
    </row>
    <row r="10" spans="1:21" ht="409.5" customHeight="1" x14ac:dyDescent="0.2">
      <c r="A10" s="22" t="s">
        <v>2</v>
      </c>
      <c r="B10" s="61">
        <v>126</v>
      </c>
      <c r="C10" s="47" t="s">
        <v>33</v>
      </c>
      <c r="D10" s="47" t="s">
        <v>33</v>
      </c>
      <c r="E10" s="47"/>
      <c r="F10" s="47"/>
      <c r="G10" s="47"/>
      <c r="H10" s="81" t="s">
        <v>39</v>
      </c>
      <c r="I10" s="43"/>
      <c r="J10" s="43"/>
    </row>
    <row r="11" spans="1:21" ht="20.25" x14ac:dyDescent="0.3">
      <c r="A11" s="62"/>
      <c r="B11" s="62" t="s">
        <v>17</v>
      </c>
      <c r="C11" s="62"/>
      <c r="D11" s="62"/>
      <c r="E11" s="62"/>
      <c r="F11" s="62"/>
      <c r="G11" s="62"/>
      <c r="H11" s="63"/>
      <c r="I11" s="62"/>
      <c r="J11" s="62"/>
      <c r="K11" s="9"/>
      <c r="L11" s="9"/>
      <c r="M11" s="9"/>
      <c r="N11" s="9"/>
      <c r="O11" s="9"/>
      <c r="P11" s="9"/>
      <c r="Q11" s="9"/>
    </row>
    <row r="12" spans="1:21" ht="20.25" x14ac:dyDescent="0.3">
      <c r="A12" s="9"/>
      <c r="B12" s="9"/>
      <c r="C12" s="9"/>
      <c r="D12" s="9"/>
      <c r="E12" s="9"/>
      <c r="F12" s="9"/>
      <c r="G12" s="9"/>
      <c r="H12" s="49"/>
      <c r="I12" s="9"/>
      <c r="J12" s="9"/>
      <c r="K12" s="9"/>
      <c r="L12" s="9"/>
      <c r="M12" s="9"/>
      <c r="N12" s="9"/>
      <c r="O12" s="9"/>
      <c r="P12" s="9"/>
      <c r="Q12" s="9"/>
    </row>
    <row r="13" spans="1:21" ht="20.25" x14ac:dyDescent="0.3">
      <c r="A13" s="9"/>
      <c r="B13" s="9" t="s">
        <v>18</v>
      </c>
      <c r="C13" s="9"/>
      <c r="D13" s="9"/>
      <c r="E13" s="9"/>
      <c r="F13" s="9"/>
      <c r="G13" s="9"/>
      <c r="H13" s="49"/>
      <c r="I13" s="9"/>
      <c r="J13" s="9"/>
      <c r="K13" s="9"/>
      <c r="L13" s="9"/>
      <c r="M13" s="9"/>
      <c r="N13" s="9"/>
      <c r="O13" s="9"/>
      <c r="P13" s="9"/>
      <c r="Q13" s="9"/>
    </row>
    <row r="14" spans="1:21" x14ac:dyDescent="0.2">
      <c r="A14"/>
      <c r="B14"/>
      <c r="C14"/>
      <c r="D14"/>
      <c r="E14"/>
      <c r="F14"/>
      <c r="G14"/>
      <c r="H14" s="50"/>
      <c r="I14"/>
      <c r="J14"/>
      <c r="K14"/>
      <c r="L14"/>
      <c r="M14"/>
      <c r="N14"/>
      <c r="O14"/>
      <c r="P14"/>
      <c r="Q14"/>
    </row>
    <row r="15" spans="1:21" x14ac:dyDescent="0.2">
      <c r="A15"/>
      <c r="B15"/>
      <c r="C15"/>
      <c r="D15"/>
      <c r="E15"/>
      <c r="F15"/>
      <c r="G15"/>
      <c r="H15" s="50"/>
      <c r="I15"/>
      <c r="J15"/>
      <c r="K15"/>
      <c r="L15"/>
      <c r="M15"/>
      <c r="N15"/>
      <c r="O15"/>
      <c r="P15"/>
      <c r="Q15"/>
    </row>
  </sheetData>
  <mergeCells count="9">
    <mergeCell ref="D5:H5"/>
    <mergeCell ref="I5:J5"/>
    <mergeCell ref="B7:D7"/>
    <mergeCell ref="C1:J1"/>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2"/>
  <sheetViews>
    <sheetView tabSelected="1" workbookViewId="0">
      <selection activeCell="E4" sqref="E4:J4"/>
    </sheetView>
  </sheetViews>
  <sheetFormatPr defaultColWidth="9.140625" defaultRowHeight="15.75" x14ac:dyDescent="0.25"/>
  <cols>
    <col min="1" max="1" width="3.42578125" style="1" customWidth="1"/>
    <col min="2" max="2" width="5.7109375" style="16" customWidth="1"/>
    <col min="3" max="3" width="4.42578125" style="1" customWidth="1"/>
    <col min="4" max="4" width="27.140625" style="1" customWidth="1"/>
    <col min="5" max="5" width="28" style="16" customWidth="1"/>
    <col min="6" max="6" width="15.28515625" style="7" customWidth="1"/>
    <col min="7" max="7" width="14.7109375" style="32" customWidth="1"/>
    <col min="8" max="8" width="18.28515625" style="1" customWidth="1"/>
    <col min="9" max="9" width="20.5703125" style="1" customWidth="1"/>
    <col min="10" max="10" width="19.28515625" style="1" customWidth="1"/>
    <col min="11" max="11" width="20.42578125" style="1" customWidth="1"/>
    <col min="12" max="12" width="30" style="1" customWidth="1"/>
    <col min="13" max="13" width="20.5703125" style="58" customWidth="1"/>
    <col min="14" max="16384" width="9.140625" style="1"/>
  </cols>
  <sheetData>
    <row r="1" spans="1:20" x14ac:dyDescent="0.25">
      <c r="D1" s="75" t="s">
        <v>37</v>
      </c>
      <c r="E1" s="75"/>
      <c r="F1" s="75"/>
      <c r="G1" s="75"/>
      <c r="H1" s="75"/>
      <c r="I1" s="75"/>
      <c r="J1" s="75"/>
      <c r="K1" s="75"/>
      <c r="L1" s="75"/>
      <c r="M1" s="53"/>
    </row>
    <row r="2" spans="1:20" x14ac:dyDescent="0.25">
      <c r="D2" s="76" t="s">
        <v>19</v>
      </c>
      <c r="E2" s="76"/>
      <c r="F2" s="76"/>
      <c r="G2" s="76"/>
      <c r="H2" s="76"/>
      <c r="I2" s="76"/>
      <c r="J2" s="76"/>
      <c r="K2" s="15"/>
      <c r="M2" s="54"/>
    </row>
    <row r="3" spans="1:20" ht="20.25" x14ac:dyDescent="0.3">
      <c r="B3" s="77" t="s">
        <v>11</v>
      </c>
      <c r="C3" s="77"/>
      <c r="D3" s="77"/>
      <c r="E3" s="78" t="s">
        <v>28</v>
      </c>
      <c r="F3" s="78"/>
      <c r="G3" s="78"/>
      <c r="H3" s="78"/>
      <c r="I3" s="78"/>
      <c r="K3" s="1" t="s">
        <v>12</v>
      </c>
      <c r="L3" s="1" t="s">
        <v>14</v>
      </c>
      <c r="M3" s="55"/>
    </row>
    <row r="4" spans="1:20" s="4" customFormat="1" ht="61.5" customHeight="1" x14ac:dyDescent="0.3">
      <c r="A4" s="2"/>
      <c r="B4" s="79" t="s">
        <v>10</v>
      </c>
      <c r="C4" s="79"/>
      <c r="D4" s="79"/>
      <c r="E4" s="80" t="s">
        <v>41</v>
      </c>
      <c r="F4" s="80"/>
      <c r="G4" s="80"/>
      <c r="H4" s="80"/>
      <c r="I4" s="80"/>
      <c r="J4" s="80"/>
      <c r="K4" s="3" t="s">
        <v>13</v>
      </c>
      <c r="L4" s="3" t="s">
        <v>15</v>
      </c>
      <c r="M4" s="55"/>
    </row>
    <row r="5" spans="1:20" s="5" customFormat="1" ht="20.100000000000001" customHeight="1" x14ac:dyDescent="0.3">
      <c r="A5" s="2"/>
      <c r="B5" s="4"/>
      <c r="E5" s="73"/>
      <c r="F5" s="73"/>
      <c r="G5" s="73"/>
      <c r="H5" s="73"/>
      <c r="I5" s="73"/>
      <c r="J5" s="73"/>
      <c r="K5" s="73"/>
      <c r="L5" s="73"/>
      <c r="M5" s="55"/>
    </row>
    <row r="6" spans="1:20" ht="31.5" x14ac:dyDescent="0.25">
      <c r="A6" s="6"/>
      <c r="B6" s="23" t="s">
        <v>3</v>
      </c>
      <c r="C6" s="23" t="s">
        <v>0</v>
      </c>
      <c r="D6" s="23" t="s">
        <v>1</v>
      </c>
      <c r="E6" s="24" t="s">
        <v>4</v>
      </c>
      <c r="F6" s="24" t="s">
        <v>20</v>
      </c>
      <c r="G6" s="29" t="s">
        <v>21</v>
      </c>
      <c r="H6" s="24" t="s">
        <v>22</v>
      </c>
      <c r="I6" s="24" t="s">
        <v>23</v>
      </c>
      <c r="J6" s="25" t="s">
        <v>24</v>
      </c>
      <c r="K6" s="25" t="s">
        <v>25</v>
      </c>
      <c r="L6" s="26" t="s">
        <v>26</v>
      </c>
      <c r="M6" s="56" t="s">
        <v>40</v>
      </c>
    </row>
    <row r="7" spans="1:20" x14ac:dyDescent="0.25">
      <c r="A7" s="6"/>
      <c r="B7" s="34">
        <v>1</v>
      </c>
      <c r="C7" s="74">
        <v>2</v>
      </c>
      <c r="D7" s="74"/>
      <c r="E7" s="74"/>
      <c r="F7" s="27">
        <v>3</v>
      </c>
      <c r="G7" s="30">
        <v>4</v>
      </c>
      <c r="H7" s="27">
        <v>5</v>
      </c>
      <c r="I7" s="27">
        <v>6</v>
      </c>
      <c r="J7" s="27">
        <v>7</v>
      </c>
      <c r="K7" s="27">
        <v>8</v>
      </c>
      <c r="L7" s="28">
        <v>9</v>
      </c>
      <c r="M7" s="56">
        <v>10</v>
      </c>
    </row>
    <row r="8" spans="1:20" ht="48" x14ac:dyDescent="0.25">
      <c r="A8" s="33"/>
      <c r="B8" s="22" t="s">
        <v>2</v>
      </c>
      <c r="C8" s="42">
        <v>43</v>
      </c>
      <c r="D8" s="64" t="s">
        <v>31</v>
      </c>
      <c r="E8" s="35" t="s">
        <v>31</v>
      </c>
      <c r="F8" s="18" t="s">
        <v>30</v>
      </c>
      <c r="G8" s="31">
        <v>1</v>
      </c>
      <c r="H8" s="19"/>
      <c r="I8" s="19"/>
      <c r="J8" s="21"/>
      <c r="K8" s="21"/>
      <c r="L8" s="20" t="s">
        <v>34</v>
      </c>
      <c r="M8" s="57">
        <v>14167</v>
      </c>
      <c r="N8"/>
      <c r="O8"/>
      <c r="P8"/>
      <c r="Q8"/>
      <c r="R8"/>
      <c r="S8"/>
      <c r="T8"/>
    </row>
    <row r="9" spans="1:20" ht="48" x14ac:dyDescent="0.25">
      <c r="A9" s="33"/>
      <c r="B9" s="22" t="s">
        <v>2</v>
      </c>
      <c r="C9" s="42">
        <v>105</v>
      </c>
      <c r="D9" s="64" t="s">
        <v>32</v>
      </c>
      <c r="E9" s="35" t="s">
        <v>32</v>
      </c>
      <c r="F9" s="18" t="s">
        <v>30</v>
      </c>
      <c r="G9" s="31">
        <v>3</v>
      </c>
      <c r="H9" s="21"/>
      <c r="I9" s="21"/>
      <c r="J9" s="21"/>
      <c r="K9" s="21"/>
      <c r="L9" s="20" t="s">
        <v>34</v>
      </c>
      <c r="M9" s="57">
        <v>62835</v>
      </c>
    </row>
    <row r="10" spans="1:20" ht="48" x14ac:dyDescent="0.25">
      <c r="A10" s="33"/>
      <c r="B10" s="22" t="s">
        <v>2</v>
      </c>
      <c r="C10" s="42">
        <v>185</v>
      </c>
      <c r="D10" s="64" t="s">
        <v>33</v>
      </c>
      <c r="E10" s="35" t="s">
        <v>33</v>
      </c>
      <c r="F10" s="18" t="s">
        <v>30</v>
      </c>
      <c r="G10" s="31">
        <v>3</v>
      </c>
      <c r="H10" s="21"/>
      <c r="I10" s="21"/>
      <c r="J10" s="21"/>
      <c r="K10" s="21"/>
      <c r="L10" s="20" t="s">
        <v>34</v>
      </c>
      <c r="M10" s="57">
        <v>44790</v>
      </c>
    </row>
    <row r="12" spans="1:20" x14ac:dyDescent="0.25">
      <c r="H12" s="72" t="s">
        <v>27</v>
      </c>
      <c r="I12" s="72"/>
      <c r="J12" s="8" t="e">
        <f>SUM(#REF!)</f>
        <v>#REF!</v>
      </c>
      <c r="K12" s="8" t="e">
        <f>SUM(#REF!)</f>
        <v>#REF!</v>
      </c>
      <c r="M12" s="58">
        <f>SUM(M8:M11)</f>
        <v>121792</v>
      </c>
    </row>
    <row r="13" spans="1:20" x14ac:dyDescent="0.25">
      <c r="D13"/>
      <c r="E13"/>
      <c r="F13"/>
      <c r="G13"/>
      <c r="H13"/>
      <c r="I13"/>
      <c r="J13"/>
      <c r="K13"/>
      <c r="L13"/>
      <c r="M13" s="59"/>
      <c r="N13"/>
      <c r="O13"/>
      <c r="P13"/>
      <c r="Q13"/>
      <c r="R13"/>
      <c r="S13"/>
    </row>
    <row r="14" spans="1:20" x14ac:dyDescent="0.25">
      <c r="D14"/>
      <c r="E14"/>
      <c r="F14"/>
      <c r="G14"/>
      <c r="H14"/>
      <c r="I14"/>
      <c r="J14"/>
      <c r="K14"/>
      <c r="L14"/>
      <c r="M14" s="59"/>
      <c r="N14"/>
      <c r="O14"/>
      <c r="P14"/>
      <c r="Q14"/>
      <c r="R14"/>
      <c r="S14"/>
    </row>
    <row r="15" spans="1:20" x14ac:dyDescent="0.25">
      <c r="D15" s="10"/>
      <c r="E15" s="10"/>
      <c r="F15" s="10"/>
      <c r="G15" s="11"/>
      <c r="H15" s="10"/>
      <c r="I15" s="12"/>
      <c r="J15" s="12"/>
      <c r="K15" s="10"/>
      <c r="L15" s="10"/>
      <c r="M15" s="60"/>
    </row>
    <row r="16" spans="1:20" x14ac:dyDescent="0.25">
      <c r="D16" s="10"/>
      <c r="E16" s="10"/>
      <c r="F16" s="10"/>
      <c r="G16" s="11"/>
      <c r="H16" s="10"/>
      <c r="M16" s="60"/>
    </row>
    <row r="17" spans="4:19" x14ac:dyDescent="0.25">
      <c r="E17" s="1"/>
      <c r="F17" s="1"/>
      <c r="G17" s="7"/>
    </row>
    <row r="18" spans="4:19" x14ac:dyDescent="0.25">
      <c r="E18" s="1"/>
      <c r="F18" s="1"/>
      <c r="G18" s="7"/>
    </row>
    <row r="19" spans="4:19" ht="20.25" x14ac:dyDescent="0.3">
      <c r="D19" s="9"/>
      <c r="E19" s="9" t="s">
        <v>17</v>
      </c>
      <c r="F19" s="9"/>
      <c r="G19" s="9"/>
      <c r="H19" s="9"/>
      <c r="I19" s="9"/>
      <c r="J19" s="9"/>
      <c r="K19" s="9"/>
      <c r="L19" s="9"/>
      <c r="M19" s="55"/>
      <c r="N19" s="9"/>
      <c r="O19" s="9"/>
      <c r="P19" s="9"/>
      <c r="Q19" s="9"/>
      <c r="R19" s="9"/>
      <c r="S19" s="9"/>
    </row>
    <row r="20" spans="4:19" ht="20.25" x14ac:dyDescent="0.3">
      <c r="D20" s="9"/>
      <c r="E20" s="9"/>
      <c r="F20" s="9"/>
      <c r="G20" s="9"/>
      <c r="H20" s="9"/>
      <c r="I20" s="9"/>
      <c r="J20" s="9"/>
      <c r="K20" s="9"/>
      <c r="L20" s="9"/>
      <c r="M20" s="55"/>
      <c r="N20" s="9"/>
      <c r="O20" s="9"/>
      <c r="P20" s="9"/>
      <c r="Q20" s="9"/>
      <c r="R20" s="9"/>
      <c r="S20" s="9"/>
    </row>
    <row r="21" spans="4:19" ht="20.25" x14ac:dyDescent="0.3">
      <c r="D21" s="9"/>
      <c r="E21" s="9" t="s">
        <v>18</v>
      </c>
      <c r="F21" s="9"/>
      <c r="G21" s="9"/>
      <c r="H21" s="9"/>
      <c r="I21" s="9"/>
      <c r="J21" s="9"/>
      <c r="K21" s="9"/>
      <c r="L21" s="9"/>
      <c r="M21" s="55"/>
      <c r="N21" s="9"/>
      <c r="O21" s="9"/>
      <c r="P21" s="9"/>
      <c r="Q21" s="9"/>
      <c r="R21" s="9"/>
      <c r="S21" s="9"/>
    </row>
    <row r="22" spans="4:19" x14ac:dyDescent="0.25">
      <c r="D22"/>
      <c r="E22"/>
      <c r="F22"/>
      <c r="G22"/>
      <c r="H22"/>
      <c r="I22"/>
      <c r="J22"/>
      <c r="K22"/>
      <c r="L22"/>
      <c r="M22" s="59"/>
      <c r="N22"/>
      <c r="O22"/>
      <c r="P22"/>
      <c r="Q22"/>
      <c r="R22"/>
      <c r="S22"/>
    </row>
  </sheetData>
  <autoFilter ref="A6:L10"/>
  <mergeCells count="10">
    <mergeCell ref="H12:I12"/>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
  <sheetViews>
    <sheetView workbookViewId="0">
      <selection activeCell="C14" sqref="C14:S19"/>
    </sheetView>
  </sheetViews>
  <sheetFormatPr defaultRowHeight="12.75" x14ac:dyDescent="0.2"/>
  <sheetData>
    <row r="2" spans="2:21" s="13" customFormat="1" ht="15.75" x14ac:dyDescent="0.25">
      <c r="B2" s="17"/>
      <c r="C2" s="14"/>
      <c r="D2" s="14" t="s">
        <v>17</v>
      </c>
      <c r="E2" s="14"/>
      <c r="F2" s="14"/>
      <c r="G2" s="14"/>
      <c r="H2" s="14"/>
      <c r="I2" s="14"/>
      <c r="J2" s="14"/>
      <c r="K2" s="14"/>
      <c r="L2" s="14"/>
      <c r="M2" s="14"/>
      <c r="N2" s="14"/>
      <c r="O2" s="14"/>
      <c r="P2" s="14"/>
      <c r="Q2" s="14"/>
      <c r="R2" s="14"/>
      <c r="S2" s="14"/>
      <c r="T2" s="14"/>
      <c r="U2" s="14"/>
    </row>
    <row r="3" spans="2:21" s="13" customFormat="1" ht="15.75" x14ac:dyDescent="0.25">
      <c r="B3" s="17"/>
      <c r="C3" s="14"/>
      <c r="D3" s="14"/>
      <c r="E3" s="14"/>
      <c r="F3" s="14"/>
      <c r="G3" s="14"/>
      <c r="H3" s="14"/>
      <c r="I3" s="14"/>
      <c r="J3" s="14"/>
      <c r="K3" s="14"/>
      <c r="L3" s="14"/>
      <c r="M3" s="14"/>
      <c r="N3" s="14"/>
      <c r="O3" s="14"/>
      <c r="P3" s="14"/>
      <c r="Q3" s="14"/>
      <c r="R3" s="14"/>
      <c r="S3" s="14"/>
      <c r="T3" s="14"/>
      <c r="U3" s="14"/>
    </row>
    <row r="4" spans="2:21" s="13" customFormat="1" ht="15.75" x14ac:dyDescent="0.25">
      <c r="B4" s="17"/>
      <c r="C4" s="14"/>
      <c r="D4" s="14" t="s">
        <v>18</v>
      </c>
      <c r="E4" s="14"/>
      <c r="F4" s="14"/>
      <c r="G4" s="14"/>
      <c r="H4" s="14"/>
      <c r="I4" s="14"/>
      <c r="J4" s="14"/>
      <c r="K4" s="14"/>
      <c r="L4" s="14"/>
      <c r="M4" s="14"/>
      <c r="N4" s="14"/>
      <c r="O4" s="14"/>
      <c r="P4" s="14"/>
      <c r="Q4" s="14"/>
      <c r="R4" s="14"/>
      <c r="S4" s="14"/>
      <c r="T4" s="14"/>
      <c r="U4" s="14"/>
    </row>
    <row r="11" spans="2:21" s="1" customFormat="1" ht="15.75" x14ac:dyDescent="0.25">
      <c r="B11" s="10"/>
      <c r="C11" s="10"/>
      <c r="D11" s="10"/>
      <c r="E11" s="10"/>
      <c r="F11" s="11"/>
      <c r="G11" s="10"/>
      <c r="H11" s="12"/>
      <c r="I11" s="12"/>
      <c r="J11" s="10"/>
      <c r="K11" s="10"/>
      <c r="L11" s="10"/>
    </row>
    <row r="12" spans="2:21" s="1" customFormat="1" ht="15.75" x14ac:dyDescent="0.25">
      <c r="B12" s="10"/>
      <c r="C12" s="10"/>
      <c r="D12" s="10"/>
      <c r="E12" s="10"/>
      <c r="F12" s="11"/>
      <c r="G12" s="10"/>
      <c r="H12" s="72" t="s">
        <v>27</v>
      </c>
      <c r="I12" s="72"/>
      <c r="J12" s="8" t="e">
        <f>SUM(#REF!)</f>
        <v>#REF!</v>
      </c>
      <c r="K12" s="8" t="e">
        <f>SUM(#REF!)</f>
        <v>#REF!</v>
      </c>
      <c r="L12" s="10"/>
    </row>
    <row r="13" spans="2:21" s="1" customFormat="1" ht="15.75" x14ac:dyDescent="0.25">
      <c r="F13" s="7"/>
    </row>
    <row r="14" spans="2:21" s="1" customFormat="1" ht="15.75" x14ac:dyDescent="0.25">
      <c r="F14" s="7"/>
    </row>
    <row r="15" spans="2:21" s="9" customFormat="1" ht="20.25" x14ac:dyDescent="0.3">
      <c r="D15" s="9" t="s">
        <v>17</v>
      </c>
    </row>
    <row r="16" spans="2:21" s="9" customFormat="1" ht="20.25" x14ac:dyDescent="0.3"/>
    <row r="17" spans="4:4" s="9" customFormat="1" ht="20.25" x14ac:dyDescent="0.3">
      <c r="D17" s="9"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2017-06-21T13:37:38Z</cp:lastPrinted>
  <dcterms:created xsi:type="dcterms:W3CDTF">2017-08-17T12:48:14Z</dcterms:created>
  <dcterms:modified xsi:type="dcterms:W3CDTF">2026-03-31T08:29:23Z</dcterms:modified>
</cp:coreProperties>
</file>