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REABILITARE 5\"/>
    </mc:Choice>
  </mc:AlternateContent>
  <xr:revisionPtr revIDLastSave="0" documentId="13_ncr:1_{106C13A6-8A2E-433C-A6C5-5A68076A1013}"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'!$B$6:$M$10</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5" l="1"/>
  <c r="K10" i="5" l="1"/>
  <c r="J10" i="5"/>
  <c r="K12" i="7" l="1"/>
  <c r="J12" i="7"/>
</calcChain>
</file>

<file path=xl/sharedStrings.xml><?xml version="1.0" encoding="utf-8"?>
<sst xmlns="http://schemas.openxmlformats.org/spreadsheetml/2006/main" count="67" uniqueCount="39">
  <si>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</si>
  <si>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</si>
  <si>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</si>
  <si>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</si>
  <si>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</si>
  <si>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</si>
  <si>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</si>
  <si>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</si>
  <si>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</si>
  <si>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</si>
  <si>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</si>
  <si>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</si>
  <si>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</si>
  <si>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</si>
  <si>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</si>
  <si>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</si>
  <si>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</si>
  <si>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</si>
  <si>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</si>
  <si>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</si>
  <si>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</si>
  <si>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</si>
  <si>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</si>
  <si>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</si>
  <si>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</si>
  <si>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</si>
  <si>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</si>
  <si>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</si>
  <si>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</si>
  <si>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</si>
  <si>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</si>
  <si>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</si>
  <si>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t>
  </si>
  <si>
    <t>Dispozitiv fizioterapeutic pentru stimulare electrică</t>
  </si>
  <si>
    <t>Achiziționarea dispozitivelor de reabilitare conform necesităților instituțiilor medico-sanitare publice (lista suplimentară 5 )</t>
  </si>
  <si>
    <t xml:space="preserve">Dispozitiv de
fizioterapie cu
ultrasunet
</t>
  </si>
  <si>
    <t xml:space="preserve"> Aparat   de tip “Aparat
frecventa joasa Amplipuls”
SAU
Descriere
Dispozitivul de fizioterapie este destinat tratamentului cu curenți electrici de frecvență joasă, medie și înaltă.
Parametru Specificație
Aplicații Stimulare nervoasă și stimulare musculară; opțional: tratament pentru afecțiuni venoase
Canale pentru electroterapie Minim 2
Programe presetate de lucru: 
* Curenți diadinamici
* Curenți interferențiali
* Curenți galvanici
* Electroforeză (ionoforeză)
* Curenți faradici sau neofaradici
* Curenți de frecvență medie
* Curenți sinusoidali
* Stimulare de înaltă tensiune
* TENS
* Stimulare Kotz
* Curenți Trabert (Ultra Reiz)
* Tonoliză
* EMS (Stimulare electrică musculară)
Calcul automat al reobazei, cronaxiei Obligatoriu
Timpul de tratament, diapazon Minim 1–60 minute
Semnal acustic finalizare tratament Obligatoriu
Tip Portabil
Alimentare 220–230 V, 50/60 Hz
Accesorii
Set de electrozi cu cabluri pentru electroterapie (adulți): ≥ 1 set (1 set = 1 pereche)
Set de electrozi cu cabluri pentru electroforeză (adulți): ≥ 1 set (1 set = 1 pereche)
Set de accesorii standard: obligatoriu
</t>
  </si>
  <si>
    <t xml:space="preserve">Dispozitiv de fizioterapie cu ultrasunet Parametru Specificație
Ecran dimensiune Minim 4 inch, color, tactil
Frecvența de lucru, diapazon Minim 1–3 MHz
Notă Se vor evalua doar valorile nominale, fără a lua în considerare eventuale
abateri procentuale (precum acuratețea, eroarea etc.).
Moduri de operare Continuu sau pulsatoriu
Timpul de tratament ≥ 1
–30 minute
Programe presetate Obligatoriu
Programe personalizate Obligatoriu
Tensiune 220 V, 50 Hz
Accesorii:
Sonda cu suprafață de ~1 cm²: ≥ 1 bucată
Sonda cu suprafață de ~4
-5 cm²: ≥ 1 bucată
Gel de contact: ≥ 1 litru
</t>
  </si>
  <si>
    <t>CS Soroca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</si>
</sst>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name val="Arial"/>
      <family val="2"/>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14">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43"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43"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43" fontId="34" fillId="0" borderId="0" applyFont="0" applyFill="0" applyBorder="0" applyAlignment="0" applyProtection="0"/>
    <xf numFmtId="0" fontId="1" fillId="0" borderId="0"/>
    <xf numFmtId="0" fontId="1" fillId="0" borderId="0"/>
    <xf numFmtId="0" fontId="1" fillId="0" borderId="0"/>
    <xf numFmtId="43" fontId="21" fillId="0" borderId="0" applyFont="0" applyFill="0" applyBorder="0" applyAlignment="0" applyProtection="0"/>
    <xf numFmtId="0" fontId="37"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0" fillId="0" borderId="0" applyFont="0" applyFill="0" applyBorder="0" applyAlignment="0" applyProtection="0"/>
  </cellStyleXfs>
  <cellXfs count="81">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4"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1" fillId="0" borderId="0" xfId="1" applyFont="1" applyAlignment="1" applyProtection="1">
      <alignment wrapText="1"/>
      <protection locked="0"/>
    </xf>
    <xf numFmtId="0" fontId="13" fillId="2" borderId="1" xfId="1" applyFont="1" applyFill="1" applyBorder="1" applyAlignment="1" applyProtection="1">
      <alignment horizontal="center" vertical="center" wrapText="1"/>
    </xf>
    <xf numFmtId="0" fontId="13" fillId="0" borderId="1" xfId="1" applyFont="1" applyFill="1" applyBorder="1" applyAlignment="1" applyProtection="1">
      <alignment vertical="top" wrapText="1"/>
      <protection locked="0"/>
    </xf>
    <xf numFmtId="0" fontId="15" fillId="3" borderId="1" xfId="0" applyFont="1" applyFill="1" applyBorder="1" applyAlignment="1" applyProtection="1">
      <alignment horizontal="left" vertical="top" wrapText="1"/>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11" fillId="3" borderId="1" xfId="1" applyFont="1" applyFill="1" applyBorder="1" applyAlignment="1" applyProtection="1">
      <alignment vertical="center" wrapText="1"/>
      <protection locked="0"/>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2" fillId="3" borderId="1" xfId="2" applyFont="1" applyFill="1" applyBorder="1" applyAlignment="1" applyProtection="1">
      <alignment horizontal="left" vertical="top" wrapText="1"/>
    </xf>
    <xf numFmtId="0" fontId="12" fillId="3" borderId="1" xfId="2" applyFont="1" applyFill="1" applyBorder="1" applyAlignment="1" applyProtection="1">
      <alignment vertical="top" wrapText="1"/>
    </xf>
    <xf numFmtId="0" fontId="12" fillId="3" borderId="1" xfId="2" applyFont="1" applyFill="1" applyBorder="1" applyAlignment="1" applyProtection="1">
      <alignment horizontal="center" vertical="top" wrapText="1"/>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4" fontId="11" fillId="0" borderId="0" xfId="1" applyNumberFormat="1" applyFont="1" applyFill="1" applyBorder="1" applyAlignment="1" applyProtection="1">
      <alignment wrapText="1"/>
      <protection locked="0"/>
    </xf>
    <xf numFmtId="4" fontId="28" fillId="3" borderId="1" xfId="69" applyNumberFormat="1" applyFont="1" applyFill="1" applyBorder="1"/>
    <xf numFmtId="0" fontId="13" fillId="0" borderId="5" xfId="0" applyFont="1" applyBorder="1" applyAlignment="1" applyProtection="1">
      <alignment horizontal="left" vertical="top" wrapText="1"/>
      <protection locked="0"/>
    </xf>
    <xf numFmtId="0" fontId="11" fillId="0" borderId="4" xfId="2" applyFont="1" applyFill="1" applyBorder="1" applyAlignment="1" applyProtection="1">
      <alignment vertical="top" wrapText="1"/>
      <protection locked="0"/>
    </xf>
    <xf numFmtId="0" fontId="29" fillId="3" borderId="1" xfId="0" applyFont="1" applyFill="1" applyBorder="1" applyAlignment="1">
      <alignment horizontal="center" vertical="top" wrapText="1"/>
    </xf>
    <xf numFmtId="0" fontId="30" fillId="0" borderId="0" xfId="1" applyFont="1" applyAlignment="1" applyProtection="1">
      <alignment wrapText="1"/>
      <protection locked="0"/>
    </xf>
    <xf numFmtId="0" fontId="30" fillId="0" borderId="0" xfId="1" applyFont="1" applyFill="1" applyBorder="1" applyAlignment="1" applyProtection="1">
      <alignment wrapText="1"/>
      <protection locked="0"/>
    </xf>
    <xf numFmtId="0" fontId="35" fillId="3" borderId="1" xfId="0" applyFont="1" applyFill="1" applyBorder="1" applyAlignment="1">
      <alignment vertical="top"/>
    </xf>
    <xf numFmtId="0" fontId="36" fillId="3" borderId="1" xfId="0" applyFont="1" applyFill="1" applyBorder="1" applyAlignment="1">
      <alignment horizontal="center" vertical="center"/>
    </xf>
    <xf numFmtId="0" fontId="12" fillId="2" borderId="1" xfId="1" applyFont="1" applyFill="1" applyBorder="1" applyAlignment="1" applyProtection="1">
      <alignment horizontal="center" vertical="center" wrapText="1"/>
    </xf>
    <xf numFmtId="0" fontId="30" fillId="0" borderId="1" xfId="1" applyFont="1" applyBorder="1" applyAlignment="1" applyProtection="1">
      <alignment wrapText="1"/>
      <protection locked="0"/>
    </xf>
    <xf numFmtId="0" fontId="36" fillId="0" borderId="1" xfId="0" applyFont="1" applyBorder="1" applyAlignment="1">
      <alignment vertical="center" wrapText="1"/>
    </xf>
    <xf numFmtId="0" fontId="36" fillId="0" borderId="1" xfId="0" applyFont="1" applyBorder="1" applyAlignment="1">
      <alignment horizontal="center" vertical="center" wrapText="1"/>
    </xf>
    <xf numFmtId="0" fontId="11" fillId="0" borderId="0" xfId="1" applyFont="1" applyAlignment="1" applyProtection="1">
      <alignment horizontal="center" vertical="center" wrapText="1"/>
      <protection locked="0"/>
    </xf>
    <xf numFmtId="0" fontId="14" fillId="0" borderId="0" xfId="1" applyFont="1" applyAlignment="1" applyProtection="1">
      <alignment horizontal="center" wrapText="1"/>
      <protection locked="0"/>
    </xf>
    <xf numFmtId="4" fontId="36" fillId="0" borderId="1" xfId="0" applyNumberFormat="1" applyFont="1" applyBorder="1" applyAlignment="1">
      <alignment vertical="center" wrapText="1"/>
    </xf>
    <xf numFmtId="4" fontId="11" fillId="0" borderId="1" xfId="1" applyNumberFormat="1" applyFont="1" applyBorder="1" applyAlignment="1" applyProtection="1">
      <alignment wrapText="1"/>
      <protection locked="0"/>
    </xf>
    <xf numFmtId="4" fontId="11" fillId="0" borderId="0" xfId="1" applyNumberFormat="1" applyFont="1" applyAlignment="1" applyProtection="1">
      <alignment wrapText="1"/>
      <protection locked="0"/>
    </xf>
    <xf numFmtId="0" fontId="11" fillId="0" borderId="0" xfId="1" applyFont="1" applyFill="1" applyBorder="1" applyAlignment="1" applyProtection="1">
      <alignment horizontal="center" vertical="center" wrapText="1"/>
      <protection locked="0"/>
    </xf>
    <xf numFmtId="0" fontId="35" fillId="3" borderId="1" xfId="0" applyFont="1" applyFill="1" applyBorder="1" applyAlignment="1">
      <alignment vertical="top" wrapText="1"/>
    </xf>
    <xf numFmtId="0" fontId="11" fillId="0" borderId="2" xfId="1" applyFont="1" applyBorder="1" applyAlignment="1" applyProtection="1">
      <alignment wrapText="1"/>
      <protection locked="0"/>
    </xf>
    <xf numFmtId="0" fontId="11" fillId="0" borderId="0" xfId="1" applyFont="1" applyAlignment="1" applyProtection="1">
      <alignment horizontal="center" wrapText="1"/>
      <protection locked="0"/>
    </xf>
    <xf numFmtId="1" fontId="11" fillId="0" borderId="0" xfId="1" applyNumberFormat="1" applyFont="1" applyAlignment="1" applyProtection="1">
      <alignment horizontal="center" vertical="center" wrapText="1"/>
      <protection locked="0"/>
    </xf>
    <xf numFmtId="164" fontId="11" fillId="0" borderId="0" xfId="1" applyNumberFormat="1" applyFont="1" applyAlignment="1" applyProtection="1">
      <alignment wrapText="1"/>
    </xf>
    <xf numFmtId="0" fontId="36" fillId="0" borderId="1" xfId="0" applyFont="1" applyBorder="1" applyAlignment="1">
      <alignment horizontal="left" vertical="center" wrapText="1"/>
    </xf>
    <xf numFmtId="0" fontId="16" fillId="0" borderId="0" xfId="1" applyFont="1" applyAlignment="1" applyProtection="1">
      <alignment horizontal="center" vertical="top" wrapText="1"/>
      <protection locked="0"/>
    </xf>
    <xf numFmtId="0" fontId="12" fillId="0" borderId="4"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wrapText="1"/>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wrapText="1"/>
      <protection locked="0"/>
    </xf>
    <xf numFmtId="0" fontId="14" fillId="0" borderId="0" xfId="1" applyFont="1" applyAlignment="1" applyProtection="1">
      <alignment horizontal="center" wrapText="1"/>
      <protection locked="0"/>
    </xf>
    <xf numFmtId="0" fontId="10" fillId="0" borderId="0" xfId="1" applyFont="1" applyAlignment="1" applyProtection="1">
      <alignment horizontal="right" vertical="center" wrapText="1"/>
      <protection locked="0"/>
    </xf>
    <xf numFmtId="0" fontId="11" fillId="0" borderId="0" xfId="1" applyFont="1" applyAlignment="1" applyProtection="1">
      <alignment horizontal="left" vertical="center" wrapText="1"/>
      <protection locked="0"/>
    </xf>
    <xf numFmtId="0" fontId="12" fillId="0" borderId="1" xfId="1" applyFont="1" applyFill="1" applyBorder="1" applyAlignment="1" applyProtection="1">
      <alignment horizontal="right" vertical="center" wrapText="1"/>
      <protection locked="0"/>
    </xf>
    <xf numFmtId="0" fontId="11" fillId="0" borderId="0" xfId="1" applyFont="1" applyBorder="1" applyAlignment="1" applyProtection="1">
      <alignment horizontal="center"/>
    </xf>
  </cellXfs>
  <cellStyles count="114">
    <cellStyle name="Comma" xfId="69" builtinId="3"/>
    <cellStyle name="Comma 2" xfId="40" xr:uid="{00000000-0005-0000-0000-000000000000}"/>
    <cellStyle name="Comma 2 2" xfId="91" xr:uid="{D8E2F92F-232C-4A0A-A79A-A12D783DF763}"/>
    <cellStyle name="Comma 2 3" xfId="73" xr:uid="{63F21F62-505D-4BFB-9885-A5C42AF59DF8}"/>
    <cellStyle name="Comma 3" xfId="113" xr:uid="{DEC46E13-E7D6-46D3-B254-67D32B965E86}"/>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11" xfId="74" xr:uid="{5DD38717-F952-485A-9C9D-1A46525EF39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10" xr:uid="{B9DFF40D-D652-4886-B24F-0D6CEE7C95F8}"/>
    <cellStyle name="Normal 5 2 2 2 3" xfId="89" xr:uid="{1FC51B3F-0F18-4C42-A8AD-BA7C1D37DEFC}"/>
    <cellStyle name="Normal 5 2 2 3" xfId="57" xr:uid="{00000000-0005-0000-0000-000011000000}"/>
    <cellStyle name="Normal 5 2 2 3 2" xfId="103" xr:uid="{EFBB9AE5-5438-40DA-A89C-8BFAC197AA40}"/>
    <cellStyle name="Normal 5 2 2 4" xfId="49" xr:uid="{00000000-0005-0000-0000-000012000000}"/>
    <cellStyle name="Normal 5 2 2 4 2" xfId="96" xr:uid="{759A1F49-F402-4713-84C5-B67E35F4CF4B}"/>
    <cellStyle name="Normal 5 2 2 5" xfId="79" xr:uid="{3303A3CD-167E-40C2-9EEC-2DE0C801E03D}"/>
    <cellStyle name="Normal 5 2 3" xfId="35" xr:uid="{00000000-0005-0000-0000-000013000000}"/>
    <cellStyle name="Normal 5 2 3 2" xfId="61" xr:uid="{00000000-0005-0000-0000-000014000000}"/>
    <cellStyle name="Normal 5 2 3 2 2" xfId="107" xr:uid="{B12B96BB-C2A7-464A-A803-DF141CC89F38}"/>
    <cellStyle name="Normal 5 2 3 3" xfId="86" xr:uid="{A71D48EF-4479-434F-8569-D357555152D6}"/>
    <cellStyle name="Normal 5 2 4" xfId="54" xr:uid="{00000000-0005-0000-0000-000015000000}"/>
    <cellStyle name="Normal 5 2 4 2" xfId="100" xr:uid="{A9E51C48-05C3-40C3-95F1-2D256A467EAF}"/>
    <cellStyle name="Normal 5 2 5" xfId="46" xr:uid="{00000000-0005-0000-0000-000016000000}"/>
    <cellStyle name="Normal 5 2 5 2" xfId="93" xr:uid="{466A971F-2CD4-46CE-B128-0309F3687FAA}"/>
    <cellStyle name="Normal 5 2 6" xfId="76" xr:uid="{89FAB25A-7276-4261-9DCB-C7F09A33C8EC}"/>
    <cellStyle name="Normal 5 2 7" xfId="71" xr:uid="{16E8DFCD-E06A-4CF2-BC92-66EDEAAA2CD6}"/>
    <cellStyle name="Normal 5 3" xfId="12" xr:uid="{00000000-0005-0000-0000-000017000000}"/>
    <cellStyle name="Normal 5 3 2" xfId="37" xr:uid="{00000000-0005-0000-0000-000018000000}"/>
    <cellStyle name="Normal 5 3 2 2" xfId="63" xr:uid="{00000000-0005-0000-0000-000019000000}"/>
    <cellStyle name="Normal 5 3 2 2 2" xfId="109" xr:uid="{E02B1CB1-72B9-4BCC-BE6A-4FD2F9DD4339}"/>
    <cellStyle name="Normal 5 3 2 3" xfId="88" xr:uid="{62EB1BA6-56B7-4257-8F80-9B29F6CE7AA7}"/>
    <cellStyle name="Normal 5 3 3" xfId="56" xr:uid="{00000000-0005-0000-0000-00001A000000}"/>
    <cellStyle name="Normal 5 3 3 2" xfId="102" xr:uid="{4B5E99BC-02CF-46BB-83CB-217F9AD18758}"/>
    <cellStyle name="Normal 5 3 4" xfId="48" xr:uid="{00000000-0005-0000-0000-00001B000000}"/>
    <cellStyle name="Normal 5 3 4 2" xfId="95" xr:uid="{475360CC-BB41-4021-A6D8-0E3770533CC9}"/>
    <cellStyle name="Normal 5 3 5" xfId="78" xr:uid="{15D4BFE9-1D9F-416F-A0C5-6CBBB6349FCE}"/>
    <cellStyle name="Normal 5 4" xfId="20" xr:uid="{00000000-0005-0000-0000-00001C000000}"/>
    <cellStyle name="Normal 5 5" xfId="32" xr:uid="{00000000-0005-0000-0000-00001D000000}"/>
    <cellStyle name="Normal 5 5 2" xfId="60" xr:uid="{00000000-0005-0000-0000-00001E000000}"/>
    <cellStyle name="Normal 5 5 2 2" xfId="106" xr:uid="{299ECA41-7019-4A77-A26F-943B7E6889AB}"/>
    <cellStyle name="Normal 5 6" xfId="34" xr:uid="{00000000-0005-0000-0000-00001F000000}"/>
    <cellStyle name="Normal 5 6 2" xfId="53" xr:uid="{00000000-0005-0000-0000-000020000000}"/>
    <cellStyle name="Normal 5 6 2 2" xfId="99" xr:uid="{4ECDD675-1F3D-4C13-8588-EB36F12D1B12}"/>
    <cellStyle name="Normal 5 6 3" xfId="85" xr:uid="{740B17A9-51B8-45EC-B6AB-F1913A260A0D}"/>
    <cellStyle name="Normal 5 7" xfId="45" xr:uid="{00000000-0005-0000-0000-000021000000}"/>
    <cellStyle name="Normal 5 7 2" xfId="92" xr:uid="{09B8B187-5546-478E-9482-7CEF91E64B7A}"/>
    <cellStyle name="Normal 5 8" xfId="75" xr:uid="{F4240E6D-C627-4573-95B9-39C8FBD2944E}"/>
    <cellStyle name="Normal 5 9" xfId="70" xr:uid="{6CFC160E-9C16-48C8-8A33-0EEE21A0061E}"/>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11" xr:uid="{244B3509-191A-4CF6-9FFB-F0D454326D52}"/>
    <cellStyle name="Normal 9 2 2 3" xfId="90" xr:uid="{3B6CC640-225A-4266-9397-8F2EEF117463}"/>
    <cellStyle name="Normal 9 2 3" xfId="58" xr:uid="{00000000-0005-0000-0000-00002B000000}"/>
    <cellStyle name="Normal 9 2 3 2" xfId="104" xr:uid="{CB77D99F-3871-4652-9C0F-5092E8A28204}"/>
    <cellStyle name="Normal 9 2 4" xfId="50" xr:uid="{00000000-0005-0000-0000-00002C000000}"/>
    <cellStyle name="Normal 9 2 4 2" xfId="97" xr:uid="{6323A890-B6A0-4DBA-A757-E7F3DA56D5C4}"/>
    <cellStyle name="Normal 9 2 5" xfId="80" xr:uid="{88517C17-C5CA-4D6E-9724-CAE72E4EF5A8}"/>
    <cellStyle name="Normal 9 3" xfId="36" xr:uid="{00000000-0005-0000-0000-00002D000000}"/>
    <cellStyle name="Normal 9 3 2" xfId="62" xr:uid="{00000000-0005-0000-0000-00002E000000}"/>
    <cellStyle name="Normal 9 3 2 2" xfId="108" xr:uid="{8D8B5A2B-861F-4882-BFCD-132A52805247}"/>
    <cellStyle name="Normal 9 3 3" xfId="87" xr:uid="{CD2CED9F-F1C5-4326-B035-5414A2E4DC04}"/>
    <cellStyle name="Normal 9 4" xfId="55" xr:uid="{00000000-0005-0000-0000-00002F000000}"/>
    <cellStyle name="Normal 9 4 2" xfId="101" xr:uid="{7A935875-BE7B-4C0C-907D-8AD149012894}"/>
    <cellStyle name="Normal 9 5" xfId="47" xr:uid="{00000000-0005-0000-0000-000030000000}"/>
    <cellStyle name="Normal 9 5 2" xfId="94" xr:uid="{9DBD7A3F-0D75-4B3D-88A2-9FA4F5DB47D0}"/>
    <cellStyle name="Normal 9 6" xfId="77" xr:uid="{0E5D20E3-B5AD-4998-A1EC-0D29EA176B67}"/>
    <cellStyle name="Normal 9 7" xfId="72" xr:uid="{A2E518AE-11D8-4E75-BB87-05C9AE26902F}"/>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2 7" xfId="81" xr:uid="{67BEE0CD-4CBC-498E-93C4-09D66FBB2307}"/>
    <cellStyle name="Обычный 3" xfId="11" xr:uid="{00000000-0005-0000-0000-00003C000000}"/>
    <cellStyle name="Обычный 3 2" xfId="19" xr:uid="{00000000-0005-0000-0000-00003D000000}"/>
    <cellStyle name="Обычный 3 2 2" xfId="66" xr:uid="{00000000-0005-0000-0000-00003E000000}"/>
    <cellStyle name="Обычный 3 2 2 2" xfId="112" xr:uid="{FEC31700-2960-4564-A69F-DE8CAFB5AEC9}"/>
    <cellStyle name="Обычный 3 2 3" xfId="59" xr:uid="{00000000-0005-0000-0000-00003F000000}"/>
    <cellStyle name="Обычный 3 2 3 2" xfId="105" xr:uid="{50992EA2-74B8-4125-BF2C-33DA1F9923B9}"/>
    <cellStyle name="Обычный 3 2 4" xfId="52" xr:uid="{00000000-0005-0000-0000-000040000000}"/>
    <cellStyle name="Обычный 3 2 4 2" xfId="98" xr:uid="{C844D0EE-AFDD-47AE-AE04-B57810A52006}"/>
    <cellStyle name="Обычный 3 2 5" xfId="82" xr:uid="{63449C3E-1D32-458F-A23C-592F3967EEED}"/>
    <cellStyle name="Обычный 3 3" xfId="29" xr:uid="{00000000-0005-0000-0000-000041000000}"/>
    <cellStyle name="Обычный 3 3 2" xfId="83" xr:uid="{9951E3AC-D05B-42FD-A482-3F330F1783AA}"/>
    <cellStyle name="Обычный 4" xfId="27" xr:uid="{00000000-0005-0000-0000-000042000000}"/>
    <cellStyle name="Обычный 4 2" xfId="42" xr:uid="{00000000-0005-0000-0000-000043000000}"/>
    <cellStyle name="Финансовый 3" xfId="31" xr:uid="{00000000-0005-0000-0000-000045000000}"/>
    <cellStyle name="Финансовый 3 2" xfId="84" xr:uid="{1491B809-E30F-46B9-98C5-A5CB91F023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3"/>
  <sheetViews>
    <sheetView tabSelected="1" zoomScale="70" zoomScaleNormal="70" workbookViewId="0">
      <selection activeCell="D7" sqref="D7"/>
    </sheetView>
  </sheetViews>
  <sheetFormatPr defaultRowHeight="15.75"/>
  <cols>
    <col min="1" max="1" width="5.7109375" style="18" customWidth="1"/>
    <col min="2" max="2" width="5.7109375" style="26" customWidth="1"/>
    <col min="3" max="3" width="39.140625" style="18" customWidth="1"/>
    <col min="4" max="4" width="28.140625" style="18" customWidth="1"/>
    <col min="5" max="5" width="10.5703125" style="26" customWidth="1"/>
    <col min="6" max="6" width="11.28515625" style="26" customWidth="1"/>
    <col min="7" max="7" width="10.7109375" style="18" customWidth="1"/>
    <col min="8" max="8" width="108.42578125" style="27" customWidth="1"/>
    <col min="9" max="9" width="63.28515625" style="26" customWidth="1"/>
    <col min="10" max="10" width="72.85546875" style="18" customWidth="1"/>
    <col min="11" max="11" width="14" style="18" customWidth="1"/>
    <col min="12" max="15" width="9.140625" style="18"/>
    <col min="16" max="16" width="18.7109375" style="27" customWidth="1"/>
    <col min="17" max="16384" width="9.140625" style="18"/>
  </cols>
  <sheetData>
    <row r="1" spans="1:19">
      <c r="A1" s="31"/>
      <c r="B1" s="31"/>
      <c r="C1" s="65" t="s">
        <v>24</v>
      </c>
      <c r="D1" s="65"/>
      <c r="E1" s="65"/>
      <c r="F1" s="65"/>
      <c r="G1" s="65"/>
      <c r="H1" s="65"/>
      <c r="I1" s="65"/>
      <c r="J1" s="65"/>
      <c r="K1" s="65"/>
    </row>
    <row r="2" spans="1:19">
      <c r="A2" s="31"/>
      <c r="B2" s="31"/>
      <c r="C2" s="31"/>
      <c r="D2" s="67" t="s">
        <v>30</v>
      </c>
      <c r="E2" s="67"/>
      <c r="F2" s="67"/>
      <c r="G2" s="67"/>
      <c r="H2" s="67"/>
      <c r="I2" s="32"/>
      <c r="J2" s="31"/>
      <c r="K2" s="31"/>
    </row>
    <row r="3" spans="1:19">
      <c r="A3" s="68" t="s">
        <v>8</v>
      </c>
      <c r="B3" s="68"/>
      <c r="C3" s="68"/>
      <c r="D3" s="69" t="s">
        <v>25</v>
      </c>
      <c r="E3" s="69"/>
      <c r="F3" s="69"/>
      <c r="G3" s="69"/>
      <c r="H3" s="69"/>
      <c r="I3" s="33" t="s">
        <v>9</v>
      </c>
      <c r="J3" s="25" t="s">
        <v>10</v>
      </c>
      <c r="K3" s="31"/>
    </row>
    <row r="4" spans="1:19" s="17" customFormat="1" ht="30" customHeight="1">
      <c r="A4" s="70" t="s">
        <v>7</v>
      </c>
      <c r="B4" s="70"/>
      <c r="C4" s="70"/>
      <c r="D4" s="71" t="s">
        <v>34</v>
      </c>
      <c r="E4" s="71"/>
      <c r="F4" s="71"/>
      <c r="G4" s="71"/>
      <c r="H4" s="71"/>
      <c r="I4" s="71"/>
      <c r="J4" s="23" t="s">
        <v>11</v>
      </c>
      <c r="K4" s="24"/>
      <c r="P4" s="28"/>
    </row>
    <row r="5" spans="1:19" s="17" customFormat="1">
      <c r="A5" s="43"/>
      <c r="B5" s="43"/>
      <c r="C5" s="43"/>
      <c r="D5" s="66"/>
      <c r="E5" s="66"/>
      <c r="F5" s="66"/>
      <c r="G5" s="66"/>
      <c r="H5" s="66"/>
      <c r="I5" s="66"/>
      <c r="J5" s="66"/>
      <c r="K5" s="24"/>
      <c r="P5" s="28"/>
    </row>
    <row r="6" spans="1:19" ht="31.5">
      <c r="A6" s="34" t="s">
        <v>2</v>
      </c>
      <c r="B6" s="34" t="s">
        <v>0</v>
      </c>
      <c r="C6" s="34" t="s">
        <v>1</v>
      </c>
      <c r="D6" s="35" t="s">
        <v>3</v>
      </c>
      <c r="E6" s="36" t="s">
        <v>4</v>
      </c>
      <c r="F6" s="36" t="s">
        <v>27</v>
      </c>
      <c r="G6" s="36" t="s">
        <v>5</v>
      </c>
      <c r="H6" s="34" t="s">
        <v>6</v>
      </c>
      <c r="I6" s="36" t="s">
        <v>28</v>
      </c>
      <c r="J6" s="44" t="s">
        <v>29</v>
      </c>
      <c r="K6" s="42"/>
    </row>
    <row r="7" spans="1:19" ht="409.5">
      <c r="A7" s="29" t="s">
        <v>26</v>
      </c>
      <c r="B7" s="59">
        <v>1</v>
      </c>
      <c r="C7" s="51" t="s">
        <v>33</v>
      </c>
      <c r="D7" s="51" t="s">
        <v>33</v>
      </c>
      <c r="E7" s="47"/>
      <c r="F7" s="48"/>
      <c r="G7" s="37"/>
      <c r="H7" s="64" t="s">
        <v>36</v>
      </c>
      <c r="I7" s="41"/>
      <c r="J7" s="50"/>
      <c r="K7" s="38"/>
      <c r="L7" s="38"/>
      <c r="M7" s="38"/>
      <c r="N7" s="38"/>
      <c r="O7" s="38"/>
      <c r="P7" s="39"/>
      <c r="Q7" s="38"/>
      <c r="R7" s="38"/>
    </row>
    <row r="8" spans="1:19" ht="242.25">
      <c r="A8" s="29" t="s">
        <v>26</v>
      </c>
      <c r="B8" s="59">
        <v>2</v>
      </c>
      <c r="C8" s="51" t="s">
        <v>35</v>
      </c>
      <c r="D8" s="51" t="s">
        <v>35</v>
      </c>
      <c r="E8" s="47"/>
      <c r="F8" s="48"/>
      <c r="G8" s="37"/>
      <c r="H8" s="64" t="s">
        <v>37</v>
      </c>
      <c r="I8" s="41"/>
      <c r="J8" s="50"/>
      <c r="K8" s="38"/>
      <c r="L8" s="38"/>
      <c r="M8" s="38"/>
      <c r="N8" s="38"/>
      <c r="O8" s="38"/>
      <c r="P8" s="39"/>
      <c r="Q8" s="38"/>
      <c r="R8" s="38"/>
    </row>
    <row r="9" spans="1:19">
      <c r="C9" s="21"/>
      <c r="D9" s="21"/>
      <c r="E9" s="21"/>
      <c r="F9" s="6"/>
      <c r="G9" s="21"/>
      <c r="H9" s="21"/>
      <c r="I9" s="21"/>
      <c r="J9" s="21"/>
      <c r="K9" s="21"/>
      <c r="L9" s="21"/>
      <c r="M9" s="21"/>
      <c r="N9" s="21"/>
      <c r="O9" s="21"/>
      <c r="P9" s="21"/>
      <c r="Q9" s="21"/>
      <c r="R9" s="21"/>
      <c r="S9" s="21"/>
    </row>
    <row r="10" spans="1:19" ht="20.25">
      <c r="C10" s="22"/>
      <c r="D10" s="22" t="s">
        <v>12</v>
      </c>
      <c r="E10" s="22"/>
      <c r="F10" s="22"/>
      <c r="G10" s="22"/>
      <c r="H10" s="22"/>
      <c r="I10" s="22"/>
      <c r="J10" s="22"/>
      <c r="K10" s="22"/>
      <c r="L10" s="22"/>
      <c r="M10" s="22"/>
      <c r="N10" s="22"/>
      <c r="O10" s="22"/>
      <c r="P10" s="22"/>
      <c r="Q10" s="22"/>
      <c r="R10" s="22"/>
      <c r="S10" s="22"/>
    </row>
    <row r="11" spans="1:19" ht="20.25">
      <c r="C11" s="22"/>
      <c r="D11" s="22"/>
      <c r="E11" s="22"/>
      <c r="F11" s="22"/>
      <c r="G11" s="22"/>
      <c r="H11" s="22"/>
      <c r="I11" s="22"/>
      <c r="J11" s="22"/>
      <c r="K11" s="22"/>
      <c r="L11" s="22"/>
      <c r="M11" s="22"/>
      <c r="N11" s="22"/>
      <c r="O11" s="22"/>
      <c r="P11" s="22"/>
      <c r="Q11" s="22"/>
      <c r="R11" s="22"/>
      <c r="S11" s="22"/>
    </row>
    <row r="12" spans="1:19" ht="20.25">
      <c r="C12" s="22"/>
      <c r="D12" s="22" t="s">
        <v>13</v>
      </c>
      <c r="E12" s="22"/>
      <c r="F12" s="22"/>
      <c r="G12" s="22"/>
      <c r="H12" s="22"/>
      <c r="I12" s="22"/>
      <c r="J12" s="22"/>
      <c r="K12" s="22"/>
      <c r="L12" s="22"/>
      <c r="M12" s="22"/>
      <c r="N12" s="22"/>
      <c r="O12" s="22"/>
      <c r="P12" s="22"/>
      <c r="Q12" s="22"/>
      <c r="R12" s="22"/>
      <c r="S12" s="22"/>
    </row>
    <row r="13" spans="1:19">
      <c r="C13"/>
      <c r="D13"/>
      <c r="E13"/>
      <c r="F13"/>
      <c r="G13"/>
      <c r="H13"/>
      <c r="I13"/>
      <c r="J13"/>
      <c r="K13"/>
      <c r="L13"/>
      <c r="M13"/>
      <c r="N13"/>
      <c r="O13"/>
      <c r="P13"/>
      <c r="Q13"/>
      <c r="R13"/>
      <c r="S13"/>
    </row>
  </sheetData>
  <autoFilter ref="A6:J8" xr:uid="{00000000-0009-0000-0000-000000000000}"/>
  <mergeCells count="8">
    <mergeCell ref="C1:K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5"/>
  <sheetViews>
    <sheetView zoomScale="70" zoomScaleNormal="70" workbookViewId="0">
      <selection activeCell="I9" sqref="I9"/>
    </sheetView>
  </sheetViews>
  <sheetFormatPr defaultRowHeight="15.75"/>
  <cols>
    <col min="1" max="1" width="3.42578125" style="12" customWidth="1"/>
    <col min="2" max="2" width="5.7109375" style="12" customWidth="1"/>
    <col min="3" max="3" width="4.42578125" style="53" customWidth="1"/>
    <col min="4" max="4" width="24" style="12" customWidth="1"/>
    <col min="5" max="5" width="27.42578125" style="12" customWidth="1"/>
    <col min="6" max="6" width="15.28515625" style="61" customWidth="1"/>
    <col min="7" max="7" width="14.7109375" style="62" customWidth="1"/>
    <col min="8" max="8" width="18.28515625" style="12" customWidth="1"/>
    <col min="9" max="9" width="12.140625" style="12" customWidth="1"/>
    <col min="10" max="10" width="13.140625" style="12" customWidth="1"/>
    <col min="11" max="11" width="17" style="12" customWidth="1"/>
    <col min="12" max="12" width="30" style="12" customWidth="1"/>
    <col min="13" max="13" width="18.140625" style="57" customWidth="1"/>
    <col min="14" max="14" width="19.85546875" style="45" customWidth="1"/>
    <col min="15" max="16384" width="9.140625" style="12"/>
  </cols>
  <sheetData>
    <row r="1" spans="1:17">
      <c r="D1" s="75" t="s">
        <v>23</v>
      </c>
      <c r="E1" s="75"/>
      <c r="F1" s="75"/>
      <c r="G1" s="75"/>
      <c r="H1" s="75"/>
      <c r="I1" s="75"/>
      <c r="J1" s="75"/>
      <c r="K1" s="75"/>
      <c r="L1" s="75"/>
    </row>
    <row r="2" spans="1:17">
      <c r="D2" s="76" t="s">
        <v>14</v>
      </c>
      <c r="E2" s="76"/>
      <c r="F2" s="76"/>
      <c r="G2" s="76"/>
      <c r="H2" s="76"/>
      <c r="I2" s="76"/>
      <c r="J2" s="76"/>
      <c r="K2" s="54"/>
    </row>
    <row r="3" spans="1:17" ht="47.25">
      <c r="B3" s="77" t="s">
        <v>8</v>
      </c>
      <c r="C3" s="77"/>
      <c r="D3" s="77"/>
      <c r="E3" s="78" t="s">
        <v>25</v>
      </c>
      <c r="F3" s="78"/>
      <c r="G3" s="78"/>
      <c r="H3" s="78"/>
      <c r="I3" s="78"/>
      <c r="K3" s="12" t="s">
        <v>9</v>
      </c>
      <c r="L3" s="12" t="s">
        <v>10</v>
      </c>
    </row>
    <row r="4" spans="1:17" s="4" customFormat="1" ht="48.75" customHeight="1">
      <c r="A4" s="3"/>
      <c r="B4" s="79" t="s">
        <v>7</v>
      </c>
      <c r="C4" s="79"/>
      <c r="D4" s="79"/>
      <c r="E4" s="71" t="s">
        <v>34</v>
      </c>
      <c r="F4" s="71"/>
      <c r="G4" s="71"/>
      <c r="H4" s="71"/>
      <c r="I4" s="71"/>
      <c r="J4" s="71"/>
      <c r="K4" s="71"/>
      <c r="L4" s="14" t="s">
        <v>11</v>
      </c>
      <c r="M4" s="40"/>
      <c r="N4" s="46"/>
    </row>
    <row r="5" spans="1:17" s="4" customFormat="1">
      <c r="A5" s="3"/>
      <c r="C5" s="58"/>
      <c r="E5" s="73"/>
      <c r="F5" s="73"/>
      <c r="G5" s="73"/>
      <c r="H5" s="73"/>
      <c r="I5" s="73"/>
      <c r="J5" s="19"/>
      <c r="K5" s="19"/>
      <c r="L5" s="19"/>
      <c r="M5" s="40"/>
      <c r="N5" s="46"/>
    </row>
    <row r="6" spans="1:17" ht="47.25">
      <c r="A6" s="5"/>
      <c r="B6" s="1" t="s">
        <v>2</v>
      </c>
      <c r="C6" s="49" t="s">
        <v>0</v>
      </c>
      <c r="D6" s="1" t="s">
        <v>1</v>
      </c>
      <c r="E6" s="49" t="s">
        <v>3</v>
      </c>
      <c r="F6" s="49" t="s">
        <v>15</v>
      </c>
      <c r="G6" s="20" t="s">
        <v>16</v>
      </c>
      <c r="H6" s="49" t="s">
        <v>17</v>
      </c>
      <c r="I6" s="49" t="s">
        <v>18</v>
      </c>
      <c r="J6" s="16" t="s">
        <v>19</v>
      </c>
      <c r="K6" s="49" t="s">
        <v>20</v>
      </c>
      <c r="L6" s="49" t="s">
        <v>21</v>
      </c>
      <c r="M6" s="56"/>
      <c r="N6" s="50"/>
    </row>
    <row r="7" spans="1:17">
      <c r="A7" s="5"/>
      <c r="B7" s="49">
        <v>1</v>
      </c>
      <c r="C7" s="74">
        <v>2</v>
      </c>
      <c r="D7" s="74"/>
      <c r="E7" s="74"/>
      <c r="F7" s="49">
        <v>3</v>
      </c>
      <c r="G7" s="20">
        <v>4</v>
      </c>
      <c r="H7" s="49">
        <v>5</v>
      </c>
      <c r="I7" s="49">
        <v>6</v>
      </c>
      <c r="J7" s="49">
        <v>7</v>
      </c>
      <c r="K7" s="49">
        <v>8</v>
      </c>
      <c r="L7" s="13">
        <v>9</v>
      </c>
      <c r="M7" s="56"/>
      <c r="N7" s="50"/>
    </row>
    <row r="8" spans="1:17" ht="76.5">
      <c r="A8" s="60"/>
      <c r="B8" s="29" t="s">
        <v>26</v>
      </c>
      <c r="C8" s="59">
        <v>1</v>
      </c>
      <c r="D8" s="51" t="s">
        <v>33</v>
      </c>
      <c r="E8" s="51" t="s">
        <v>33</v>
      </c>
      <c r="F8" s="51" t="s">
        <v>32</v>
      </c>
      <c r="G8" s="52">
        <v>1</v>
      </c>
      <c r="H8" s="59"/>
      <c r="I8" s="30"/>
      <c r="J8" s="30"/>
      <c r="K8" s="30"/>
      <c r="L8" s="15" t="s">
        <v>31</v>
      </c>
      <c r="M8" s="55">
        <v>16216</v>
      </c>
      <c r="N8" s="52" t="s">
        <v>38</v>
      </c>
    </row>
    <row r="9" spans="1:17" ht="76.5">
      <c r="B9" s="29" t="s">
        <v>26</v>
      </c>
      <c r="C9" s="59">
        <v>2</v>
      </c>
      <c r="D9" s="51" t="s">
        <v>35</v>
      </c>
      <c r="E9" s="51" t="s">
        <v>35</v>
      </c>
      <c r="F9" s="51" t="s">
        <v>32</v>
      </c>
      <c r="G9" s="52">
        <v>1</v>
      </c>
      <c r="H9" s="59"/>
      <c r="I9" s="30"/>
      <c r="J9" s="30"/>
      <c r="K9" s="30"/>
      <c r="L9" s="15" t="s">
        <v>31</v>
      </c>
      <c r="M9" s="55">
        <v>23600</v>
      </c>
      <c r="N9" s="52" t="s">
        <v>38</v>
      </c>
    </row>
    <row r="10" spans="1:17">
      <c r="H10" s="72" t="s">
        <v>22</v>
      </c>
      <c r="I10" s="72"/>
      <c r="J10" s="63" t="e">
        <f>SUM(#REF!)</f>
        <v>#REF!</v>
      </c>
      <c r="K10" s="63" t="e">
        <f>SUM(#REF!)</f>
        <v>#REF!</v>
      </c>
      <c r="M10" s="57">
        <f>SUM(M8:M9)</f>
        <v>39816</v>
      </c>
    </row>
    <row r="12" spans="1:17" ht="20.25">
      <c r="C12" s="22"/>
      <c r="D12" s="22" t="s">
        <v>12</v>
      </c>
      <c r="E12" s="22"/>
      <c r="F12" s="22"/>
      <c r="G12" s="22"/>
      <c r="H12" s="22"/>
      <c r="I12" s="22"/>
      <c r="J12" s="22"/>
      <c r="K12" s="22"/>
      <c r="L12" s="22"/>
      <c r="M12" s="22"/>
      <c r="N12" s="22"/>
      <c r="O12" s="22"/>
      <c r="P12" s="22"/>
      <c r="Q12" s="22"/>
    </row>
    <row r="13" spans="1:17" ht="20.25">
      <c r="C13" s="22"/>
      <c r="D13" s="22"/>
      <c r="E13" s="22"/>
      <c r="F13" s="22"/>
      <c r="G13" s="22"/>
      <c r="H13" s="22"/>
      <c r="I13" s="22"/>
      <c r="J13" s="22"/>
      <c r="K13" s="22"/>
      <c r="L13" s="22"/>
      <c r="M13" s="22"/>
      <c r="N13" s="22"/>
      <c r="O13" s="22"/>
      <c r="P13" s="22"/>
      <c r="Q13" s="22"/>
    </row>
    <row r="14" spans="1:17" ht="20.25">
      <c r="C14" s="22"/>
      <c r="D14" s="22" t="s">
        <v>13</v>
      </c>
      <c r="E14" s="22"/>
      <c r="F14" s="22"/>
      <c r="G14" s="22"/>
      <c r="H14" s="22"/>
      <c r="I14" s="22"/>
      <c r="J14" s="22"/>
      <c r="K14" s="22"/>
      <c r="L14" s="22"/>
      <c r="M14" s="22"/>
      <c r="N14" s="22"/>
      <c r="O14" s="22"/>
      <c r="P14" s="22"/>
      <c r="Q14" s="22"/>
    </row>
    <row r="15" spans="1:17">
      <c r="C15"/>
      <c r="D15"/>
      <c r="E15"/>
      <c r="F15"/>
      <c r="G15"/>
      <c r="H15"/>
      <c r="I15"/>
      <c r="J15"/>
      <c r="K15"/>
      <c r="L15"/>
      <c r="M15"/>
      <c r="N15"/>
      <c r="O15"/>
      <c r="P15"/>
      <c r="Q15"/>
    </row>
  </sheetData>
  <autoFilter ref="B6:M10" xr:uid="{00000000-0009-0000-0000-000001000000}"/>
  <mergeCells count="9">
    <mergeCell ref="H10:I10"/>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5" sqref="C15:R18"/>
    </sheetView>
  </sheetViews>
  <sheetFormatPr defaultRowHeight="12.75"/>
  <sheetData>
    <row r="11" spans="2:12" s="2" customFormat="1" ht="15.75">
      <c r="B11" s="9"/>
      <c r="C11" s="9"/>
      <c r="D11" s="9"/>
      <c r="E11" s="9"/>
      <c r="F11" s="10"/>
      <c r="G11" s="9"/>
      <c r="H11" s="11"/>
      <c r="I11" s="11"/>
      <c r="J11" s="9"/>
      <c r="K11" s="9"/>
      <c r="L11" s="9"/>
    </row>
    <row r="12" spans="2:12" s="2" customFormat="1" ht="15.75">
      <c r="B12" s="9"/>
      <c r="C12" s="9"/>
      <c r="D12" s="9"/>
      <c r="E12" s="9"/>
      <c r="F12" s="10"/>
      <c r="G12" s="9"/>
      <c r="H12" s="80" t="s">
        <v>22</v>
      </c>
      <c r="I12" s="80"/>
      <c r="J12" s="7" t="e">
        <f>SUM(#REF!)</f>
        <v>#REF!</v>
      </c>
      <c r="K12" s="7" t="e">
        <f>SUM(#REF!)</f>
        <v>#REF!</v>
      </c>
      <c r="L12" s="9"/>
    </row>
    <row r="13" spans="2:12" s="2" customFormat="1" ht="15.75">
      <c r="F13" s="6"/>
    </row>
    <row r="14" spans="2:12" s="2"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2025-10-31T12:48:37Z</dcterms:modified>
</cp:coreProperties>
</file>