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pecificații tehnice " sheetId="4" r:id="rId1"/>
    <sheet name="Specificații de preț" sheetId="5" r:id="rId2"/>
    <sheet name="Sheet2" sheetId="7" r:id="rId3"/>
  </sheets>
  <definedNames>
    <definedName name="_xlnm._FilterDatabase" localSheetId="1" hidden="1">'Specificații de preț'!$A$6:$L$30</definedName>
    <definedName name="_xlnm._FilterDatabase" localSheetId="0" hidden="1">'Specificații tehnice '!$A$6:$K$16</definedName>
  </definedNames>
  <calcPr calcId="181029"/>
</workbook>
</file>

<file path=xl/sharedStrings.xml><?xml version="1.0" encoding="utf-8"?>
<sst xmlns="http://schemas.openxmlformats.org/spreadsheetml/2006/main" count="490" uniqueCount="129">
  <si>
    <t>Nr. Lot</t>
  </si>
  <si>
    <t>Denumire Lot</t>
  </si>
  <si>
    <t>33100000-1</t>
  </si>
  <si>
    <t>Cod CPV</t>
  </si>
  <si>
    <t>Denumirea poziției</t>
  </si>
  <si>
    <t>Produ-cătorul</t>
  </si>
  <si>
    <t>Specificarea tehnică deplină solicitată de către autoritatea contractantă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</si>
  <si>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</si>
  <si>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</si>
  <si>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</si>
  <si>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</si>
  <si>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</si>
  <si>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</si>
  <si>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</si>
  <si>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</si>
  <si>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</si>
  <si>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</si>
  <si>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</si>
  <si>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</si>
  <si>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</si>
  <si>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</si>
  <si>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</si>
  <si>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</si>
  <si>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</si>
  <si>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</si>
  <si>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</si>
  <si>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</si>
  <si>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Model</t>
  </si>
  <si>
    <t>Țara</t>
  </si>
  <si>
    <t>Specificaţii tehnice</t>
  </si>
  <si>
    <t>Specificaţii de preț</t>
  </si>
  <si>
    <t>bucată</t>
  </si>
  <si>
    <t>Valoarea estimativă fără TVA</t>
  </si>
  <si>
    <t>Cablu pentru măsurarea presiunii arteriale invazive pentru monitoarele ePM 15 Mindray compatibile cu sistemele pentru masurarea presiunii arteriale directe</t>
  </si>
  <si>
    <t>Sistemă de perfuzie  cu  dozator de debit integrat</t>
  </si>
  <si>
    <t>Sensor pentru măsurarea saturaţiei de oxigen la deget (SpO2)</t>
  </si>
  <si>
    <t xml:space="preserve">Sistem - Recipient pentru acumularea eliminarilor biologice din plaga tip "NOVOVAC" </t>
  </si>
  <si>
    <t>Sisteme de infuzie a lichidelor pînă la 48 h compatibile cu Infuzomat Compact Plus</t>
  </si>
  <si>
    <t xml:space="preserve">Cabluri pentru masurarea temperaturii rectale şi esofagiene  pentru cardio-monitoare     </t>
  </si>
  <si>
    <t>Trusa Traheostomica Percutanata cu Forceps Nr. 7,0</t>
  </si>
  <si>
    <t>Trusa Traheostomica    Percutanata cu ForcepsNr. 8,0</t>
  </si>
  <si>
    <t xml:space="preserve">Cablu pentru pacient, pentru conectarea electrozilor de stimulare cardiaca temporara, compatibil cu cardiostimulatorul Medtronic model 5433 A </t>
  </si>
  <si>
    <t xml:space="preserve">Cablu pentru pacient, pentru conectarea electrozilor de stimulare cardiaca temporara, compatibil cu cardiostimulatorul Medtronic model 5433 V </t>
  </si>
  <si>
    <t xml:space="preserve">Cablu chirurgical pentru conectarea electrozilor de stimulare cardiaca temporara, compatibil cu cardiostimulatorul Medtronic model 5392  </t>
  </si>
  <si>
    <t>Cablu pentru monitorizarea temperaturii la suprafata pielii, adulti, compatibil cu monitor ePM 15 Mindray</t>
  </si>
  <si>
    <t xml:space="preserve">Mansete de perfuzie sub presiune </t>
  </si>
  <si>
    <t>Cablu ECG integru cu 5 fire cleste, tip IEC compatibil cu monitor ePM 15 Mindray</t>
  </si>
  <si>
    <t>Senzor SpO2 reutilizabil, tip cleste, adult, compatibil cu Monitor ePM 15 Mindray</t>
  </si>
  <si>
    <t>Cablu pentru NIBP compatibil cu monitor  ePM 15 Mindray</t>
  </si>
  <si>
    <t>Manjeta NIBP reutilizabila, adult, compatibil cu monitor ePM 15 Mindray</t>
  </si>
  <si>
    <t>Capcana de apa DRYLINE IIwater trap, adult, compatibil cu modulul de gaz Mindray</t>
  </si>
  <si>
    <t>Tub monitorizare CO2 Sampling line , adult, compatibil cu modulul de gaz Mindray</t>
  </si>
  <si>
    <t>Hirtie terminca pentru printer 50mm x 15 m compatibil cu monitor ePM 15 Mindray</t>
  </si>
  <si>
    <t>Senzor O2 tip galvanic compatibil cu masina de anestezie WATO EX-65 PRO Mindray</t>
  </si>
  <si>
    <t>Cablu ECG integru cu 5 fire cleste, adult, tip IEC compatibil cu monitor uMEC12 Mindray</t>
  </si>
  <si>
    <t>Senzor SpO2 reutilizabil, tip cleste, adult, compatibil cu Monitor uMEC12 Mindray</t>
  </si>
  <si>
    <t>Manjeta NIBP reutilizabila, adult, compatibil cu monitor uMEC12 Mindray</t>
  </si>
  <si>
    <t>Masca apnee nazala marimea M</t>
  </si>
  <si>
    <t>Masca apnee nazala marimea L</t>
  </si>
  <si>
    <t>Kit-ul de mentenanta 1 an, compatibil cu ventilator SV 650 Mindray</t>
  </si>
  <si>
    <t>Kit-ul de mentenanta 1 an, compatibil cu masina de anestezie WATO EX-65 PRO Mindray</t>
  </si>
  <si>
    <t>Set senzor de flux (inspir, expir) compatibil cu masina de anestezie WATO EX-65 PRO Mindray</t>
  </si>
  <si>
    <t xml:space="preserve">Electrozi miocardiali pentru stimulare temporară Cu 2 ace
</t>
  </si>
  <si>
    <t xml:space="preserve">Electrozi miocardiali pentru stimulare temporară Cu 5 ace
</t>
  </si>
  <si>
    <t xml:space="preserve">Plasturi sterili autoadezivi Cosmopor  E 25 cm/10 cm        </t>
  </si>
  <si>
    <t xml:space="preserve">Pară pentru irigare.Pentru operații </t>
  </si>
  <si>
    <t>Conector de aspiratie sub unghi cu virful conic</t>
  </si>
  <si>
    <t xml:space="preserve">Film- peliculă adezivă pentru cîmp operator  sterilă
</t>
  </si>
  <si>
    <t>Fogarty clamp atraumatic  CSOFT6</t>
  </si>
  <si>
    <t xml:space="preserve">Fogarty clamp atraumatic  CSOFT12
</t>
  </si>
  <si>
    <t>Bahile albe cu elastic dim. minime 40x17 cm, bucăți</t>
  </si>
  <si>
    <t>Halat chirurgical ranforsat XXL</t>
  </si>
  <si>
    <t>Canula antegrada
cardioplegica lunga
pentru interventii
minimal invazive 9
FR</t>
  </si>
  <si>
    <t>Canule pentru perfuzia coronariană directă  pentru adulti Mărimea internă (mm)   -   3</t>
  </si>
  <si>
    <t>Canule pentru perfuzia coronariană directă  pentru adulti Mărimea internă (mm)   - 3,3 - 3,5</t>
  </si>
  <si>
    <t>Canule pentru perfuzia coronariană directă  pentru adulti. Mărimea internă (mm)   -   4</t>
  </si>
  <si>
    <t>Canule pentru perfuzia coronariană directă  pentru adulti. Mărimea internă (mm)   -   5</t>
  </si>
  <si>
    <t xml:space="preserve">Canule pentru perfuzia coronariană directă  pentru adulti . Mărimea internă (mm)   -   3 </t>
  </si>
  <si>
    <t>Canule pentru perfuzia coronariană directă  pentru adulti.  Mărimea internă (mm)   -  3,3 -3,5</t>
  </si>
  <si>
    <t xml:space="preserve">Sac pentru perfuzat </t>
  </si>
  <si>
    <t>Consumabile pentru masurarea permanenta presiunii de masina si cardioplegiei</t>
  </si>
  <si>
    <t xml:space="preserve">Cardiostimulator tricameral (biventricular) CRT – P in complect cu electrozi si kituri pentru intubarea sinusului coronarian </t>
  </si>
  <si>
    <t xml:space="preserve">Cateter electrod diagnostic </t>
  </si>
  <si>
    <t>Cablu pentru măsurarea presiunii arteriale invazive pentru monitoarele MINDRAY compatibile cu sistemele pentru
masurarea presiunii arteriale directe Protectie de impulsuri electrice
Lungimea cablului 275 – 300 cm</t>
  </si>
  <si>
    <t>Sistemă de perfuzie cu dozator de debit integrat -set perfuzie cu mecanism de reglare precisă a debitului de la 5la 250 ml/h: -poliuretan; -transparentă; Lungime 180 cm; Bulb pentru injectare din latex; Clemă de întrerupere temporară a perfuziei: Conector de tip luer lock. Steril</t>
  </si>
  <si>
    <t>Sensor pentru masurarea saturatiei de oxigen la deget. Pentru adulţi
&gt;30 kg Fără latex
Cu pelicula adeziva
Să nu fie din materiale cu proprietăţi poroase</t>
  </si>
  <si>
    <t>Sistem de vacuum mic (cu presiune
negativa mica in recipient) Set compus din:
1.Colector din PVC gonflabil, extensibil, care formeaza si
mentine vacuumul
2. Tub de conexiune – drenaj din Redon
3.Clamp-cleste pentru obturarea drenului
4.Conector etajat in nivele
Transparent-Obligator. Steril-Obligator
Capacitatea colectorului-500 ml
Presiune de aspiratie joasa - Sa nu traumeze tesuturile
Posibilitate de conectare la drenuri - In diapazonul Ch 6-Ch 18</t>
  </si>
  <si>
    <t>Sisteme de infuzie a lichidelor pînă la 48 h compatibile cu Infuzomat Compact Plus Calitati:
-tub calibrat din silicon
-nu conține latex
Rezistent la presiune (4 bari)
Lungimea tubului 300cm</t>
  </si>
  <si>
    <t>Cabluri pentru masurarea temperaturii rectale şi esofagiene pentru cardio-monitoare Pentru adulţi Protecţie de
impulsul defibrilatorului: Diametrul Pina la 3.8 mm
Lungimea 180-250 cm
Rezistente la prelucrarea cu antiseptice</t>
  </si>
  <si>
    <t>Bisturiu
Ac introducator 14G
Seringa 10ml
Fir de ghidaj cu dispozitiv de introducere
Dilatator
Forceps de dilatare cu ghidaj
tub (canula) traheostomie si obturator tubular</t>
  </si>
  <si>
    <t xml:space="preserve"> Cablu pentru pacient, pentru conectarea electrozilor de stimulare cardiaca temporara, compatibil cu
cardiostimulatorul Medtronic model 5433 A</t>
  </si>
  <si>
    <t xml:space="preserve"> Cablu pentru pacient, pentru conectarea electrozilor de stimulare cardiaca temporara, compatibil cu
cardiostimulatorul Medtronic model 5433 V</t>
  </si>
  <si>
    <t>Lungime mai mare de 3 metr</t>
  </si>
  <si>
    <t xml:space="preserve"> Mansete infuzii: 500 ml, din bumbac rezistent
Cu cheotoare pentri agatarea pe stativul de perfuzii
Lavabila la temperatura: 60° C
Manometru: Ø 49 mm, 0~300 mm Hg
Valva de siguranta incorporata
Supapa de aer: material, reglaj fin
Para presiune: Latex Free
</t>
  </si>
  <si>
    <t xml:space="preserve"> Cablu ECG integru cu 5 fire cleste, tip IEC compatibil cu monitor ePM 15 Mindray</t>
  </si>
  <si>
    <t xml:space="preserve">Senzor SpO2 reutilizabil, tip cleste, adult, compatibil cu Monitor ePM 15 Mindray </t>
  </si>
  <si>
    <t>Cablu pentru NIBP compatibil cu monitor ePM 15 Mindray</t>
  </si>
  <si>
    <t>Capcana de apa DRYLINE IIwater trap, adult, compatibil cu modulul de gaz Mindray 10 buc/cutie, cantitatea va fi pentru cutii</t>
  </si>
  <si>
    <t>Tub monitorizare CO2 Sampling line , adult, compatibil cu modulul de gaz Mindray25buc/cutie, cantitatea va fi
pentru cutii</t>
  </si>
  <si>
    <t>Determinarea FiO2in circuitul respirator a ventilatorului Mindray Limitele determinarii concentratiei oxigenului 21 -100%</t>
  </si>
  <si>
    <t>Manjeta NIBP reutilizabila, adult, compatibil cu monitor uMEC12 Mindray 25-35cm</t>
  </si>
  <si>
    <t xml:space="preserve"> Prevăzută cu conector pentru aport suplimentar de oxigen.
- Ham cu fixare în patru puncte ajustabil cu sistem Velcro.
- Sistem de fixare cu două cleme rapide pentru o utilizare usoară și sigură.
- Perniță ușoară din silcon turnat pentru utilizare indelungată cu confort sporit.
- Conectare tub cu pivotare 360° pentru poziționare optimă și mobilitate maximă.
- Pad pentru frunte disponibil in 3 dimensiuni.
- Realizată din material transparent care permite o bună vedere a gurii și a zonei nazale.
- Volumul mic al interiorului duce la reducerea cantității de CO2 expirat rămas în mască.
Materiale utilizate:
Rama de mască: policarbonat (PC)
Pad de frunte: silicon
Ham: Nylon + Spandex
Perne: silicon -NU conține latex, PVC
sau ftalați</t>
  </si>
  <si>
    <t>Prevăzută cu conector pentru aport suplimentar de oxigen. - Ham cu fixare în patru puncte ajustabil cu sistem Velcro. - Sistem de fixare cu două cleme rapide pentru o utilizare usoară și sigură. - Perniță ușoară din silcon turnat pentru utilizare indelungată cu confort sporit. - Conectare tub cu pivotare 360° pentru poziționare optimă și mobilitate maximă. - Pad pentru frunte disponibil in 3 dimensiuni. - Realizată din material transparent care permite o bună vedere a gurii și a zonei nazale. - Volumul mic al interiorului duce la reducerea cantității de CO2 expirat rămas în mască. Materiale utilizate: Rama de mască: policarbonat (PC) Pad de frunte: silicon Ham: Nylon + Spandex Perne: silicon -NU conține latex, PVC</t>
  </si>
  <si>
    <t xml:space="preserve"> Electrozi miocardiali pentru stimulare temporară cu 2 ace. 2/0. Lungimea (cm ) 80-150 cm; Forma acului miocardial
3/8. Forma acului penetrant drept</t>
  </si>
  <si>
    <t>Electrozi miocardiali pentru stimulare temporară cu 5 ace. 3/0. Lungimea (cm ) 60-220 cm; Forma acului miocardial curved curved . Forma acului penetrant Polyethylene.Tub de protectie 1.5 mm</t>
  </si>
  <si>
    <t xml:space="preserve"> Plasture steril ambalat individual, autoadeziv, pe suport de material netesut, cu corp absorbant
Corpul absorbant are o capacitate mare de absorbtie, oferind in acelasi timp protectia mecanica a plagii
Materialul exterior, impregnat hidrofob este permeabil pentru aer si vapori de apa.Adeziv hipoalergen pe baza de
poliacrilat, delicat fata de piele.25 cm/10 cm</t>
  </si>
  <si>
    <t>Pară pentru irigare. Pentru operații.Capăt moale, volum 200 – 350 m</t>
  </si>
  <si>
    <t>Conector de aspiratie sub unghi cu virful conic.Diametrul exterior 6 mm Nr ochilor 4</t>
  </si>
  <si>
    <t xml:space="preserve"> Film- peliculă adezivă pentru cîmp operator sterilă. Îmbibate cu antiseptic pe bază de iod, 10 cm x 200 mm, cutie a
cite 10 bucati</t>
  </si>
  <si>
    <t>Fogarty clamp atraumatic CSOFT6</t>
  </si>
  <si>
    <t xml:space="preserve">Fogarty clamp atraumatic CSOFT12Nu este fabricat cu latex din cauciuc natural. Pentru echilibrul traumatismului
și tracțiunii, inserțiile de prindere. Fogarty oferă flexibilitatea maximă - permițând să alegi tipul ideal de ocluzie
pentru a satisface nevoile chirurgicale </t>
  </si>
  <si>
    <t>Bahile albe cu elastic dim. minime 40x17 cm, bucăți. Din material care respiră, pentru a evita formarea
condensatului, apte pentru intervenții de lungă durată (cel putin 7 ore). Grosimea materialului – minim 35 g/m2,
rezistente.</t>
  </si>
  <si>
    <t xml:space="preserve"> Halat chirurgical ranforsat XXL.Din fibre de polipropilen (SMMMS), repelent, cu manjete de poliester ranforsat cu
peliculă de polietilenă 30 %, şi poliester 70 %,cu manjete din poliester 100%. Mâneca cusută cu laser pentru a
asigura imperbeabilitatea la microbi șui lichide. Impermeabilitate în zona ranforsată – 100%</t>
  </si>
  <si>
    <t>Lungimea canulei – 31- 34 cm, dimensiunile interne 9 Fr
Introducer- da
Diametrul intern -9 Fr</t>
  </si>
  <si>
    <t xml:space="preserve"> Stingă cu unghiul 45¢
- „female”(feminin)
Tipul conectorului
- Luer loock
Mărimea (mm)
-
3</t>
  </si>
  <si>
    <t xml:space="preserve"> Stingă cu unghiul 45¢
- „female”(feminin)
Tipul conectorului
- Luer loock
Mărimea (mm)
- 3,3
- 3,5</t>
  </si>
  <si>
    <t xml:space="preserve">Stingă cu unghiul 45¢
- „female”(feminin)
Tipul conectorului
- Luer loock
Mărimea (mm)
-
4 </t>
  </si>
  <si>
    <t xml:space="preserve"> Stingă cu unghiul 45¢
- „female”(feminin)
Tipul conectorului
- Luer loock
Mărimea (mm)
-
5</t>
  </si>
  <si>
    <t xml:space="preserve">Dreaptă cu unghiul 90¢
- „female”(feminin)
Tipul conectorului
- Luerlock
Material al vârfului
- Polivinilclorid
Material al tubului
- Stainless steel </t>
  </si>
  <si>
    <t xml:space="preserve"> Dreaptă cu unghiul 90¢
- „female”(feminin)
Tipul conectorului
- Luerlock
Material al vârfului
- Polivinilclorid
Material al tubului
- Stainless steel
Mărimea internă (mm)
- 3,3
-3,5</t>
  </si>
  <si>
    <t>Dreaptă cu unghiul 90¢ - „female”(feminin) Tipul conectorului - Luerlock Material al vârfului - Polivinilclorid Material al tubului - Stainless steel Mărimea internă (mm) - 4</t>
  </si>
  <si>
    <t>Dreaptă cu unghiul 90¢ - „female”(feminin) Tipul conectorului- Luerlock Material al vârfului - Polivinilclorid Material al tubului - Stainless steel Mărimea internă (mm) - 5</t>
  </si>
  <si>
    <t>Volume, ml 2000 Steril- Da Conector -female luer</t>
  </si>
  <si>
    <t>compatibile cu masina de circulatie extracorporala Stochert SIII</t>
  </si>
  <si>
    <t xml:space="preserve"> Cardiostimulator tricameral (biventricular) CRT – P (device pentru
terapie de resincronizare) in complect cu electrozi: atrial cu lungimea 52-
56 diametru 6F-7 F, cu fixarea active pentru ventricul drept cu lungimea
58-65 diametru 6F-7F, cu fixarea activa, electrod pentru sinus coronarian
diametru 4F - 6F cu fixarea pasiva, kit-introducer cu sistem de delivrare
pentru intubarea de sinus coronarian minimum 2 teci cu diferite curburi,
balon pentru venografie sinusului coronarian; ghid coronarian hidrofil d0.014</t>
  </si>
  <si>
    <t xml:space="preserve"> Cateter electrod de diagnostic electrofiziologie intracavitar 20 polar de
tip HALO, dimensiuni 6F - 7 F cu curbura deflectabilă unidirecţional,
spaţiu între electrozi 2, 5, 2-5-2 sau 2-10-2 mm, disponibile în
dimensiuni X large, SuperLarge, lungimea 90-115 cm. Catetere să fie
compatibile cu cablu de conectare. Catetere electrozi diagnostice și de
ablație cu posibilitatea de folosi la copii sub 18 ani</t>
  </si>
  <si>
    <t>bucata</t>
  </si>
  <si>
    <t>DDP - Franco destinație vămuit, Incoterms 2020, pe parcursul anului 2023, în termen de până la 30 de zile de la solicitarea scrisă a beneficiarului.</t>
  </si>
  <si>
    <t>Achiziționarea electrocardiostimulatoarelor de implant și consumabilelor medicale pentru cardiochirurgie conform necesităților IMSP Institutul de Cardiologie pentru anul 2023 (repetat)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</si>
</sst>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2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0"/>
      <color rgb="FF000000"/>
      <name val="Times New Roman"/>
      <family val="2"/>
    </font>
    <font>
      <sz val="10"/>
      <name val="Arial Cyr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</cellStyleXfs>
  <cellXfs count="119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7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2" fillId="0" borderId="1" xfId="0" applyFont="1" applyBorder="1" applyProtection="1">
      <protection locked="0"/>
    </xf>
    <xf numFmtId="0" fontId="5" fillId="0" borderId="0" xfId="20" applyFont="1" applyAlignment="1" applyProtection="1">
      <alignment horizontal="center"/>
      <protection locked="0"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9" fillId="0" borderId="1" xfId="0" applyFont="1" applyFill="1" applyBorder="1" applyAlignment="1" applyProtection="1">
      <alignment vertical="top"/>
      <protection locked="0"/>
    </xf>
    <xf numFmtId="0" fontId="2" fillId="0" borderId="0" xfId="20" applyFont="1" applyAlignment="1" applyProtection="1">
      <alignment horizontal="left" wrapText="1"/>
      <protection locked="0"/>
    </xf>
    <xf numFmtId="0" fontId="4" fillId="2" borderId="1" xfId="20" applyFont="1" applyFill="1" applyBorder="1" applyAlignment="1" applyProtection="1">
      <alignment vertical="center" wrapText="1"/>
      <protection/>
    </xf>
    <xf numFmtId="0" fontId="4" fillId="2" borderId="1" xfId="20" applyFont="1" applyFill="1" applyBorder="1" applyAlignment="1" applyProtection="1">
      <alignment horizontal="left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2" fontId="4" fillId="2" borderId="1" xfId="20" applyNumberFormat="1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/>
      <protection/>
    </xf>
    <xf numFmtId="49" fontId="12" fillId="4" borderId="2" xfId="0" applyNumberFormat="1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vertical="center" wrapText="1"/>
    </xf>
    <xf numFmtId="2" fontId="13" fillId="0" borderId="1" xfId="0" applyNumberFormat="1" applyFont="1" applyBorder="1" applyAlignment="1">
      <alignment horizontal="right" vertical="top" shrinkToFit="1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20" applyFont="1" applyBorder="1" applyProtection="1">
      <alignment/>
      <protection locked="0"/>
    </xf>
    <xf numFmtId="0" fontId="3" fillId="2" borderId="1" xfId="0" applyFont="1" applyFill="1" applyBorder="1" applyAlignment="1" applyProtection="1">
      <alignment vertical="top" wrapText="1"/>
      <protection/>
    </xf>
    <xf numFmtId="0" fontId="0" fillId="0" borderId="0" xfId="0"/>
    <xf numFmtId="0" fontId="0" fillId="0" borderId="1" xfId="0" applyBorder="1"/>
    <xf numFmtId="0" fontId="7" fillId="0" borderId="1" xfId="20" applyFont="1" applyBorder="1" applyProtection="1">
      <alignment/>
      <protection locked="0"/>
    </xf>
    <xf numFmtId="0" fontId="2" fillId="0" borderId="3" xfId="0" applyFont="1" applyBorder="1" applyProtection="1"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15" fillId="3" borderId="1" xfId="21" applyFont="1" applyFill="1" applyBorder="1" applyAlignment="1">
      <alignment horizontal="center" vertical="center"/>
      <protection/>
    </xf>
    <xf numFmtId="0" fontId="2" fillId="0" borderId="4" xfId="20" applyFont="1" applyBorder="1" applyProtection="1">
      <alignment/>
      <protection locked="0"/>
    </xf>
    <xf numFmtId="49" fontId="12" fillId="4" borderId="5" xfId="0" applyNumberFormat="1" applyFont="1" applyFill="1" applyBorder="1" applyAlignment="1">
      <alignment vertical="center" wrapText="1"/>
    </xf>
    <xf numFmtId="49" fontId="12" fillId="4" borderId="6" xfId="0" applyNumberFormat="1" applyFont="1" applyFill="1" applyBorder="1" applyAlignment="1">
      <alignment vertical="center" wrapText="1"/>
    </xf>
    <xf numFmtId="0" fontId="4" fillId="3" borderId="1" xfId="20" applyFont="1" applyFill="1" applyBorder="1" applyAlignment="1">
      <alignment horizontal="center" vertical="center" wrapText="1"/>
      <protection/>
    </xf>
    <xf numFmtId="0" fontId="15" fillId="0" borderId="1" xfId="21" applyFont="1" applyBorder="1" applyAlignment="1">
      <alignment horizontal="center" vertical="center"/>
      <protection/>
    </xf>
    <xf numFmtId="0" fontId="16" fillId="0" borderId="1" xfId="21" applyFont="1" applyBorder="1" applyAlignment="1">
      <alignment horizontal="center" vertical="center"/>
      <protection/>
    </xf>
    <xf numFmtId="0" fontId="15" fillId="3" borderId="1" xfId="21" applyFont="1" applyFill="1" applyBorder="1" applyAlignment="1">
      <alignment horizontal="center" vertical="center"/>
      <protection/>
    </xf>
    <xf numFmtId="0" fontId="4" fillId="3" borderId="1" xfId="20" applyFont="1" applyFill="1" applyBorder="1" applyAlignment="1">
      <alignment vertical="center" wrapText="1"/>
      <protection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2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Font="1" applyBorder="1" applyAlignment="1">
      <alignment vertical="center" wrapText="1"/>
    </xf>
    <xf numFmtId="0" fontId="4" fillId="2" borderId="4" xfId="20" applyFont="1" applyFill="1" applyBorder="1" applyAlignment="1" applyProtection="1">
      <alignment horizontal="center" vertical="center" wrapText="1"/>
      <protection/>
    </xf>
    <xf numFmtId="2" fontId="4" fillId="2" borderId="4" xfId="20" applyNumberFormat="1" applyFont="1" applyFill="1" applyBorder="1" applyAlignment="1" applyProtection="1">
      <alignment horizontal="center" vertical="center" wrapText="1"/>
      <protection/>
    </xf>
    <xf numFmtId="0" fontId="2" fillId="0" borderId="1" xfId="20" applyFont="1" applyBorder="1" applyAlignment="1" applyProtection="1">
      <alignment vertical="center"/>
      <protection/>
    </xf>
    <xf numFmtId="0" fontId="2" fillId="0" borderId="1" xfId="2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9" fontId="12" fillId="4" borderId="0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20" applyFont="1" applyFill="1" applyBorder="1" applyAlignment="1" applyProtection="1">
      <alignment horizontal="left" vertical="center" wrapText="1"/>
      <protection locked="0"/>
    </xf>
    <xf numFmtId="0" fontId="2" fillId="3" borderId="1" xfId="20" applyFont="1" applyFill="1" applyBorder="1" applyAlignment="1" applyProtection="1">
      <alignment horizontal="left" vertical="center" wrapText="1"/>
      <protection locked="0"/>
    </xf>
    <xf numFmtId="0" fontId="18" fillId="3" borderId="1" xfId="0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right" vertical="top" wrapText="1"/>
    </xf>
    <xf numFmtId="0" fontId="2" fillId="3" borderId="1" xfId="2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4" fontId="19" fillId="3" borderId="1" xfId="0" applyNumberFormat="1" applyFont="1" applyFill="1" applyBorder="1" applyAlignment="1">
      <alignment horizontal="center" vertical="center" wrapText="1"/>
    </xf>
    <xf numFmtId="165" fontId="19" fillId="3" borderId="1" xfId="0" applyNumberFormat="1" applyFont="1" applyFill="1" applyBorder="1" applyAlignment="1">
      <alignment horizontal="center" vertical="center" wrapText="1"/>
    </xf>
    <xf numFmtId="4" fontId="2" fillId="3" borderId="1" xfId="20" applyNumberFormat="1" applyFont="1" applyFill="1" applyBorder="1" applyAlignment="1" applyProtection="1">
      <alignment horizontal="center" vertical="center"/>
      <protection locked="0"/>
    </xf>
    <xf numFmtId="3" fontId="15" fillId="3" borderId="1" xfId="0" applyNumberFormat="1" applyFont="1" applyFill="1" applyBorder="1" applyAlignment="1">
      <alignment horizontal="center" vertical="center"/>
    </xf>
    <xf numFmtId="4" fontId="2" fillId="0" borderId="0" xfId="20" applyNumberFormat="1" applyFont="1" applyProtection="1">
      <alignment/>
      <protection locked="0"/>
    </xf>
    <xf numFmtId="2" fontId="13" fillId="0" borderId="1" xfId="0" applyNumberFormat="1" applyFont="1" applyBorder="1" applyAlignment="1">
      <alignment horizontal="right" vertical="top" shrinkToFit="1"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4" fillId="3" borderId="1" xfId="20" applyFont="1" applyFill="1" applyBorder="1" applyAlignment="1">
      <alignment vertical="center" wrapText="1"/>
      <protection/>
    </xf>
    <xf numFmtId="0" fontId="2" fillId="3" borderId="1" xfId="20" applyFont="1" applyFill="1" applyBorder="1" applyProtection="1">
      <alignment/>
      <protection locked="0"/>
    </xf>
    <xf numFmtId="3" fontId="2" fillId="0" borderId="1" xfId="20" applyNumberFormat="1" applyFont="1" applyBorder="1" applyAlignment="1" applyProtection="1">
      <alignment vertical="top" wrapText="1"/>
      <protection locked="0"/>
    </xf>
    <xf numFmtId="0" fontId="2" fillId="0" borderId="1" xfId="20" applyFont="1" applyBorder="1" applyProtection="1">
      <alignment/>
      <protection locked="0"/>
    </xf>
    <xf numFmtId="0" fontId="2" fillId="0" borderId="1" xfId="20" applyFont="1" applyBorder="1" applyAlignment="1" applyProtection="1">
      <alignment horizontal="center"/>
      <protection/>
    </xf>
    <xf numFmtId="0" fontId="2" fillId="0" borderId="1" xfId="20" applyFont="1" applyBorder="1" applyProtection="1">
      <alignment/>
      <protection/>
    </xf>
    <xf numFmtId="0" fontId="2" fillId="0" borderId="1" xfId="20" applyFont="1" applyBorder="1" applyAlignment="1" applyProtection="1">
      <alignment/>
      <protection/>
    </xf>
    <xf numFmtId="0" fontId="2" fillId="0" borderId="1" xfId="20" applyFont="1" applyBorder="1" applyProtection="1">
      <alignment/>
      <protection locked="0"/>
    </xf>
    <xf numFmtId="0" fontId="2" fillId="0" borderId="1" xfId="20" applyFont="1" applyBorder="1" applyAlignment="1" applyProtection="1">
      <alignment horizontal="center"/>
      <protection locked="0"/>
    </xf>
    <xf numFmtId="0" fontId="7" fillId="0" borderId="1" xfId="20" applyFont="1" applyBorder="1" applyProtection="1">
      <alignment/>
      <protection locked="0"/>
    </xf>
    <xf numFmtId="164" fontId="2" fillId="0" borderId="1" xfId="20" applyNumberFormat="1" applyFont="1" applyBorder="1" applyProtection="1">
      <alignment/>
      <protection/>
    </xf>
    <xf numFmtId="0" fontId="0" fillId="0" borderId="1" xfId="0" applyBorder="1"/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6" xfId="20" applyFont="1" applyFill="1" applyBorder="1" applyAlignment="1" applyProtection="1">
      <alignment horizontal="center" vertical="top" wrapText="1"/>
      <protection locked="0"/>
    </xf>
    <xf numFmtId="0" fontId="4" fillId="0" borderId="7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4" fillId="2" borderId="4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Обычный 2" xfId="22"/>
    <cellStyle name="Обычный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W60"/>
  <sheetViews>
    <sheetView tabSelected="1" workbookViewId="0" topLeftCell="A1">
      <selection activeCell="F13" sqref="F13"/>
    </sheetView>
  </sheetViews>
  <sheetFormatPr defaultColWidth="9.140625" defaultRowHeight="19.5" customHeight="1"/>
  <cols>
    <col min="1" max="1" width="5.7109375" style="14" customWidth="1"/>
    <col min="2" max="2" width="4.421875" style="22" customWidth="1"/>
    <col min="3" max="3" width="43.140625" style="24" customWidth="1"/>
    <col min="4" max="4" width="57.57421875" style="23" customWidth="1"/>
    <col min="5" max="5" width="10.57421875" style="14" customWidth="1"/>
    <col min="6" max="6" width="11.28125" style="14" customWidth="1"/>
    <col min="7" max="7" width="10.7109375" style="14" customWidth="1"/>
    <col min="8" max="8" width="64.8515625" style="24" customWidth="1"/>
    <col min="9" max="9" width="16.8515625" style="58" customWidth="1"/>
    <col min="10" max="10" width="28.57421875" style="14" customWidth="1"/>
    <col min="11" max="11" width="1.7109375" style="46" customWidth="1"/>
    <col min="12" max="14" width="9.140625" style="14" customWidth="1"/>
    <col min="15" max="16384" width="9.140625" style="14" customWidth="1"/>
  </cols>
  <sheetData>
    <row r="1" spans="2:11" ht="20.1" customHeight="1">
      <c r="B1" s="14"/>
      <c r="C1" s="22"/>
      <c r="D1" s="103" t="s">
        <v>29</v>
      </c>
      <c r="E1" s="103"/>
      <c r="F1" s="103"/>
      <c r="G1" s="103"/>
      <c r="H1" s="103"/>
      <c r="I1" s="103"/>
      <c r="J1" s="103"/>
      <c r="K1" s="103"/>
    </row>
    <row r="2" spans="4:8" ht="20.1" customHeight="1">
      <c r="D2" s="104" t="s">
        <v>14</v>
      </c>
      <c r="E2" s="104"/>
      <c r="F2" s="104"/>
      <c r="G2" s="104"/>
      <c r="H2" s="104"/>
    </row>
    <row r="3" spans="1:10" ht="20.1" customHeight="1">
      <c r="A3" s="105" t="s">
        <v>9</v>
      </c>
      <c r="B3" s="105"/>
      <c r="C3" s="105"/>
      <c r="D3" s="106" t="s">
        <v>26</v>
      </c>
      <c r="E3" s="106"/>
      <c r="F3" s="106"/>
      <c r="G3" s="106"/>
      <c r="H3" s="106"/>
      <c r="I3" s="58" t="s">
        <v>10</v>
      </c>
      <c r="J3" s="14" t="s">
        <v>12</v>
      </c>
    </row>
    <row r="4" spans="1:11" s="19" customFormat="1" ht="45" customHeight="1">
      <c r="A4" s="107" t="s">
        <v>8</v>
      </c>
      <c r="B4" s="107"/>
      <c r="C4" s="107"/>
      <c r="D4" s="108" t="s">
        <v>128</v>
      </c>
      <c r="E4" s="109"/>
      <c r="F4" s="109"/>
      <c r="G4" s="109"/>
      <c r="H4" s="109"/>
      <c r="I4" s="4"/>
      <c r="J4" s="18" t="s">
        <v>13</v>
      </c>
      <c r="K4" s="47"/>
    </row>
    <row r="5" spans="2:11" s="20" customFormat="1" ht="20.1" customHeight="1">
      <c r="B5" s="26"/>
      <c r="C5" s="25"/>
      <c r="D5" s="100"/>
      <c r="E5" s="100"/>
      <c r="F5" s="100"/>
      <c r="G5" s="100"/>
      <c r="H5" s="100"/>
      <c r="I5" s="100"/>
      <c r="J5" s="100"/>
      <c r="K5" s="47"/>
    </row>
    <row r="6" spans="1:11" ht="20.1" customHeight="1">
      <c r="A6" s="1" t="s">
        <v>3</v>
      </c>
      <c r="B6" s="38" t="s">
        <v>0</v>
      </c>
      <c r="C6" s="36" t="s">
        <v>1</v>
      </c>
      <c r="D6" s="36" t="s">
        <v>4</v>
      </c>
      <c r="E6" s="39" t="s">
        <v>27</v>
      </c>
      <c r="F6" s="39" t="s">
        <v>28</v>
      </c>
      <c r="G6" s="39" t="s">
        <v>5</v>
      </c>
      <c r="H6" s="42" t="s">
        <v>6</v>
      </c>
      <c r="I6" s="59" t="s">
        <v>32</v>
      </c>
      <c r="J6" s="40" t="s">
        <v>7</v>
      </c>
      <c r="K6" s="48"/>
    </row>
    <row r="7" spans="1:11" ht="20.1" customHeight="1">
      <c r="A7" s="17">
        <v>1</v>
      </c>
      <c r="B7" s="101">
        <v>2</v>
      </c>
      <c r="C7" s="101"/>
      <c r="D7" s="102"/>
      <c r="E7" s="37">
        <v>3</v>
      </c>
      <c r="F7" s="31">
        <v>4</v>
      </c>
      <c r="G7" s="17">
        <v>5</v>
      </c>
      <c r="H7" s="42">
        <v>6</v>
      </c>
      <c r="I7" s="59"/>
      <c r="J7" s="40">
        <v>8</v>
      </c>
      <c r="K7" s="48"/>
    </row>
    <row r="8" spans="1:10" ht="20.1" customHeight="1">
      <c r="A8" s="60" t="s">
        <v>2</v>
      </c>
      <c r="B8" s="67">
        <v>1</v>
      </c>
      <c r="C8" s="68" t="s">
        <v>33</v>
      </c>
      <c r="D8" s="68" t="s">
        <v>33</v>
      </c>
      <c r="E8" s="53"/>
      <c r="F8" s="49"/>
      <c r="G8" s="60"/>
      <c r="H8" s="72" t="s">
        <v>83</v>
      </c>
      <c r="I8" s="41"/>
      <c r="J8" s="41"/>
    </row>
    <row r="9" spans="1:10" ht="20.1" customHeight="1">
      <c r="A9" s="60" t="s">
        <v>2</v>
      </c>
      <c r="B9" s="69">
        <v>2</v>
      </c>
      <c r="C9" s="68" t="s">
        <v>34</v>
      </c>
      <c r="D9" s="68" t="s">
        <v>34</v>
      </c>
      <c r="E9" s="53"/>
      <c r="F9" s="49"/>
      <c r="G9" s="60"/>
      <c r="H9" s="72" t="s">
        <v>84</v>
      </c>
      <c r="I9" s="41"/>
      <c r="J9" s="41"/>
    </row>
    <row r="10" spans="1:10" ht="20.1" customHeight="1">
      <c r="A10" s="60" t="s">
        <v>2</v>
      </c>
      <c r="B10" s="67">
        <v>3</v>
      </c>
      <c r="C10" s="68" t="s">
        <v>35</v>
      </c>
      <c r="D10" s="68" t="s">
        <v>35</v>
      </c>
      <c r="E10" s="53"/>
      <c r="F10" s="49"/>
      <c r="G10" s="60"/>
      <c r="H10" s="72" t="s">
        <v>85</v>
      </c>
      <c r="I10" s="41"/>
      <c r="J10" s="41"/>
    </row>
    <row r="11" spans="1:10" ht="20.1" customHeight="1">
      <c r="A11" s="60" t="s">
        <v>2</v>
      </c>
      <c r="B11" s="69">
        <v>4</v>
      </c>
      <c r="C11" s="68" t="s">
        <v>36</v>
      </c>
      <c r="D11" s="68" t="s">
        <v>36</v>
      </c>
      <c r="E11" s="53"/>
      <c r="F11" s="49"/>
      <c r="G11" s="60"/>
      <c r="H11" s="72" t="s">
        <v>86</v>
      </c>
      <c r="I11" s="41"/>
      <c r="J11" s="41"/>
    </row>
    <row r="12" spans="1:10" ht="20.1" customHeight="1">
      <c r="A12" s="60" t="s">
        <v>2</v>
      </c>
      <c r="B12" s="67">
        <v>5</v>
      </c>
      <c r="C12" s="68" t="s">
        <v>37</v>
      </c>
      <c r="D12" s="68" t="s">
        <v>37</v>
      </c>
      <c r="E12" s="53"/>
      <c r="F12" s="49"/>
      <c r="G12" s="60"/>
      <c r="H12" s="72" t="s">
        <v>87</v>
      </c>
      <c r="I12" s="41"/>
      <c r="J12" s="41"/>
    </row>
    <row r="13" spans="1:10" ht="20.1" customHeight="1">
      <c r="A13" s="60" t="s">
        <v>2</v>
      </c>
      <c r="B13" s="69">
        <v>6</v>
      </c>
      <c r="C13" s="68" t="s">
        <v>38</v>
      </c>
      <c r="D13" s="68" t="s">
        <v>38</v>
      </c>
      <c r="E13" s="53"/>
      <c r="F13" s="49"/>
      <c r="G13" s="60"/>
      <c r="H13" s="72" t="s">
        <v>88</v>
      </c>
      <c r="I13" s="41"/>
      <c r="J13" s="41"/>
    </row>
    <row r="14" spans="1:10" ht="20.1" customHeight="1">
      <c r="A14" s="60" t="s">
        <v>2</v>
      </c>
      <c r="B14" s="67">
        <v>7</v>
      </c>
      <c r="C14" s="68" t="s">
        <v>39</v>
      </c>
      <c r="D14" s="68" t="s">
        <v>39</v>
      </c>
      <c r="E14" s="53"/>
      <c r="F14" s="49"/>
      <c r="G14" s="60"/>
      <c r="H14" s="73" t="s">
        <v>89</v>
      </c>
      <c r="I14" s="41"/>
      <c r="J14" s="50"/>
    </row>
    <row r="15" spans="1:10" ht="20.1" customHeight="1">
      <c r="A15" s="60" t="s">
        <v>2</v>
      </c>
      <c r="B15" s="69">
        <v>8</v>
      </c>
      <c r="C15" s="68" t="s">
        <v>40</v>
      </c>
      <c r="D15" s="68" t="s">
        <v>40</v>
      </c>
      <c r="E15" s="53"/>
      <c r="F15" s="49"/>
      <c r="G15" s="60"/>
      <c r="H15" s="73" t="s">
        <v>89</v>
      </c>
      <c r="I15" s="41"/>
      <c r="J15" s="41"/>
    </row>
    <row r="16" spans="1:10" ht="20.1" customHeight="1">
      <c r="A16" s="60" t="s">
        <v>2</v>
      </c>
      <c r="B16" s="67">
        <v>9</v>
      </c>
      <c r="C16" s="68" t="s">
        <v>41</v>
      </c>
      <c r="D16" s="68" t="s">
        <v>41</v>
      </c>
      <c r="E16" s="53"/>
      <c r="F16" s="49"/>
      <c r="G16" s="60"/>
      <c r="H16" s="73" t="s">
        <v>90</v>
      </c>
      <c r="I16" s="41"/>
      <c r="J16" s="41"/>
    </row>
    <row r="17" spans="1:23" ht="20.1" customHeight="1">
      <c r="A17" s="60" t="s">
        <v>2</v>
      </c>
      <c r="B17" s="69">
        <v>10</v>
      </c>
      <c r="C17" s="68" t="s">
        <v>42</v>
      </c>
      <c r="D17" s="68" t="s">
        <v>42</v>
      </c>
      <c r="E17" s="53"/>
      <c r="F17" s="49"/>
      <c r="G17" s="60"/>
      <c r="H17" s="73" t="s">
        <v>91</v>
      </c>
      <c r="I17" s="41"/>
      <c r="J17" s="4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0.1" customHeight="1">
      <c r="A18" s="60" t="s">
        <v>2</v>
      </c>
      <c r="B18" s="67">
        <v>11</v>
      </c>
      <c r="C18" s="68" t="s">
        <v>43</v>
      </c>
      <c r="D18" s="68" t="s">
        <v>43</v>
      </c>
      <c r="E18" s="53"/>
      <c r="F18" s="49"/>
      <c r="G18" s="60"/>
      <c r="H18" s="72" t="s">
        <v>92</v>
      </c>
      <c r="I18" s="41"/>
      <c r="J18" s="45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20.1" customHeight="1">
      <c r="A19" s="60" t="s">
        <v>2</v>
      </c>
      <c r="B19" s="69">
        <v>12</v>
      </c>
      <c r="C19" s="68" t="s">
        <v>44</v>
      </c>
      <c r="D19" s="68" t="s">
        <v>44</v>
      </c>
      <c r="E19" s="53"/>
      <c r="F19" s="49"/>
      <c r="G19" s="60"/>
      <c r="H19" s="72" t="s">
        <v>44</v>
      </c>
      <c r="I19" s="41"/>
      <c r="J19" s="45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20.1" customHeight="1">
      <c r="A20" s="60" t="s">
        <v>2</v>
      </c>
      <c r="B20" s="67">
        <v>13</v>
      </c>
      <c r="C20" s="68" t="s">
        <v>45</v>
      </c>
      <c r="D20" s="68" t="s">
        <v>45</v>
      </c>
      <c r="E20" s="53"/>
      <c r="F20" s="56"/>
      <c r="G20" s="60"/>
      <c r="H20" s="72" t="s">
        <v>93</v>
      </c>
      <c r="I20" s="41"/>
      <c r="J20" s="45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20.1" customHeight="1">
      <c r="A21" s="60" t="s">
        <v>2</v>
      </c>
      <c r="B21" s="69">
        <v>14</v>
      </c>
      <c r="C21" s="68" t="s">
        <v>46</v>
      </c>
      <c r="D21" s="68" t="s">
        <v>46</v>
      </c>
      <c r="E21" s="53"/>
      <c r="F21" s="49"/>
      <c r="G21" s="60"/>
      <c r="H21" s="72" t="s">
        <v>94</v>
      </c>
      <c r="I21" s="41"/>
      <c r="J21" s="45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20.1" customHeight="1">
      <c r="A22" s="60" t="s">
        <v>2</v>
      </c>
      <c r="B22" s="67">
        <v>15</v>
      </c>
      <c r="C22" s="68" t="s">
        <v>47</v>
      </c>
      <c r="D22" s="68" t="s">
        <v>47</v>
      </c>
      <c r="E22" s="53"/>
      <c r="F22" s="56"/>
      <c r="G22" s="60"/>
      <c r="H22" s="72" t="s">
        <v>95</v>
      </c>
      <c r="I22" s="41"/>
      <c r="J22" s="45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20.1" customHeight="1">
      <c r="A23" s="60" t="s">
        <v>2</v>
      </c>
      <c r="B23" s="69">
        <v>16</v>
      </c>
      <c r="C23" s="68" t="s">
        <v>48</v>
      </c>
      <c r="D23" s="68" t="s">
        <v>48</v>
      </c>
      <c r="E23" s="53"/>
      <c r="F23" s="54"/>
      <c r="G23" s="60"/>
      <c r="H23" s="72" t="s">
        <v>96</v>
      </c>
      <c r="I23" s="41"/>
      <c r="J23" s="44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20.1" customHeight="1">
      <c r="A24" s="60" t="s">
        <v>2</v>
      </c>
      <c r="B24" s="67">
        <v>17</v>
      </c>
      <c r="C24" s="68" t="s">
        <v>49</v>
      </c>
      <c r="D24" s="68" t="s">
        <v>49</v>
      </c>
      <c r="E24" s="53"/>
      <c r="F24" s="54"/>
      <c r="G24" s="60"/>
      <c r="H24" s="72" t="s">
        <v>49</v>
      </c>
      <c r="I24" s="41"/>
      <c r="J24" s="44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1:23" ht="20.1" customHeight="1">
      <c r="A25" s="60" t="s">
        <v>2</v>
      </c>
      <c r="B25" s="69">
        <v>18</v>
      </c>
      <c r="C25" s="68" t="s">
        <v>49</v>
      </c>
      <c r="D25" s="68" t="s">
        <v>49</v>
      </c>
      <c r="E25" s="53"/>
      <c r="F25" s="63"/>
      <c r="G25" s="60"/>
      <c r="H25" s="72" t="s">
        <v>49</v>
      </c>
      <c r="I25" s="41"/>
      <c r="J25" s="44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1:23" ht="20.1" customHeight="1">
      <c r="A26" s="60" t="s">
        <v>2</v>
      </c>
      <c r="B26" s="67">
        <v>19</v>
      </c>
      <c r="C26" s="68" t="s">
        <v>50</v>
      </c>
      <c r="D26" s="68" t="s">
        <v>50</v>
      </c>
      <c r="E26" s="53"/>
      <c r="F26" s="55"/>
      <c r="G26" s="60"/>
      <c r="H26" s="73" t="s">
        <v>97</v>
      </c>
      <c r="I26" s="41"/>
      <c r="J26" s="44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23" ht="20.1" customHeight="1">
      <c r="A27" s="60" t="s">
        <v>2</v>
      </c>
      <c r="B27" s="69">
        <v>20</v>
      </c>
      <c r="C27" s="68" t="s">
        <v>51</v>
      </c>
      <c r="D27" s="68" t="s">
        <v>51</v>
      </c>
      <c r="E27" s="53"/>
      <c r="F27" s="63"/>
      <c r="G27" s="60"/>
      <c r="H27" s="73" t="s">
        <v>98</v>
      </c>
      <c r="I27" s="41"/>
      <c r="J27" s="44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9" ht="20.1" customHeight="1">
      <c r="A28" s="60" t="s">
        <v>2</v>
      </c>
      <c r="B28" s="67">
        <v>21</v>
      </c>
      <c r="C28" s="68" t="s">
        <v>52</v>
      </c>
      <c r="D28" s="68" t="s">
        <v>52</v>
      </c>
      <c r="E28" s="53"/>
      <c r="F28" s="64"/>
      <c r="G28" s="60"/>
      <c r="H28" s="73" t="s">
        <v>52</v>
      </c>
      <c r="I28" s="41"/>
    </row>
    <row r="29" spans="1:9" ht="20.1" customHeight="1">
      <c r="A29" s="60" t="s">
        <v>2</v>
      </c>
      <c r="B29" s="69">
        <v>22</v>
      </c>
      <c r="C29" s="68" t="s">
        <v>53</v>
      </c>
      <c r="D29" s="68" t="s">
        <v>53</v>
      </c>
      <c r="E29" s="53"/>
      <c r="F29" s="64"/>
      <c r="G29" s="60"/>
      <c r="H29" s="73" t="s">
        <v>99</v>
      </c>
      <c r="I29" s="41"/>
    </row>
    <row r="30" spans="1:9" ht="20.1" customHeight="1">
      <c r="A30" s="60" t="s">
        <v>2</v>
      </c>
      <c r="B30" s="67">
        <v>23</v>
      </c>
      <c r="C30" s="68" t="s">
        <v>54</v>
      </c>
      <c r="D30" s="68" t="s">
        <v>54</v>
      </c>
      <c r="E30" s="53"/>
      <c r="F30" s="65"/>
      <c r="G30" s="60"/>
      <c r="H30" s="73" t="s">
        <v>54</v>
      </c>
      <c r="I30" s="41"/>
    </row>
    <row r="31" spans="2:8" ht="20.1" customHeight="1">
      <c r="B31" s="69">
        <v>24</v>
      </c>
      <c r="C31" s="68" t="s">
        <v>55</v>
      </c>
      <c r="D31" s="68" t="s">
        <v>55</v>
      </c>
      <c r="H31" s="73" t="s">
        <v>55</v>
      </c>
    </row>
    <row r="32" spans="1:19" ht="20.1" customHeight="1">
      <c r="A32" s="2"/>
      <c r="B32" s="67">
        <v>25</v>
      </c>
      <c r="C32" s="68" t="s">
        <v>56</v>
      </c>
      <c r="D32" s="68" t="s">
        <v>56</v>
      </c>
      <c r="E32" s="2"/>
      <c r="F32" s="2"/>
      <c r="G32" s="2"/>
      <c r="H32" s="73" t="s">
        <v>100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20.1" customHeight="1">
      <c r="A33" s="10"/>
      <c r="B33" s="69">
        <v>26</v>
      </c>
      <c r="C33" s="68" t="s">
        <v>57</v>
      </c>
      <c r="D33" s="68" t="s">
        <v>57</v>
      </c>
      <c r="E33" s="10"/>
      <c r="F33" s="10"/>
      <c r="G33" s="10"/>
      <c r="H33" s="73" t="s">
        <v>101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20.1" customHeight="1">
      <c r="A34" s="10"/>
      <c r="B34" s="67">
        <v>27</v>
      </c>
      <c r="C34" s="68" t="s">
        <v>58</v>
      </c>
      <c r="D34" s="68" t="s">
        <v>58</v>
      </c>
      <c r="E34" s="10"/>
      <c r="F34" s="10"/>
      <c r="G34" s="10"/>
      <c r="H34" s="73" t="s">
        <v>102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20.1" customHeight="1">
      <c r="A35" s="10"/>
      <c r="B35" s="69">
        <v>28</v>
      </c>
      <c r="C35" s="68" t="s">
        <v>59</v>
      </c>
      <c r="D35" s="68" t="s">
        <v>59</v>
      </c>
      <c r="E35" s="10"/>
      <c r="F35" s="10"/>
      <c r="G35" s="10"/>
      <c r="H35" s="73" t="s">
        <v>59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2:8" ht="20.1" customHeight="1">
      <c r="B36" s="67">
        <v>29</v>
      </c>
      <c r="C36" s="68" t="s">
        <v>60</v>
      </c>
      <c r="D36" s="68" t="s">
        <v>60</v>
      </c>
      <c r="H36" s="73" t="s">
        <v>60</v>
      </c>
    </row>
    <row r="37" spans="2:8" ht="20.1" customHeight="1">
      <c r="B37" s="69">
        <v>30</v>
      </c>
      <c r="C37" s="68" t="s">
        <v>61</v>
      </c>
      <c r="D37" s="68" t="s">
        <v>61</v>
      </c>
      <c r="H37" s="73" t="s">
        <v>61</v>
      </c>
    </row>
    <row r="38" spans="2:8" ht="20.1" customHeight="1">
      <c r="B38" s="67">
        <v>31</v>
      </c>
      <c r="C38" s="68" t="s">
        <v>62</v>
      </c>
      <c r="D38" s="68" t="s">
        <v>62</v>
      </c>
      <c r="H38" s="73" t="s">
        <v>103</v>
      </c>
    </row>
    <row r="39" spans="2:8" ht="20.1" customHeight="1">
      <c r="B39" s="69">
        <v>32</v>
      </c>
      <c r="C39" s="68" t="s">
        <v>63</v>
      </c>
      <c r="D39" s="68" t="s">
        <v>63</v>
      </c>
      <c r="H39" s="73" t="s">
        <v>104</v>
      </c>
    </row>
    <row r="40" spans="2:8" ht="20.1" customHeight="1">
      <c r="B40" s="67">
        <v>33</v>
      </c>
      <c r="C40" s="68" t="s">
        <v>64</v>
      </c>
      <c r="D40" s="68" t="s">
        <v>64</v>
      </c>
      <c r="H40" s="73" t="s">
        <v>105</v>
      </c>
    </row>
    <row r="41" spans="2:8" ht="20.1" customHeight="1">
      <c r="B41" s="69">
        <v>34</v>
      </c>
      <c r="C41" s="68" t="s">
        <v>65</v>
      </c>
      <c r="D41" s="68" t="s">
        <v>65</v>
      </c>
      <c r="H41" s="73" t="s">
        <v>106</v>
      </c>
    </row>
    <row r="42" spans="2:8" ht="20.1" customHeight="1">
      <c r="B42" s="67">
        <v>35</v>
      </c>
      <c r="C42" s="68" t="s">
        <v>66</v>
      </c>
      <c r="D42" s="68" t="s">
        <v>66</v>
      </c>
      <c r="H42" s="73" t="s">
        <v>107</v>
      </c>
    </row>
    <row r="43" spans="2:8" ht="20.1" customHeight="1">
      <c r="B43" s="69">
        <v>36</v>
      </c>
      <c r="C43" s="68" t="s">
        <v>67</v>
      </c>
      <c r="D43" s="68" t="s">
        <v>67</v>
      </c>
      <c r="H43" s="73" t="s">
        <v>108</v>
      </c>
    </row>
    <row r="44" spans="2:8" ht="20.1" customHeight="1">
      <c r="B44" s="67">
        <v>37</v>
      </c>
      <c r="C44" s="68" t="s">
        <v>68</v>
      </c>
      <c r="D44" s="68" t="s">
        <v>68</v>
      </c>
      <c r="H44" s="73" t="s">
        <v>109</v>
      </c>
    </row>
    <row r="45" spans="2:8" ht="20.1" customHeight="1">
      <c r="B45" s="69">
        <v>38</v>
      </c>
      <c r="C45" s="68" t="s">
        <v>69</v>
      </c>
      <c r="D45" s="68" t="s">
        <v>69</v>
      </c>
      <c r="H45" s="73" t="s">
        <v>110</v>
      </c>
    </row>
    <row r="46" spans="2:8" ht="20.1" customHeight="1">
      <c r="B46" s="67">
        <v>39</v>
      </c>
      <c r="C46" s="68" t="s">
        <v>70</v>
      </c>
      <c r="D46" s="68" t="s">
        <v>70</v>
      </c>
      <c r="H46" s="73" t="s">
        <v>111</v>
      </c>
    </row>
    <row r="47" spans="2:8" ht="20.1" customHeight="1">
      <c r="B47" s="69">
        <v>40</v>
      </c>
      <c r="C47" s="68" t="s">
        <v>71</v>
      </c>
      <c r="D47" s="68" t="s">
        <v>71</v>
      </c>
      <c r="H47" s="73" t="s">
        <v>112</v>
      </c>
    </row>
    <row r="48" spans="2:8" ht="20.1" customHeight="1">
      <c r="B48" s="67">
        <v>41</v>
      </c>
      <c r="C48" s="68" t="s">
        <v>72</v>
      </c>
      <c r="D48" s="68" t="s">
        <v>72</v>
      </c>
      <c r="H48" s="73" t="s">
        <v>113</v>
      </c>
    </row>
    <row r="49" spans="2:8" ht="20.1" customHeight="1">
      <c r="B49" s="69">
        <v>42</v>
      </c>
      <c r="C49" s="70" t="s">
        <v>73</v>
      </c>
      <c r="D49" s="70" t="s">
        <v>73</v>
      </c>
      <c r="H49" s="74" t="s">
        <v>114</v>
      </c>
    </row>
    <row r="50" spans="2:8" ht="20.1" customHeight="1">
      <c r="B50" s="67">
        <v>43</v>
      </c>
      <c r="C50" s="70" t="s">
        <v>74</v>
      </c>
      <c r="D50" s="70" t="s">
        <v>74</v>
      </c>
      <c r="H50" s="74" t="s">
        <v>115</v>
      </c>
    </row>
    <row r="51" spans="2:8" ht="20.1" customHeight="1">
      <c r="B51" s="69">
        <v>44</v>
      </c>
      <c r="C51" s="70" t="s">
        <v>75</v>
      </c>
      <c r="D51" s="70" t="s">
        <v>75</v>
      </c>
      <c r="H51" s="74" t="s">
        <v>116</v>
      </c>
    </row>
    <row r="52" spans="2:8" ht="20.1" customHeight="1">
      <c r="B52" s="67">
        <v>45</v>
      </c>
      <c r="C52" s="70" t="s">
        <v>76</v>
      </c>
      <c r="D52" s="70" t="s">
        <v>76</v>
      </c>
      <c r="H52" s="74" t="s">
        <v>117</v>
      </c>
    </row>
    <row r="53" spans="2:8" ht="20.1" customHeight="1">
      <c r="B53" s="69">
        <v>46</v>
      </c>
      <c r="C53" s="70" t="s">
        <v>77</v>
      </c>
      <c r="D53" s="70" t="s">
        <v>77</v>
      </c>
      <c r="H53" s="74" t="s">
        <v>118</v>
      </c>
    </row>
    <row r="54" spans="2:8" ht="20.1" customHeight="1">
      <c r="B54" s="67">
        <v>47</v>
      </c>
      <c r="C54" s="70" t="s">
        <v>78</v>
      </c>
      <c r="D54" s="70" t="s">
        <v>78</v>
      </c>
      <c r="H54" s="74" t="s">
        <v>119</v>
      </c>
    </row>
    <row r="55" spans="2:8" ht="20.1" customHeight="1">
      <c r="B55" s="69">
        <v>48</v>
      </c>
      <c r="C55" s="70" t="s">
        <v>75</v>
      </c>
      <c r="D55" s="70" t="s">
        <v>75</v>
      </c>
      <c r="H55" s="73" t="s">
        <v>120</v>
      </c>
    </row>
    <row r="56" spans="2:8" ht="20.1" customHeight="1">
      <c r="B56" s="67">
        <v>49</v>
      </c>
      <c r="C56" s="70" t="s">
        <v>76</v>
      </c>
      <c r="D56" s="70" t="s">
        <v>76</v>
      </c>
      <c r="H56" s="73" t="s">
        <v>121</v>
      </c>
    </row>
    <row r="57" spans="2:8" ht="20.1" customHeight="1">
      <c r="B57" s="69">
        <v>50</v>
      </c>
      <c r="C57" s="70" t="s">
        <v>79</v>
      </c>
      <c r="D57" s="70" t="s">
        <v>79</v>
      </c>
      <c r="H57" s="73" t="s">
        <v>122</v>
      </c>
    </row>
    <row r="58" spans="2:8" ht="20.1" customHeight="1">
      <c r="B58" s="67">
        <v>51</v>
      </c>
      <c r="C58" s="70" t="s">
        <v>80</v>
      </c>
      <c r="D58" s="70" t="s">
        <v>80</v>
      </c>
      <c r="H58" s="73" t="s">
        <v>123</v>
      </c>
    </row>
    <row r="59" spans="2:8" ht="20.1" customHeight="1">
      <c r="B59" s="69">
        <v>52</v>
      </c>
      <c r="C59" s="71" t="s">
        <v>81</v>
      </c>
      <c r="D59" s="71" t="s">
        <v>81</v>
      </c>
      <c r="H59" s="71" t="s">
        <v>124</v>
      </c>
    </row>
    <row r="60" spans="2:8" ht="20.1" customHeight="1">
      <c r="B60" s="67">
        <v>53</v>
      </c>
      <c r="C60" s="71" t="s">
        <v>82</v>
      </c>
      <c r="D60" s="71" t="s">
        <v>82</v>
      </c>
      <c r="H60" s="71" t="s">
        <v>125</v>
      </c>
    </row>
  </sheetData>
  <autoFilter ref="A6:K16"/>
  <mergeCells count="9">
    <mergeCell ref="D5:H5"/>
    <mergeCell ref="I5:J5"/>
    <mergeCell ref="B7:D7"/>
    <mergeCell ref="D1:K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62"/>
  <sheetViews>
    <sheetView zoomScale="60" zoomScaleNormal="60" workbookViewId="0" topLeftCell="A13">
      <selection activeCell="S12" sqref="S12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31.28125" style="2" customWidth="1"/>
    <col min="5" max="5" width="28.00390625" style="27" customWidth="1"/>
    <col min="6" max="6" width="8.7109375" style="8" customWidth="1"/>
    <col min="7" max="7" width="14.7109375" style="16" customWidth="1"/>
    <col min="8" max="8" width="18.28125" style="2" customWidth="1"/>
    <col min="9" max="9" width="20.57421875" style="2" customWidth="1"/>
    <col min="10" max="10" width="19.28125" style="2" customWidth="1"/>
    <col min="11" max="11" width="25.28125" style="2" customWidth="1"/>
    <col min="12" max="12" width="30.00390625" style="2" customWidth="1"/>
    <col min="13" max="13" width="20.28125" style="2" customWidth="1"/>
    <col min="14" max="16384" width="9.140625" style="2" customWidth="1"/>
  </cols>
  <sheetData>
    <row r="1" spans="4:12" ht="12.75">
      <c r="D1" s="112" t="s">
        <v>30</v>
      </c>
      <c r="E1" s="112"/>
      <c r="F1" s="112"/>
      <c r="G1" s="112"/>
      <c r="H1" s="112"/>
      <c r="I1" s="112"/>
      <c r="J1" s="112"/>
      <c r="K1" s="112"/>
      <c r="L1" s="112"/>
    </row>
    <row r="2" spans="4:11" ht="12.75">
      <c r="D2" s="113" t="s">
        <v>17</v>
      </c>
      <c r="E2" s="113"/>
      <c r="F2" s="113"/>
      <c r="G2" s="113"/>
      <c r="H2" s="113"/>
      <c r="I2" s="113"/>
      <c r="J2" s="113"/>
      <c r="K2" s="15"/>
    </row>
    <row r="3" spans="2:12" ht="12.75">
      <c r="B3" s="114" t="s">
        <v>9</v>
      </c>
      <c r="C3" s="114"/>
      <c r="D3" s="114"/>
      <c r="E3" s="115" t="s">
        <v>26</v>
      </c>
      <c r="F3" s="115"/>
      <c r="G3" s="115"/>
      <c r="H3" s="115"/>
      <c r="I3" s="115"/>
      <c r="K3" s="2" t="s">
        <v>10</v>
      </c>
      <c r="L3" s="2" t="s">
        <v>12</v>
      </c>
    </row>
    <row r="4" spans="1:12" s="5" customFormat="1" ht="39.75" customHeight="1">
      <c r="A4" s="3"/>
      <c r="B4" s="116" t="s">
        <v>8</v>
      </c>
      <c r="C4" s="116"/>
      <c r="D4" s="116"/>
      <c r="E4" s="117" t="s">
        <v>128</v>
      </c>
      <c r="F4" s="117"/>
      <c r="G4" s="117"/>
      <c r="H4" s="117"/>
      <c r="I4" s="117"/>
      <c r="J4" s="117"/>
      <c r="K4" s="4" t="s">
        <v>11</v>
      </c>
      <c r="L4" s="4" t="s">
        <v>13</v>
      </c>
    </row>
    <row r="5" spans="1:12" s="6" customFormat="1" ht="20.1" customHeight="1">
      <c r="A5" s="3"/>
      <c r="E5" s="110"/>
      <c r="F5" s="110"/>
      <c r="G5" s="110"/>
      <c r="H5" s="110"/>
      <c r="I5" s="110"/>
      <c r="J5" s="110"/>
      <c r="K5" s="110"/>
      <c r="L5" s="110"/>
    </row>
    <row r="6" spans="1:12" ht="47.25">
      <c r="A6" s="7"/>
      <c r="B6" s="28" t="s">
        <v>3</v>
      </c>
      <c r="C6" s="28" t="s">
        <v>0</v>
      </c>
      <c r="D6" s="28" t="s">
        <v>1</v>
      </c>
      <c r="E6" s="29" t="s">
        <v>4</v>
      </c>
      <c r="F6" s="30" t="s">
        <v>18</v>
      </c>
      <c r="G6" s="31" t="s">
        <v>19</v>
      </c>
      <c r="H6" s="30" t="s">
        <v>20</v>
      </c>
      <c r="I6" s="30" t="s">
        <v>21</v>
      </c>
      <c r="J6" s="32" t="s">
        <v>22</v>
      </c>
      <c r="K6" s="32" t="s">
        <v>23</v>
      </c>
      <c r="L6" s="30" t="s">
        <v>24</v>
      </c>
    </row>
    <row r="7" spans="1:12" ht="12.75">
      <c r="A7" s="7"/>
      <c r="B7" s="30">
        <v>1</v>
      </c>
      <c r="C7" s="111">
        <v>2</v>
      </c>
      <c r="D7" s="111"/>
      <c r="E7" s="111"/>
      <c r="F7" s="61">
        <v>3</v>
      </c>
      <c r="G7" s="62">
        <v>4</v>
      </c>
      <c r="H7" s="61">
        <v>5</v>
      </c>
      <c r="I7" s="61">
        <v>6</v>
      </c>
      <c r="J7" s="30">
        <v>7</v>
      </c>
      <c r="K7" s="30">
        <v>8</v>
      </c>
      <c r="L7" s="30">
        <v>9</v>
      </c>
    </row>
    <row r="8" spans="1:13" ht="119.25" customHeight="1">
      <c r="A8" s="33"/>
      <c r="B8" s="34" t="s">
        <v>2</v>
      </c>
      <c r="C8" s="67">
        <v>1</v>
      </c>
      <c r="D8" s="67" t="s">
        <v>33</v>
      </c>
      <c r="E8" s="67" t="s">
        <v>33</v>
      </c>
      <c r="F8" s="69" t="s">
        <v>31</v>
      </c>
      <c r="G8" s="75">
        <v>4</v>
      </c>
      <c r="H8" s="35"/>
      <c r="I8" s="21"/>
      <c r="J8" s="21"/>
      <c r="K8" s="21"/>
      <c r="L8" s="57" t="s">
        <v>127</v>
      </c>
      <c r="M8" s="81">
        <v>3000</v>
      </c>
    </row>
    <row r="9" spans="1:13" ht="94.5">
      <c r="A9" s="33"/>
      <c r="B9" s="34" t="s">
        <v>2</v>
      </c>
      <c r="C9" s="69">
        <v>2</v>
      </c>
      <c r="D9" s="67" t="s">
        <v>34</v>
      </c>
      <c r="E9" s="67" t="s">
        <v>34</v>
      </c>
      <c r="F9" s="69" t="s">
        <v>31</v>
      </c>
      <c r="G9" s="75">
        <v>200</v>
      </c>
      <c r="H9" s="35"/>
      <c r="I9" s="21"/>
      <c r="J9" s="21"/>
      <c r="K9" s="21"/>
      <c r="L9" s="57" t="s">
        <v>127</v>
      </c>
      <c r="M9" s="81">
        <v>5000</v>
      </c>
    </row>
    <row r="10" spans="1:13" ht="94.5">
      <c r="A10" s="33"/>
      <c r="B10" s="34" t="s">
        <v>2</v>
      </c>
      <c r="C10" s="67">
        <v>3</v>
      </c>
      <c r="D10" s="67" t="s">
        <v>35</v>
      </c>
      <c r="E10" s="67" t="s">
        <v>35</v>
      </c>
      <c r="F10" s="69" t="s">
        <v>31</v>
      </c>
      <c r="G10" s="75">
        <v>10</v>
      </c>
      <c r="H10" s="86"/>
      <c r="I10" s="87"/>
      <c r="J10" s="87"/>
      <c r="K10" s="87"/>
      <c r="L10" s="88" t="s">
        <v>127</v>
      </c>
      <c r="M10" s="81">
        <v>1000</v>
      </c>
    </row>
    <row r="11" spans="1:13" ht="94.5">
      <c r="A11" s="33"/>
      <c r="B11" s="34" t="s">
        <v>2</v>
      </c>
      <c r="C11" s="69">
        <v>4</v>
      </c>
      <c r="D11" s="67" t="s">
        <v>36</v>
      </c>
      <c r="E11" s="67" t="s">
        <v>36</v>
      </c>
      <c r="F11" s="69" t="s">
        <v>31</v>
      </c>
      <c r="G11" s="75">
        <v>100</v>
      </c>
      <c r="H11" s="86"/>
      <c r="I11" s="87"/>
      <c r="J11" s="87"/>
      <c r="K11" s="87"/>
      <c r="L11" s="88" t="s">
        <v>127</v>
      </c>
      <c r="M11" s="81">
        <v>8300</v>
      </c>
    </row>
    <row r="12" spans="1:13" ht="94.5">
      <c r="A12" s="33"/>
      <c r="B12" s="34" t="s">
        <v>2</v>
      </c>
      <c r="C12" s="67">
        <v>5</v>
      </c>
      <c r="D12" s="67" t="s">
        <v>37</v>
      </c>
      <c r="E12" s="67" t="s">
        <v>37</v>
      </c>
      <c r="F12" s="69" t="s">
        <v>31</v>
      </c>
      <c r="G12" s="75">
        <v>1200</v>
      </c>
      <c r="H12" s="86"/>
      <c r="I12" s="87"/>
      <c r="J12" s="87"/>
      <c r="K12" s="87"/>
      <c r="L12" s="88" t="s">
        <v>127</v>
      </c>
      <c r="M12" s="81">
        <v>70000</v>
      </c>
    </row>
    <row r="13" spans="1:13" ht="94.5">
      <c r="A13" s="33"/>
      <c r="B13" s="34" t="s">
        <v>2</v>
      </c>
      <c r="C13" s="69">
        <v>6</v>
      </c>
      <c r="D13" s="67" t="s">
        <v>38</v>
      </c>
      <c r="E13" s="67" t="s">
        <v>38</v>
      </c>
      <c r="F13" s="69" t="s">
        <v>31</v>
      </c>
      <c r="G13" s="75">
        <v>2</v>
      </c>
      <c r="H13" s="86"/>
      <c r="I13" s="87"/>
      <c r="J13" s="87"/>
      <c r="K13" s="87"/>
      <c r="L13" s="88" t="s">
        <v>127</v>
      </c>
      <c r="M13" s="81">
        <v>1000</v>
      </c>
    </row>
    <row r="14" spans="1:13" ht="94.5">
      <c r="A14" s="33"/>
      <c r="B14" s="34" t="s">
        <v>2</v>
      </c>
      <c r="C14" s="67">
        <v>7</v>
      </c>
      <c r="D14" s="67" t="s">
        <v>39</v>
      </c>
      <c r="E14" s="67" t="s">
        <v>39</v>
      </c>
      <c r="F14" s="69" t="s">
        <v>31</v>
      </c>
      <c r="G14" s="76">
        <v>1</v>
      </c>
      <c r="H14" s="86"/>
      <c r="I14" s="87"/>
      <c r="J14" s="87"/>
      <c r="K14" s="87"/>
      <c r="L14" s="88" t="s">
        <v>127</v>
      </c>
      <c r="M14" s="81">
        <v>3333</v>
      </c>
    </row>
    <row r="15" spans="1:13" ht="69" customHeight="1">
      <c r="A15" s="33"/>
      <c r="B15" s="34" t="s">
        <v>2</v>
      </c>
      <c r="C15" s="69">
        <v>8</v>
      </c>
      <c r="D15" s="67" t="s">
        <v>40</v>
      </c>
      <c r="E15" s="67" t="s">
        <v>40</v>
      </c>
      <c r="F15" s="69" t="s">
        <v>31</v>
      </c>
      <c r="G15" s="76">
        <v>3</v>
      </c>
      <c r="H15" s="86"/>
      <c r="I15" s="87"/>
      <c r="J15" s="87"/>
      <c r="K15" s="87"/>
      <c r="L15" s="88" t="s">
        <v>127</v>
      </c>
      <c r="M15" s="81">
        <v>3333</v>
      </c>
    </row>
    <row r="16" spans="1:13" ht="94.5">
      <c r="A16" s="33"/>
      <c r="B16" s="34" t="s">
        <v>2</v>
      </c>
      <c r="C16" s="67">
        <v>9</v>
      </c>
      <c r="D16" s="67" t="s">
        <v>41</v>
      </c>
      <c r="E16" s="67" t="s">
        <v>41</v>
      </c>
      <c r="F16" s="69" t="s">
        <v>31</v>
      </c>
      <c r="G16" s="76">
        <v>2</v>
      </c>
      <c r="H16" s="86"/>
      <c r="I16" s="87"/>
      <c r="J16" s="89"/>
      <c r="K16" s="89"/>
      <c r="L16" s="88" t="s">
        <v>127</v>
      </c>
      <c r="M16" s="81">
        <v>2800</v>
      </c>
    </row>
    <row r="17" spans="1:13" ht="94.5">
      <c r="A17" s="33"/>
      <c r="B17" s="34" t="s">
        <v>2</v>
      </c>
      <c r="C17" s="69">
        <v>10</v>
      </c>
      <c r="D17" s="67" t="s">
        <v>42</v>
      </c>
      <c r="E17" s="67" t="s">
        <v>42</v>
      </c>
      <c r="F17" s="69" t="s">
        <v>31</v>
      </c>
      <c r="G17" s="76">
        <v>2</v>
      </c>
      <c r="H17" s="86"/>
      <c r="I17" s="87"/>
      <c r="J17" s="89"/>
      <c r="K17" s="89"/>
      <c r="L17" s="88" t="s">
        <v>127</v>
      </c>
      <c r="M17" s="81">
        <v>2800</v>
      </c>
    </row>
    <row r="18" spans="1:13" ht="94.5">
      <c r="A18" s="33"/>
      <c r="B18" s="34" t="s">
        <v>2</v>
      </c>
      <c r="C18" s="67">
        <v>11</v>
      </c>
      <c r="D18" s="67" t="s">
        <v>43</v>
      </c>
      <c r="E18" s="67" t="s">
        <v>43</v>
      </c>
      <c r="F18" s="78" t="s">
        <v>31</v>
      </c>
      <c r="G18" s="76">
        <v>9</v>
      </c>
      <c r="H18" s="86"/>
      <c r="I18" s="87"/>
      <c r="J18" s="89"/>
      <c r="K18" s="89"/>
      <c r="L18" s="88" t="s">
        <v>127</v>
      </c>
      <c r="M18" s="81">
        <v>12500</v>
      </c>
    </row>
    <row r="19" spans="1:13" ht="94.5">
      <c r="A19" s="33"/>
      <c r="B19" s="34" t="s">
        <v>2</v>
      </c>
      <c r="C19" s="69">
        <v>12</v>
      </c>
      <c r="D19" s="67" t="s">
        <v>44</v>
      </c>
      <c r="E19" s="67" t="s">
        <v>44</v>
      </c>
      <c r="F19" s="79" t="s">
        <v>31</v>
      </c>
      <c r="G19" s="76">
        <v>5</v>
      </c>
      <c r="H19" s="86"/>
      <c r="I19" s="87"/>
      <c r="J19" s="89"/>
      <c r="K19" s="89"/>
      <c r="L19" s="88" t="s">
        <v>127</v>
      </c>
      <c r="M19" s="81">
        <v>2315</v>
      </c>
    </row>
    <row r="20" spans="1:13" ht="94.5">
      <c r="A20" s="33"/>
      <c r="B20" s="34" t="s">
        <v>2</v>
      </c>
      <c r="C20" s="67">
        <v>13</v>
      </c>
      <c r="D20" s="67" t="s">
        <v>45</v>
      </c>
      <c r="E20" s="67" t="s">
        <v>45</v>
      </c>
      <c r="F20" s="79" t="s">
        <v>31</v>
      </c>
      <c r="G20" s="76">
        <v>5</v>
      </c>
      <c r="H20" s="90"/>
      <c r="I20" s="91"/>
      <c r="J20" s="91"/>
      <c r="K20" s="91"/>
      <c r="L20" s="88" t="s">
        <v>127</v>
      </c>
      <c r="M20" s="81">
        <v>1320</v>
      </c>
    </row>
    <row r="21" spans="1:13" ht="94.5">
      <c r="A21" s="33"/>
      <c r="B21" s="34" t="s">
        <v>2</v>
      </c>
      <c r="C21" s="69">
        <v>14</v>
      </c>
      <c r="D21" s="67" t="s">
        <v>46</v>
      </c>
      <c r="E21" s="67" t="s">
        <v>46</v>
      </c>
      <c r="F21" s="80" t="s">
        <v>31</v>
      </c>
      <c r="G21" s="76">
        <v>3</v>
      </c>
      <c r="H21" s="86"/>
      <c r="I21" s="87"/>
      <c r="J21" s="89"/>
      <c r="K21" s="89"/>
      <c r="L21" s="88" t="s">
        <v>127</v>
      </c>
      <c r="M21" s="81">
        <v>1556</v>
      </c>
    </row>
    <row r="22" spans="1:13" ht="94.5">
      <c r="A22" s="33"/>
      <c r="B22" s="34" t="s">
        <v>2</v>
      </c>
      <c r="C22" s="67">
        <v>15</v>
      </c>
      <c r="D22" s="67" t="s">
        <v>47</v>
      </c>
      <c r="E22" s="67" t="s">
        <v>47</v>
      </c>
      <c r="F22" s="69" t="s">
        <v>31</v>
      </c>
      <c r="G22" s="76">
        <v>5</v>
      </c>
      <c r="H22" s="92"/>
      <c r="I22" s="93"/>
      <c r="J22" s="93"/>
      <c r="K22" s="93"/>
      <c r="L22" s="88" t="s">
        <v>127</v>
      </c>
      <c r="M22" s="81">
        <v>2083</v>
      </c>
    </row>
    <row r="23" spans="1:13" ht="94.5">
      <c r="A23" s="33"/>
      <c r="B23" s="34" t="s">
        <v>2</v>
      </c>
      <c r="C23" s="69">
        <v>16</v>
      </c>
      <c r="D23" s="67" t="s">
        <v>48</v>
      </c>
      <c r="E23" s="67" t="s">
        <v>48</v>
      </c>
      <c r="F23" s="69" t="s">
        <v>31</v>
      </c>
      <c r="G23" s="76">
        <v>5</v>
      </c>
      <c r="H23" s="86"/>
      <c r="I23" s="87"/>
      <c r="J23" s="89"/>
      <c r="K23" s="89"/>
      <c r="L23" s="88" t="s">
        <v>127</v>
      </c>
      <c r="M23" s="81">
        <v>2546</v>
      </c>
    </row>
    <row r="24" spans="1:13" ht="78.75">
      <c r="A24" s="51"/>
      <c r="B24" s="34" t="s">
        <v>2</v>
      </c>
      <c r="C24" s="67">
        <v>17</v>
      </c>
      <c r="D24" s="67" t="s">
        <v>49</v>
      </c>
      <c r="E24" s="67" t="s">
        <v>49</v>
      </c>
      <c r="F24" s="80" t="s">
        <v>31</v>
      </c>
      <c r="G24" s="76">
        <v>1</v>
      </c>
      <c r="H24" s="86"/>
      <c r="I24" s="87"/>
      <c r="J24" s="89"/>
      <c r="K24" s="89"/>
      <c r="L24" s="88" t="s">
        <v>127</v>
      </c>
      <c r="M24" s="81">
        <v>120</v>
      </c>
    </row>
    <row r="25" spans="1:13" ht="78.75">
      <c r="A25" s="66"/>
      <c r="B25" s="34" t="s">
        <v>2</v>
      </c>
      <c r="C25" s="69">
        <v>18</v>
      </c>
      <c r="D25" s="67" t="s">
        <v>49</v>
      </c>
      <c r="E25" s="67" t="s">
        <v>49</v>
      </c>
      <c r="F25" s="80" t="s">
        <v>31</v>
      </c>
      <c r="G25" s="76">
        <v>1</v>
      </c>
      <c r="H25" s="94"/>
      <c r="I25" s="94"/>
      <c r="J25" s="94"/>
      <c r="K25" s="94"/>
      <c r="L25" s="88" t="s">
        <v>127</v>
      </c>
      <c r="M25" s="81">
        <v>120</v>
      </c>
    </row>
    <row r="26" spans="1:13" ht="78.75">
      <c r="A26" s="52"/>
      <c r="B26" s="34" t="s">
        <v>2</v>
      </c>
      <c r="C26" s="67">
        <v>19</v>
      </c>
      <c r="D26" s="67" t="s">
        <v>50</v>
      </c>
      <c r="E26" s="67" t="s">
        <v>50</v>
      </c>
      <c r="F26" s="80" t="s">
        <v>31</v>
      </c>
      <c r="G26" s="77">
        <v>2</v>
      </c>
      <c r="H26" s="86"/>
      <c r="I26" s="87"/>
      <c r="J26" s="95"/>
      <c r="K26" s="95"/>
      <c r="L26" s="88" t="s">
        <v>127</v>
      </c>
      <c r="M26" s="81">
        <v>10370</v>
      </c>
    </row>
    <row r="27" spans="1:13" ht="78.75">
      <c r="A27" s="66"/>
      <c r="B27" s="34" t="s">
        <v>2</v>
      </c>
      <c r="C27" s="69">
        <v>20</v>
      </c>
      <c r="D27" s="67" t="s">
        <v>51</v>
      </c>
      <c r="E27" s="67" t="s">
        <v>51</v>
      </c>
      <c r="F27" s="80" t="s">
        <v>31</v>
      </c>
      <c r="G27" s="77">
        <v>2</v>
      </c>
      <c r="H27" s="94"/>
      <c r="I27" s="94"/>
      <c r="J27" s="94"/>
      <c r="K27" s="94"/>
      <c r="L27" s="88" t="s">
        <v>127</v>
      </c>
      <c r="M27" s="81">
        <v>8981</v>
      </c>
    </row>
    <row r="28" spans="2:13" ht="78.75">
      <c r="B28" s="34" t="s">
        <v>2</v>
      </c>
      <c r="C28" s="67">
        <v>21</v>
      </c>
      <c r="D28" s="67" t="s">
        <v>52</v>
      </c>
      <c r="E28" s="67" t="s">
        <v>52</v>
      </c>
      <c r="F28" s="80" t="s">
        <v>31</v>
      </c>
      <c r="G28" s="77">
        <v>5</v>
      </c>
      <c r="H28" s="96"/>
      <c r="I28" s="91"/>
      <c r="J28" s="91"/>
      <c r="K28" s="91"/>
      <c r="L28" s="88" t="s">
        <v>127</v>
      </c>
      <c r="M28" s="82">
        <v>150</v>
      </c>
    </row>
    <row r="29" spans="2:13" ht="78.75">
      <c r="B29" s="34" t="s">
        <v>2</v>
      </c>
      <c r="C29" s="69">
        <v>22</v>
      </c>
      <c r="D29" s="67" t="s">
        <v>53</v>
      </c>
      <c r="E29" s="67" t="s">
        <v>53</v>
      </c>
      <c r="F29" s="80" t="s">
        <v>31</v>
      </c>
      <c r="G29" s="77">
        <v>1</v>
      </c>
      <c r="H29" s="96"/>
      <c r="I29" s="91"/>
      <c r="J29" s="91"/>
      <c r="K29" s="91"/>
      <c r="L29" s="88" t="s">
        <v>127</v>
      </c>
      <c r="M29" s="81">
        <v>1400</v>
      </c>
    </row>
    <row r="30" spans="2:22" ht="78.75">
      <c r="B30" s="34" t="s">
        <v>2</v>
      </c>
      <c r="C30" s="67">
        <v>23</v>
      </c>
      <c r="D30" s="67" t="s">
        <v>54</v>
      </c>
      <c r="E30" s="67" t="s">
        <v>54</v>
      </c>
      <c r="F30" s="80" t="s">
        <v>31</v>
      </c>
      <c r="G30" s="77">
        <v>1</v>
      </c>
      <c r="H30" s="97"/>
      <c r="I30" s="97"/>
      <c r="J30" s="97"/>
      <c r="K30" s="97"/>
      <c r="L30" s="88" t="s">
        <v>127</v>
      </c>
      <c r="M30" s="81">
        <v>600</v>
      </c>
      <c r="N30" s="10"/>
      <c r="O30" s="10"/>
      <c r="P30" s="10"/>
      <c r="Q30" s="10"/>
      <c r="R30" s="10"/>
      <c r="S30" s="10"/>
      <c r="T30" s="10"/>
      <c r="U30" s="10"/>
      <c r="V30" s="10"/>
    </row>
    <row r="31" spans="2:13" ht="78.75">
      <c r="B31" s="34" t="s">
        <v>2</v>
      </c>
      <c r="C31" s="69">
        <v>24</v>
      </c>
      <c r="D31" s="67" t="s">
        <v>55</v>
      </c>
      <c r="E31" s="67" t="s">
        <v>55</v>
      </c>
      <c r="F31" s="80" t="s">
        <v>31</v>
      </c>
      <c r="G31" s="77">
        <v>1</v>
      </c>
      <c r="H31" s="91"/>
      <c r="I31" s="91"/>
      <c r="J31" s="91"/>
      <c r="K31" s="91"/>
      <c r="L31" s="88" t="s">
        <v>127</v>
      </c>
      <c r="M31" s="81">
        <v>500</v>
      </c>
    </row>
    <row r="32" spans="2:13" ht="78.75">
      <c r="B32" s="34" t="s">
        <v>2</v>
      </c>
      <c r="C32" s="67">
        <v>25</v>
      </c>
      <c r="D32" s="67" t="s">
        <v>56</v>
      </c>
      <c r="E32" s="67" t="s">
        <v>56</v>
      </c>
      <c r="F32" s="80" t="s">
        <v>31</v>
      </c>
      <c r="G32" s="77">
        <v>1</v>
      </c>
      <c r="H32" s="91"/>
      <c r="I32" s="91"/>
      <c r="J32" s="91"/>
      <c r="K32" s="91"/>
      <c r="L32" s="88" t="s">
        <v>127</v>
      </c>
      <c r="M32" s="81">
        <v>200</v>
      </c>
    </row>
    <row r="33" spans="2:13" ht="78.75">
      <c r="B33" s="34" t="s">
        <v>2</v>
      </c>
      <c r="C33" s="69">
        <v>26</v>
      </c>
      <c r="D33" s="67" t="s">
        <v>57</v>
      </c>
      <c r="E33" s="67" t="s">
        <v>57</v>
      </c>
      <c r="F33" s="80" t="s">
        <v>31</v>
      </c>
      <c r="G33" s="77">
        <v>1</v>
      </c>
      <c r="H33" s="91"/>
      <c r="I33" s="91"/>
      <c r="J33" s="91"/>
      <c r="K33" s="91"/>
      <c r="L33" s="88" t="s">
        <v>127</v>
      </c>
      <c r="M33" s="81">
        <v>926</v>
      </c>
    </row>
    <row r="34" spans="2:13" ht="78.75">
      <c r="B34" s="34" t="s">
        <v>2</v>
      </c>
      <c r="C34" s="67">
        <v>27</v>
      </c>
      <c r="D34" s="67" t="s">
        <v>58</v>
      </c>
      <c r="E34" s="67" t="s">
        <v>58</v>
      </c>
      <c r="F34" s="80" t="s">
        <v>31</v>
      </c>
      <c r="G34" s="77">
        <v>2</v>
      </c>
      <c r="H34" s="91"/>
      <c r="I34" s="91"/>
      <c r="J34" s="91"/>
      <c r="K34" s="91"/>
      <c r="L34" s="88" t="s">
        <v>127</v>
      </c>
      <c r="M34" s="81">
        <v>1852</v>
      </c>
    </row>
    <row r="35" spans="2:13" ht="78.75">
      <c r="B35" s="34" t="s">
        <v>2</v>
      </c>
      <c r="C35" s="69">
        <v>28</v>
      </c>
      <c r="D35" s="67" t="s">
        <v>59</v>
      </c>
      <c r="E35" s="67" t="s">
        <v>59</v>
      </c>
      <c r="F35" s="80" t="s">
        <v>31</v>
      </c>
      <c r="G35" s="77">
        <v>6</v>
      </c>
      <c r="H35" s="94"/>
      <c r="I35" s="94"/>
      <c r="J35" s="98"/>
      <c r="K35" s="98"/>
      <c r="L35" s="88" t="s">
        <v>127</v>
      </c>
      <c r="M35" s="81">
        <v>23333</v>
      </c>
    </row>
    <row r="36" spans="2:13" ht="78.75">
      <c r="B36" s="34" t="s">
        <v>2</v>
      </c>
      <c r="C36" s="67">
        <v>29</v>
      </c>
      <c r="D36" s="67" t="s">
        <v>60</v>
      </c>
      <c r="E36" s="67" t="s">
        <v>60</v>
      </c>
      <c r="F36" s="80" t="s">
        <v>31</v>
      </c>
      <c r="G36" s="77">
        <v>1</v>
      </c>
      <c r="H36" s="91"/>
      <c r="I36" s="91"/>
      <c r="J36" s="91"/>
      <c r="K36" s="91"/>
      <c r="L36" s="88" t="s">
        <v>127</v>
      </c>
      <c r="M36" s="81">
        <v>6111</v>
      </c>
    </row>
    <row r="37" spans="2:13" ht="78.75">
      <c r="B37" s="34" t="s">
        <v>2</v>
      </c>
      <c r="C37" s="69">
        <v>30</v>
      </c>
      <c r="D37" s="67" t="s">
        <v>61</v>
      </c>
      <c r="E37" s="67" t="s">
        <v>61</v>
      </c>
      <c r="F37" s="80" t="s">
        <v>31</v>
      </c>
      <c r="G37" s="77">
        <v>1</v>
      </c>
      <c r="H37" s="91"/>
      <c r="I37" s="91"/>
      <c r="J37" s="91"/>
      <c r="K37" s="91"/>
      <c r="L37" s="88" t="s">
        <v>127</v>
      </c>
      <c r="M37" s="81">
        <v>2778</v>
      </c>
    </row>
    <row r="38" spans="2:22" ht="78.75">
      <c r="B38" s="34" t="s">
        <v>2</v>
      </c>
      <c r="C38" s="67">
        <v>31</v>
      </c>
      <c r="D38" s="67" t="s">
        <v>62</v>
      </c>
      <c r="E38" s="67" t="s">
        <v>62</v>
      </c>
      <c r="F38" s="80" t="s">
        <v>31</v>
      </c>
      <c r="G38" s="77">
        <v>700</v>
      </c>
      <c r="H38" s="97"/>
      <c r="I38" s="97"/>
      <c r="J38" s="97"/>
      <c r="K38" s="97"/>
      <c r="L38" s="88" t="s">
        <v>127</v>
      </c>
      <c r="M38" s="81">
        <v>111300</v>
      </c>
      <c r="N38" s="10"/>
      <c r="O38" s="10"/>
      <c r="P38" s="10"/>
      <c r="Q38" s="10"/>
      <c r="R38" s="10"/>
      <c r="S38" s="10"/>
      <c r="T38" s="10"/>
      <c r="U38" s="10"/>
      <c r="V38" s="10"/>
    </row>
    <row r="39" spans="2:22" ht="78.75">
      <c r="B39" s="34" t="s">
        <v>2</v>
      </c>
      <c r="C39" s="69">
        <v>32</v>
      </c>
      <c r="D39" s="67" t="s">
        <v>63</v>
      </c>
      <c r="E39" s="67" t="s">
        <v>63</v>
      </c>
      <c r="F39" s="80" t="s">
        <v>31</v>
      </c>
      <c r="G39" s="77">
        <v>5</v>
      </c>
      <c r="H39" s="97"/>
      <c r="I39" s="97"/>
      <c r="J39" s="97"/>
      <c r="K39" s="97"/>
      <c r="L39" s="88" t="s">
        <v>127</v>
      </c>
      <c r="M39" s="81">
        <v>13426</v>
      </c>
      <c r="N39" s="10"/>
      <c r="O39" s="10"/>
      <c r="P39" s="10"/>
      <c r="Q39" s="10"/>
      <c r="R39" s="10"/>
      <c r="S39" s="10"/>
      <c r="T39" s="10"/>
      <c r="U39" s="10"/>
      <c r="V39" s="10"/>
    </row>
    <row r="40" spans="2:22" ht="78.75">
      <c r="B40" s="34" t="s">
        <v>2</v>
      </c>
      <c r="C40" s="67">
        <v>33</v>
      </c>
      <c r="D40" s="67" t="s">
        <v>64</v>
      </c>
      <c r="E40" s="67" t="s">
        <v>64</v>
      </c>
      <c r="F40" s="80" t="s">
        <v>31</v>
      </c>
      <c r="G40" s="77">
        <v>500</v>
      </c>
      <c r="H40" s="97"/>
      <c r="I40" s="97"/>
      <c r="J40" s="97"/>
      <c r="K40" s="97"/>
      <c r="L40" s="88" t="s">
        <v>127</v>
      </c>
      <c r="M40" s="81">
        <v>1500</v>
      </c>
      <c r="N40" s="10"/>
      <c r="O40" s="10"/>
      <c r="P40" s="10"/>
      <c r="Q40" s="10"/>
      <c r="R40" s="10"/>
      <c r="S40" s="10"/>
      <c r="T40" s="10"/>
      <c r="U40" s="10"/>
      <c r="V40" s="10"/>
    </row>
    <row r="41" spans="2:22" ht="78.75">
      <c r="B41" s="34" t="s">
        <v>2</v>
      </c>
      <c r="C41" s="69">
        <v>34</v>
      </c>
      <c r="D41" s="67" t="s">
        <v>65</v>
      </c>
      <c r="E41" s="67" t="s">
        <v>65</v>
      </c>
      <c r="F41" s="80" t="s">
        <v>31</v>
      </c>
      <c r="G41" s="77">
        <v>40</v>
      </c>
      <c r="H41" s="99"/>
      <c r="I41" s="99"/>
      <c r="J41" s="99"/>
      <c r="K41" s="99"/>
      <c r="L41" s="88" t="s">
        <v>127</v>
      </c>
      <c r="M41" s="82">
        <v>800</v>
      </c>
      <c r="N41" s="43"/>
      <c r="O41" s="43"/>
      <c r="P41" s="43"/>
      <c r="Q41" s="43"/>
      <c r="R41" s="43"/>
      <c r="S41" s="43"/>
      <c r="T41" s="43"/>
      <c r="U41" s="43"/>
      <c r="V41" s="43"/>
    </row>
    <row r="42" spans="2:22" ht="78.75">
      <c r="B42" s="34" t="s">
        <v>2</v>
      </c>
      <c r="C42" s="67">
        <v>35</v>
      </c>
      <c r="D42" s="67" t="s">
        <v>66</v>
      </c>
      <c r="E42" s="67" t="s">
        <v>66</v>
      </c>
      <c r="F42" s="80" t="s">
        <v>31</v>
      </c>
      <c r="G42" s="77">
        <v>50</v>
      </c>
      <c r="H42" s="99"/>
      <c r="I42" s="99"/>
      <c r="J42" s="99"/>
      <c r="K42" s="99"/>
      <c r="L42" s="88" t="s">
        <v>127</v>
      </c>
      <c r="M42" s="81">
        <v>1000</v>
      </c>
      <c r="N42" s="43"/>
      <c r="O42" s="43"/>
      <c r="P42" s="43"/>
      <c r="Q42" s="43"/>
      <c r="R42" s="43"/>
      <c r="S42" s="43"/>
      <c r="T42" s="43"/>
      <c r="U42" s="43"/>
      <c r="V42" s="43"/>
    </row>
    <row r="43" spans="2:13" ht="78.75">
      <c r="B43" s="34" t="s">
        <v>2</v>
      </c>
      <c r="C43" s="69">
        <v>36</v>
      </c>
      <c r="D43" s="67" t="s">
        <v>67</v>
      </c>
      <c r="E43" s="67" t="s">
        <v>67</v>
      </c>
      <c r="F43" s="80" t="s">
        <v>31</v>
      </c>
      <c r="G43" s="77">
        <v>40</v>
      </c>
      <c r="H43" s="91"/>
      <c r="I43" s="91"/>
      <c r="J43" s="91"/>
      <c r="K43" s="91"/>
      <c r="L43" s="88" t="s">
        <v>127</v>
      </c>
      <c r="M43" s="81">
        <v>7500</v>
      </c>
    </row>
    <row r="44" spans="2:13" ht="78.75">
      <c r="B44" s="34" t="s">
        <v>2</v>
      </c>
      <c r="C44" s="67">
        <v>37</v>
      </c>
      <c r="D44" s="67" t="s">
        <v>68</v>
      </c>
      <c r="E44" s="67" t="s">
        <v>68</v>
      </c>
      <c r="F44" s="80" t="s">
        <v>31</v>
      </c>
      <c r="G44" s="77">
        <v>10</v>
      </c>
      <c r="H44" s="91"/>
      <c r="I44" s="91"/>
      <c r="J44" s="91"/>
      <c r="K44" s="91"/>
      <c r="L44" s="88" t="s">
        <v>127</v>
      </c>
      <c r="M44" s="81">
        <v>10600</v>
      </c>
    </row>
    <row r="45" spans="2:13" ht="78.75">
      <c r="B45" s="34" t="s">
        <v>2</v>
      </c>
      <c r="C45" s="69">
        <v>38</v>
      </c>
      <c r="D45" s="67" t="s">
        <v>69</v>
      </c>
      <c r="E45" s="67" t="s">
        <v>69</v>
      </c>
      <c r="F45" s="80" t="s">
        <v>31</v>
      </c>
      <c r="G45" s="77">
        <v>10</v>
      </c>
      <c r="H45" s="91"/>
      <c r="I45" s="91"/>
      <c r="J45" s="91"/>
      <c r="K45" s="91"/>
      <c r="L45" s="88" t="s">
        <v>127</v>
      </c>
      <c r="M45" s="81">
        <v>10600</v>
      </c>
    </row>
    <row r="46" spans="2:13" ht="78.75">
      <c r="B46" s="34" t="s">
        <v>2</v>
      </c>
      <c r="C46" s="67">
        <v>39</v>
      </c>
      <c r="D46" s="67" t="s">
        <v>70</v>
      </c>
      <c r="E46" s="67" t="s">
        <v>70</v>
      </c>
      <c r="F46" s="80" t="s">
        <v>31</v>
      </c>
      <c r="G46" s="77">
        <v>1500</v>
      </c>
      <c r="H46" s="91"/>
      <c r="I46" s="91"/>
      <c r="J46" s="91"/>
      <c r="K46" s="91"/>
      <c r="L46" s="88" t="s">
        <v>127</v>
      </c>
      <c r="M46" s="82">
        <v>9800</v>
      </c>
    </row>
    <row r="47" spans="2:13" ht="78.75">
      <c r="B47" s="34" t="s">
        <v>2</v>
      </c>
      <c r="C47" s="69">
        <v>40</v>
      </c>
      <c r="D47" s="67" t="s">
        <v>71</v>
      </c>
      <c r="E47" s="67" t="s">
        <v>71</v>
      </c>
      <c r="F47" s="80" t="s">
        <v>31</v>
      </c>
      <c r="G47" s="77">
        <v>1500</v>
      </c>
      <c r="H47" s="91"/>
      <c r="I47" s="91"/>
      <c r="J47" s="91"/>
      <c r="K47" s="91"/>
      <c r="L47" s="88" t="s">
        <v>127</v>
      </c>
      <c r="M47" s="81">
        <v>15100</v>
      </c>
    </row>
    <row r="48" spans="2:13" ht="78.75">
      <c r="B48" s="34" t="s">
        <v>2</v>
      </c>
      <c r="C48" s="67">
        <v>41</v>
      </c>
      <c r="D48" s="67" t="s">
        <v>72</v>
      </c>
      <c r="E48" s="67" t="s">
        <v>72</v>
      </c>
      <c r="F48" s="80" t="s">
        <v>126</v>
      </c>
      <c r="G48" s="77">
        <v>5</v>
      </c>
      <c r="H48" s="91"/>
      <c r="I48" s="91"/>
      <c r="J48" s="91"/>
      <c r="K48" s="91"/>
      <c r="L48" s="88" t="s">
        <v>127</v>
      </c>
      <c r="M48" s="81">
        <v>3000</v>
      </c>
    </row>
    <row r="49" spans="2:13" ht="78.75">
      <c r="B49" s="34" t="s">
        <v>2</v>
      </c>
      <c r="C49" s="69">
        <v>42</v>
      </c>
      <c r="D49" s="67" t="s">
        <v>73</v>
      </c>
      <c r="E49" s="67" t="s">
        <v>73</v>
      </c>
      <c r="F49" s="80" t="s">
        <v>31</v>
      </c>
      <c r="G49" s="77">
        <v>10</v>
      </c>
      <c r="H49" s="91"/>
      <c r="I49" s="91"/>
      <c r="J49" s="91"/>
      <c r="K49" s="91"/>
      <c r="L49" s="88" t="s">
        <v>127</v>
      </c>
      <c r="M49" s="81">
        <v>3200</v>
      </c>
    </row>
    <row r="50" spans="2:13" ht="78.75">
      <c r="B50" s="34" t="s">
        <v>2</v>
      </c>
      <c r="C50" s="67">
        <v>43</v>
      </c>
      <c r="D50" s="67" t="s">
        <v>74</v>
      </c>
      <c r="E50" s="67" t="s">
        <v>74</v>
      </c>
      <c r="F50" s="80" t="s">
        <v>31</v>
      </c>
      <c r="G50" s="77">
        <v>10</v>
      </c>
      <c r="H50" s="91"/>
      <c r="I50" s="91"/>
      <c r="J50" s="91"/>
      <c r="K50" s="91"/>
      <c r="L50" s="88" t="s">
        <v>127</v>
      </c>
      <c r="M50" s="81">
        <v>3200</v>
      </c>
    </row>
    <row r="51" spans="2:13" ht="78.75">
      <c r="B51" s="34" t="s">
        <v>2</v>
      </c>
      <c r="C51" s="69">
        <v>44</v>
      </c>
      <c r="D51" s="67" t="s">
        <v>75</v>
      </c>
      <c r="E51" s="67" t="s">
        <v>75</v>
      </c>
      <c r="F51" s="80" t="s">
        <v>31</v>
      </c>
      <c r="G51" s="77">
        <v>10</v>
      </c>
      <c r="H51" s="91"/>
      <c r="I51" s="91"/>
      <c r="J51" s="91"/>
      <c r="K51" s="91"/>
      <c r="L51" s="88" t="s">
        <v>127</v>
      </c>
      <c r="M51" s="81">
        <v>3200</v>
      </c>
    </row>
    <row r="52" spans="2:13" ht="78.75">
      <c r="B52" s="34" t="s">
        <v>2</v>
      </c>
      <c r="C52" s="67">
        <v>45</v>
      </c>
      <c r="D52" s="67" t="s">
        <v>76</v>
      </c>
      <c r="E52" s="67" t="s">
        <v>76</v>
      </c>
      <c r="F52" s="80" t="s">
        <v>31</v>
      </c>
      <c r="G52" s="77">
        <v>10</v>
      </c>
      <c r="H52" s="91"/>
      <c r="I52" s="91"/>
      <c r="J52" s="91"/>
      <c r="K52" s="91"/>
      <c r="L52" s="88" t="s">
        <v>127</v>
      </c>
      <c r="M52" s="81">
        <v>3200</v>
      </c>
    </row>
    <row r="53" spans="2:13" ht="78.75">
      <c r="B53" s="34" t="s">
        <v>2</v>
      </c>
      <c r="C53" s="69">
        <v>46</v>
      </c>
      <c r="D53" s="67" t="s">
        <v>77</v>
      </c>
      <c r="E53" s="67" t="s">
        <v>77</v>
      </c>
      <c r="F53" s="80" t="s">
        <v>31</v>
      </c>
      <c r="G53" s="77">
        <v>10</v>
      </c>
      <c r="H53" s="91"/>
      <c r="I53" s="91"/>
      <c r="J53" s="91"/>
      <c r="K53" s="91"/>
      <c r="L53" s="88" t="s">
        <v>127</v>
      </c>
      <c r="M53" s="81">
        <v>3200</v>
      </c>
    </row>
    <row r="54" spans="2:13" ht="78.75">
      <c r="B54" s="34" t="s">
        <v>2</v>
      </c>
      <c r="C54" s="67">
        <v>47</v>
      </c>
      <c r="D54" s="67" t="s">
        <v>78</v>
      </c>
      <c r="E54" s="67" t="s">
        <v>78</v>
      </c>
      <c r="F54" s="80" t="s">
        <v>31</v>
      </c>
      <c r="G54" s="77">
        <v>10</v>
      </c>
      <c r="H54" s="91"/>
      <c r="I54" s="91"/>
      <c r="J54" s="91"/>
      <c r="K54" s="91"/>
      <c r="L54" s="88" t="s">
        <v>127</v>
      </c>
      <c r="M54" s="81">
        <v>3200</v>
      </c>
    </row>
    <row r="55" spans="2:13" ht="78.75">
      <c r="B55" s="34" t="s">
        <v>2</v>
      </c>
      <c r="C55" s="69">
        <v>48</v>
      </c>
      <c r="D55" s="67" t="s">
        <v>75</v>
      </c>
      <c r="E55" s="67" t="s">
        <v>75</v>
      </c>
      <c r="F55" s="80" t="s">
        <v>31</v>
      </c>
      <c r="G55" s="77">
        <v>10</v>
      </c>
      <c r="H55" s="91"/>
      <c r="I55" s="91"/>
      <c r="J55" s="91"/>
      <c r="K55" s="91"/>
      <c r="L55" s="88" t="s">
        <v>127</v>
      </c>
      <c r="M55" s="81">
        <v>3200</v>
      </c>
    </row>
    <row r="56" spans="2:13" ht="78.75">
      <c r="B56" s="34" t="s">
        <v>2</v>
      </c>
      <c r="C56" s="67">
        <v>49</v>
      </c>
      <c r="D56" s="67" t="s">
        <v>76</v>
      </c>
      <c r="E56" s="67" t="s">
        <v>76</v>
      </c>
      <c r="F56" s="80" t="s">
        <v>31</v>
      </c>
      <c r="G56" s="77">
        <v>10</v>
      </c>
      <c r="H56" s="91"/>
      <c r="I56" s="91"/>
      <c r="J56" s="91"/>
      <c r="K56" s="91"/>
      <c r="L56" s="88" t="s">
        <v>127</v>
      </c>
      <c r="M56" s="81">
        <v>3200</v>
      </c>
    </row>
    <row r="57" spans="2:13" ht="78.75">
      <c r="B57" s="34" t="s">
        <v>2</v>
      </c>
      <c r="C57" s="69">
        <v>50</v>
      </c>
      <c r="D57" s="67" t="s">
        <v>79</v>
      </c>
      <c r="E57" s="67" t="s">
        <v>79</v>
      </c>
      <c r="F57" s="80" t="s">
        <v>31</v>
      </c>
      <c r="G57" s="77">
        <v>100</v>
      </c>
      <c r="H57" s="91"/>
      <c r="I57" s="91"/>
      <c r="J57" s="91"/>
      <c r="K57" s="91"/>
      <c r="L57" s="88" t="s">
        <v>127</v>
      </c>
      <c r="M57" s="81">
        <v>1000</v>
      </c>
    </row>
    <row r="58" spans="2:13" ht="78.75">
      <c r="B58" s="34" t="s">
        <v>2</v>
      </c>
      <c r="C58" s="67">
        <v>51</v>
      </c>
      <c r="D58" s="67" t="s">
        <v>80</v>
      </c>
      <c r="E58" s="67" t="s">
        <v>80</v>
      </c>
      <c r="F58" s="80" t="s">
        <v>31</v>
      </c>
      <c r="G58" s="77">
        <v>10</v>
      </c>
      <c r="H58" s="91"/>
      <c r="I58" s="91"/>
      <c r="J58" s="91"/>
      <c r="K58" s="91"/>
      <c r="L58" s="88" t="s">
        <v>127</v>
      </c>
      <c r="M58" s="83">
        <v>3500</v>
      </c>
    </row>
    <row r="59" spans="2:13" ht="78.75">
      <c r="B59" s="34" t="s">
        <v>2</v>
      </c>
      <c r="C59" s="69">
        <v>52</v>
      </c>
      <c r="D59" s="67" t="s">
        <v>81</v>
      </c>
      <c r="E59" s="67" t="s">
        <v>81</v>
      </c>
      <c r="F59" s="80" t="s">
        <v>31</v>
      </c>
      <c r="G59" s="69">
        <v>14</v>
      </c>
      <c r="H59" s="91"/>
      <c r="I59" s="91"/>
      <c r="J59" s="91"/>
      <c r="K59" s="91"/>
      <c r="L59" s="88" t="s">
        <v>127</v>
      </c>
      <c r="M59" s="84">
        <v>600000</v>
      </c>
    </row>
    <row r="60" spans="2:13" ht="78.75">
      <c r="B60" s="34" t="s">
        <v>2</v>
      </c>
      <c r="C60" s="67">
        <v>53</v>
      </c>
      <c r="D60" s="67" t="s">
        <v>82</v>
      </c>
      <c r="E60" s="67" t="s">
        <v>82</v>
      </c>
      <c r="F60" s="80" t="s">
        <v>31</v>
      </c>
      <c r="G60" s="69">
        <v>25</v>
      </c>
      <c r="H60" s="91"/>
      <c r="I60" s="91"/>
      <c r="J60" s="91"/>
      <c r="K60" s="91"/>
      <c r="L60" s="88" t="s">
        <v>127</v>
      </c>
      <c r="M60" s="84">
        <v>207500</v>
      </c>
    </row>
    <row r="62" ht="12.75">
      <c r="M62" s="85">
        <f>SUM(M8:M61)</f>
        <v>1202553</v>
      </c>
    </row>
  </sheetData>
  <autoFilter ref="A6:L30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V19"/>
    </sheetView>
  </sheetViews>
  <sheetFormatPr defaultColWidth="9.140625" defaultRowHeight="12.75"/>
  <sheetData>
    <row r="11" spans="2:12" s="2" customFormat="1" ht="15.75">
      <c r="B11" s="11"/>
      <c r="C11" s="11"/>
      <c r="D11" s="11"/>
      <c r="E11" s="11"/>
      <c r="F11" s="12"/>
      <c r="G11" s="11"/>
      <c r="H11" s="13"/>
      <c r="I11" s="13"/>
      <c r="J11" s="11"/>
      <c r="K11" s="11"/>
      <c r="L11" s="11"/>
    </row>
    <row r="12" spans="2:12" s="2" customFormat="1" ht="15.75">
      <c r="B12" s="11"/>
      <c r="C12" s="11"/>
      <c r="D12" s="11"/>
      <c r="E12" s="11"/>
      <c r="F12" s="12"/>
      <c r="G12" s="11"/>
      <c r="H12" s="118" t="s">
        <v>25</v>
      </c>
      <c r="I12" s="118"/>
      <c r="J12" s="9" t="e">
        <f>SUM(#REF!)</f>
        <v>#REF!</v>
      </c>
      <c r="K12" s="9" t="e">
        <f>SUM(#REF!)</f>
        <v>#REF!</v>
      </c>
      <c r="L12" s="11"/>
    </row>
    <row r="13" s="2" customFormat="1" ht="15.75">
      <c r="F13" s="8"/>
    </row>
    <row r="14" s="2" customFormat="1" ht="15.75">
      <c r="F14" s="8"/>
    </row>
    <row r="15" s="10" customFormat="1" ht="20.25">
      <c r="D15" s="10" t="s">
        <v>15</v>
      </c>
    </row>
    <row r="16" s="10" customFormat="1" ht="20.25"/>
    <row r="17" s="10" customFormat="1" ht="20.25">
      <c r="D17" s="10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2021-04-16T07:22:22Z</cp:lastPrinted>
  <dcterms:created xsi:type="dcterms:W3CDTF">2017-08-17T12:48:14Z</dcterms:created>
  <dcterms:modified xsi:type="dcterms:W3CDTF">2023-02-09T14:34:19Z</dcterms:modified>
  <cp:category/>
  <cp:version/>
  <cp:contentType/>
  <cp:contentStatus/>
</cp:coreProperties>
</file>