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mc:AlternateContent xmlns:mc="http://schemas.openxmlformats.org/markup-compatibility/2006">
    <mc:Choice Requires="x15">
      <x15ac:absPath xmlns:x15ac="http://schemas.microsoft.com/office/spreadsheetml/2010/11/ac" url="\\192.168.110.2\Dispozitive\+LP ADM 2025\+DISPOZITIVE MEDICALE\21261412 ACORD CADRU;\reofertare VIII\"/>
    </mc:Choice>
  </mc:AlternateContent>
  <xr:revisionPtr revIDLastSave="0" documentId="13_ncr:1_{4ACA9661-E601-4ECE-AD49-D8676505CFB1}" xr6:coauthVersionLast="47" xr6:coauthVersionMax="47" xr10:uidLastSave="{00000000-0000-0000-0000-000000000000}"/>
  <bookViews>
    <workbookView xWindow="28680" yWindow="-120" windowWidth="29040" windowHeight="15840" activeTab="1" xr2:uid="{00000000-000D-0000-FFFF-FFFF00000000}"/>
  </bookViews>
  <sheets>
    <sheet name="Specificaţii tehnice" sheetId="4" r:id="rId1"/>
    <sheet name="Specificaţii de preț" sheetId="5" r:id="rId2"/>
    <sheet name="Sheet2" sheetId="7" r:id="rId3"/>
  </sheets>
  <definedNames>
    <definedName name="_xlnm._FilterDatabase" localSheetId="1" hidden="1">'Specificaţii de preț'!$A$6:$L$16</definedName>
    <definedName name="_xlnm._FilterDatabase" localSheetId="0" hidden="1">'Specificaţii tehnice'!$A$6:$K$9</definedName>
  </definedNames>
  <calcPr calcId="181029"/>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K19" i="5" l="1"/>
  <c r="J19" i="5"/>
  <c r="M16" i="5"/>
  <c r="K12" i="7" l="1"/>
  <c r="J12" i="7"/>
</calcChain>
</file>

<file path=xl/sharedStrings.xml><?xml version="1.0" encoding="utf-8"?>
<sst xmlns="http://schemas.openxmlformats.org/spreadsheetml/2006/main" count="129" uniqueCount="59">
  <si>
    <t>Nr. Lot</t>
  </si>
  <si>
    <t>Denumire Lot</t>
  </si>
  <si>
    <t>33100000-1</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</si>
  <si>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</si>
  <si>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</si>
  <si>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</si>
  <si>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</si>
  <si>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</si>
  <si>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</si>
  <si>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</si>
  <si>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</si>
  <si>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</si>
  <si>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</si>
  <si>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</si>
  <si>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</si>
  <si>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</si>
  <si>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</si>
  <si>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</si>
  <si>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</si>
  <si>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</si>
  <si>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</si>
  <si>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</si>
  <si>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Preţ unitar (fără TVA)</t>
  </si>
  <si>
    <t>Preţ unitar (cu TVA)</t>
  </si>
  <si>
    <t>Suma total:</t>
  </si>
  <si>
    <t xml:space="preserve">LP nr. </t>
  </si>
  <si>
    <t>Specificaţii tehnice</t>
  </si>
  <si>
    <t>Specificaţii de preț</t>
  </si>
  <si>
    <t>Valoarea estimativă fără TVA</t>
  </si>
  <si>
    <t xml:space="preserve">cantitatea </t>
  </si>
  <si>
    <t xml:space="preserve">Suma cu TVA 
</t>
  </si>
  <si>
    <t>Suma fără TVA</t>
  </si>
  <si>
    <t>Termenul de livrare/prestare/executare/instalare, instruire și dare în exploatare: DDP - Franco destinație vămuit, Incoterms 2020, până la 90 zile de la înregistrarea contractului de CAPCS</t>
  </si>
  <si>
    <t xml:space="preserve">Termenul de livrare/prestare/executare/instalare, instruire și dare în exploatar
</t>
  </si>
  <si>
    <t>Tensiometru Adult cu fonoendoscop 260710</t>
  </si>
  <si>
    <t>Centrifugă de laborator (24 tuburi) 150920</t>
  </si>
  <si>
    <t>Termometru digital 260610</t>
  </si>
  <si>
    <t>Tensiometru Pediatric cu fonoendoscop 260730</t>
  </si>
  <si>
    <t>Bucata</t>
  </si>
  <si>
    <t xml:space="preserve">În scopul atribuirii contractelor subsecvente ca urmare a acordului-cadru 
(ocds... 23084 din 12.08.2025) încheiat prin procedura de achiziție publică  nr. ocds-b3wdp1-MD-1721649223084 din 07.10.2024 „privind încheierea acordului-cadru - Dispozitivelor medicale cu coduri generice pentru anii 2025-2027 (reofertare 7)
</t>
  </si>
  <si>
    <t>IMSP AMT Râșcani</t>
  </si>
  <si>
    <t>Negatoscop un cadru cu LED 210720</t>
  </si>
  <si>
    <t>IMSP INSTITUTUL DE FTIZIOPNEUMOLOGIE CHIRIL DRAGANIUC</t>
  </si>
  <si>
    <t>Negatoscop doua carduri cu LED 210730</t>
  </si>
  <si>
    <t>IMSP CMF Balti</t>
  </si>
  <si>
    <t>Termometru mecanic, cod generic 260600</t>
  </si>
  <si>
    <t>IMSP IM și CO</t>
  </si>
  <si>
    <t xml:space="preserve">IMSP CMF Balti-12-
IMSP CS Criuleni-10
</t>
  </si>
  <si>
    <t>Frigider medical pentru păstrarea citostaticelor 40710</t>
  </si>
  <si>
    <r>
      <t>IMS</t>
    </r>
    <r>
      <rPr>
        <sz val="11"/>
        <color rgb="FF000000"/>
        <rFont val="Times New Roman"/>
        <family val="1"/>
        <charset val="204"/>
      </rPr>
      <t>P AMT Orhei</t>
    </r>
  </si>
  <si>
    <t xml:space="preserve">Centrifugă de laborator (24 tuburi) 
Cod 150920 
Descriere Centrifugele de laborator sunt destinate pentru a  centrifuga sîngele. 
Parametrul Specificația
Viteza de rotație Minimală, rpm reglabilă
Maximală, rpm ≥ 3500
Setări setarea vitezei
Capacitatea Tipul tuburilor tuburi de 10 - 15 ml
Numărul de tuburi 24 unitati
Timer Diapazon minim de timp 1 - ≥ 60 min
Incrementarea ≤ 1 min
Securitatea Blocarea capacului în timpul lucrului obligatoriu
Indicatori Indicarori vizual și acustic obligatoriu
Debalansare obligatoriu
Pornire/oprire obligatoriu
Capac deschis obligatoriu
Display Digital obligatoriu
Nivelul de zgomot ≤ 65 dB obligatoriu
Fereastra, orificiu sau alt acces, necesar pentru efectuarea procedurii de verificare periodica, conform normelor si standartelor in viguare obligatoriu
</t>
  </si>
  <si>
    <t xml:space="preserve">Negatoscop un cadru cu LED
Cod 210720
Descriere Dispozitiv destinat pentru vizualizarea filmelor radiografice sau tomografice
Parametru Specificație
Nr. de cadre ≥ 1 
Sursa de lumină LED
Reglare luminozitate obligatoriu
Fixarea filmelor  obligatoriu
Fixare  masă/perete
Ecran anti-glare da
Alimentare 220V, 50Hz
</t>
  </si>
  <si>
    <t xml:space="preserve">Negatoscop doua cadruri cu LED
Cod 210730
Descriere Dispozitiv destinat pentru vizualizarea filmelor radiografice sau tomografice
Parametru Specificație
Nr. de cadre ≥2
Sursa de lumină LED
Reglare luminozitate obligatoriu
Fixarea filmelor  obligatoriu
Fixare  masă/perete
Ecran anti-glare obligatoriu
Alimentare 220V, 50Hz
</t>
  </si>
  <si>
    <t xml:space="preserve">Termometru digital 
Cod 260610 
Parametrul Specificația 
Descriere Termometru electronic pentru măsurarea temperaturii corpului uman 
Afișaj alfanumeric
Diapazon de măsurare 34-42 grad C
Eroarea 0.1 grade C
Timp de măsurare &lt; 60 s
Control on/off deconectare automată
"Alarme/
indicatori" Vizuală temperatura finală
baterie descărcată
pornire/oprire
Acustică temperatura finală ferbă
Posibilitatea de dezinfectare obligatoriu
Rezistent la patrunderea apei obligatoriu
Baterie inclusa obligatoriu
</t>
  </si>
  <si>
    <t xml:space="preserve">Termometru mecanic 
Cod 260600
Parametrul Specificația
Descriere Termometru pentru măsurarea temperaturii corpului uman
Material făr de mercur
Rezoluție 0.1 grade
Acuratețe 0.1 grade
Descrierea Afișare 35.0°C-42.0°C
</t>
  </si>
  <si>
    <t xml:space="preserve">"Tensiometru Adult cu fonoendoscop 
Cod 260710
Parametrul Specificația
Descriere Tensiometru mecanic destinat pentru măsurarea tensiunii arteriale prin metoda zgomotelor Korodcov
Tip pacient adult
Caracterisitici tehnice pompă integrată din cauciuc sau alte materiale rezistente analogice
 manșetă
 tonometrul și manșeta separate
 tub aer din cauciuc  sau alte materiale rezistente analogice
Parametri tehnici limite de măsurare 0 - 300 mm Hg
 Eroarea nu mai mare de 3 mm Hg
Fonoendoscop da, separat de manșeta"
</t>
  </si>
  <si>
    <t xml:space="preserve">Tensiometru Pediatric cu fonoendoscop 
Cod 260730
Parametrul Specificația
Descriere Tensiometru mecanic destinat pentru măsurarea tensiunii arteriale prin metoda zgomotelor Korodcov
Tip pacient pediatric
Caracterisitici tehnice pompă integrată din cauciuc sau alte materiale rezistente analogice
manșetă
tonometrul și manșeta separate
tub aer din cauciuc  sau alte materiale rezistente analogice
Parametri tehnici limite de măsurare 0 - 200 mm Hg
Eroarea nu mai mare de 3 mm Hg
Fonoendoscop da, separat de manseta
</t>
  </si>
  <si>
    <t xml:space="preserve">Frigider pentru reactivi cu usa transparenta 200-300L 
Cod 140710 
Descriere Frigidere proiectate pentru a stoca produse de laborator, culturi și probe la temperaturi de obicei între 2 și 8 grade Celsius. Aceste frigidere constau în mod obișnuit dintr-o cameră cu un interior rezistent la coroziune (oțel inoxidabil de obicei), minimizarea riscului de alterare, contaminare și / sau coroziune a conținutului. 
Parametrul Specificația
Configuraţie mobil
Capacitatea internă a camerei ≥ 200 și 300 litri≤
Număr de rafturi ≥ 4
Uşa Număr 1
Transparentă obligatoriu
Mecanism blocare cu cheie
Roţi ≥ 4
Frîne ≥ 2
Lumină interior obligatoriu
Construcţie interioară materiale anti-bacteriale prevazute pentru prelucarare
Construcţie exterioară cu acoperire anticorozivă
Afisaj temperatură digital
Alarme acustică
vizuală
Răcire ventilată
Temperatura reglabilă +2°C ... +8 °C
Omogenitatea/ uniformitatea termică ±2 °C 
Alimentare 220 V, 50 Hz
Refrigerent fară CFC / HCFC
Zgomot &lt; 48 dB
Accesorii coşuri tip sertar
</t>
  </si>
  <si>
    <t xml:space="preserve">În scopul atribuirii contractelor subsecvente ca urmare a acordului-cadru 
(ocds... 23084 din 12.08.2025) încheiat prin procedura de achiziție publică  nr. ocds-b3wdp1-MD-1721649223084 din 07.10.2024 „privind încheierea acordului-cadru - Dispozitivelor medicale cu coduri generice pentru anii 2025-2027 (reofertare 7)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</si>
</sst>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26" x14ac:knownFonts="1">
    <font>
      <sz val="10"/>
      <name val="Arial"/>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Times New Roman"/>
      <family val="1"/>
    </font>
    <font>
      <b/>
      <sz val="10"/>
      <color indexed="8"/>
      <name val="Times New Roman"/>
      <family val="1"/>
    </font>
    <font>
      <sz val="11"/>
      <color theme="1"/>
      <name val="Calibri"/>
      <family val="2"/>
      <scheme val="minor"/>
    </font>
    <font>
      <sz val="12"/>
      <name val="Times New Roman"/>
      <family val="1"/>
      <charset val="204"/>
    </font>
    <font>
      <sz val="12"/>
      <color theme="4" tint="-0.249977111117893"/>
      <name val="Times New Roman"/>
      <family val="1"/>
      <charset val="204"/>
    </font>
    <font>
      <i/>
      <sz val="12"/>
      <name val="Times New Roman"/>
      <family val="1"/>
      <charset val="204"/>
    </font>
    <font>
      <sz val="12"/>
      <color indexed="8"/>
      <name val="Times New Roman"/>
      <family val="1"/>
      <charset val="204"/>
    </font>
    <font>
      <sz val="10"/>
      <name val="Arial"/>
      <family val="2"/>
      <charset val="204"/>
    </font>
    <font>
      <sz val="10"/>
      <name val="Times New Roman"/>
      <family val="1"/>
      <charset val="204"/>
    </font>
    <font>
      <b/>
      <sz val="12"/>
      <color indexed="8"/>
      <name val="Times New Roman"/>
      <family val="1"/>
      <charset val="204"/>
    </font>
    <font>
      <b/>
      <sz val="12"/>
      <name val="Times New Roman"/>
      <family val="1"/>
      <charset val="204"/>
    </font>
    <font>
      <sz val="8"/>
      <name val="Times New Roman"/>
      <family val="1"/>
      <charset val="204"/>
    </font>
    <font>
      <sz val="11"/>
      <name val="Times New Roman"/>
      <family val="1"/>
      <charset val="204"/>
    </font>
    <font>
      <sz val="10"/>
      <color rgb="FF000000"/>
      <name val="Times New Roman"/>
      <family val="1"/>
      <charset val="204"/>
    </font>
    <font>
      <sz val="11"/>
      <color rgb="FF000000"/>
      <name val="Times New Roman"/>
      <family val="1"/>
      <charset val="204"/>
    </font>
  </fonts>
  <fills count="6">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0.34998626667073579"/>
        <bgColor indexed="64"/>
      </patternFill>
    </fill>
    <fill>
      <patternFill patternType="solid">
        <fgColor rgb="FFFFFFFF"/>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5">
    <xf numFmtId="0" fontId="0" fillId="0" borderId="0"/>
    <xf numFmtId="0" fontId="9" fillId="0" borderId="0"/>
    <xf numFmtId="0" fontId="13" fillId="0" borderId="0"/>
    <xf numFmtId="0" fontId="18" fillId="0" borderId="0"/>
    <xf numFmtId="0" fontId="18" fillId="0" borderId="0"/>
  </cellStyleXfs>
  <cellXfs count="102">
    <xf numFmtId="0" fontId="0" fillId="0" borderId="0" xfId="0"/>
    <xf numFmtId="0" fontId="2" fillId="0" borderId="0" xfId="1" applyFont="1" applyProtection="1">
      <protection locked="0"/>
    </xf>
    <xf numFmtId="0" fontId="2" fillId="0" borderId="0" xfId="1" applyFont="1" applyAlignment="1" applyProtection="1">
      <alignment horizontal="center"/>
      <protection locked="0"/>
    </xf>
    <xf numFmtId="164" fontId="2" fillId="0" borderId="0" xfId="1" applyNumberFormat="1" applyFont="1"/>
    <xf numFmtId="0" fontId="8" fillId="0" borderId="0" xfId="1" applyFont="1" applyProtection="1">
      <protection locked="0"/>
    </xf>
    <xf numFmtId="0" fontId="2" fillId="0" borderId="0" xfId="1" applyFont="1"/>
    <xf numFmtId="0" fontId="2" fillId="0" borderId="0" xfId="1" applyFont="1" applyAlignment="1">
      <alignment horizontal="center"/>
    </xf>
    <xf numFmtId="0" fontId="4" fillId="0" borderId="1" xfId="0" applyFont="1" applyBorder="1" applyAlignment="1" applyProtection="1">
      <alignment horizontal="left" vertical="top" wrapText="1"/>
      <protection locked="0"/>
    </xf>
    <xf numFmtId="0" fontId="2" fillId="0" borderId="1" xfId="0" applyFont="1" applyBorder="1" applyAlignment="1" applyProtection="1">
      <alignment wrapText="1"/>
      <protection locked="0"/>
    </xf>
    <xf numFmtId="0" fontId="6" fillId="2" borderId="1" xfId="0" applyFont="1" applyFill="1" applyBorder="1" applyAlignment="1">
      <alignment horizontal="center" vertical="top" wrapText="1"/>
    </xf>
    <xf numFmtId="0" fontId="2" fillId="2" borderId="1" xfId="0" applyFont="1" applyFill="1" applyBorder="1" applyAlignment="1" applyProtection="1">
      <alignment wrapText="1"/>
      <protection locked="0"/>
    </xf>
    <xf numFmtId="1" fontId="2" fillId="2" borderId="1" xfId="0" applyNumberFormat="1" applyFont="1" applyFill="1" applyBorder="1" applyAlignment="1" applyProtection="1">
      <alignment wrapText="1"/>
      <protection locked="0"/>
    </xf>
    <xf numFmtId="0" fontId="11" fillId="2" borderId="1" xfId="0" applyFont="1" applyFill="1" applyBorder="1" applyAlignment="1" applyProtection="1">
      <alignment vertical="top" wrapText="1"/>
      <protection locked="0"/>
    </xf>
    <xf numFmtId="0" fontId="2" fillId="2" borderId="1" xfId="0" applyFont="1" applyFill="1" applyBorder="1" applyAlignment="1" applyProtection="1">
      <alignment vertical="top" wrapText="1"/>
      <protection locked="0"/>
    </xf>
    <xf numFmtId="0" fontId="2" fillId="2" borderId="1" xfId="0" applyFont="1" applyFill="1" applyBorder="1" applyAlignment="1" applyProtection="1">
      <alignment horizontal="left" vertical="top" wrapText="1"/>
      <protection locked="0"/>
    </xf>
    <xf numFmtId="0" fontId="4" fillId="2" borderId="1" xfId="0" applyFont="1" applyFill="1" applyBorder="1" applyAlignment="1" applyProtection="1">
      <alignment vertical="top" wrapText="1"/>
      <protection locked="0"/>
    </xf>
    <xf numFmtId="0" fontId="3" fillId="4" borderId="1" xfId="0" applyFont="1" applyFill="1" applyBorder="1" applyAlignment="1">
      <alignment vertical="center" wrapText="1"/>
    </xf>
    <xf numFmtId="0" fontId="12" fillId="4" borderId="1" xfId="0" applyFont="1" applyFill="1" applyBorder="1" applyAlignment="1">
      <alignment vertical="top" wrapText="1"/>
    </xf>
    <xf numFmtId="0" fontId="3" fillId="4" borderId="1" xfId="0" applyFont="1" applyFill="1" applyBorder="1" applyAlignment="1">
      <alignment vertical="top" wrapText="1"/>
    </xf>
    <xf numFmtId="0" fontId="3" fillId="4" borderId="1" xfId="0" applyFont="1" applyFill="1" applyBorder="1" applyAlignment="1">
      <alignment horizontal="center" vertical="top" wrapText="1"/>
    </xf>
    <xf numFmtId="0" fontId="3" fillId="4" borderId="1" xfId="2" applyFont="1" applyFill="1" applyBorder="1" applyAlignment="1">
      <alignment horizontal="center" vertical="center" wrapText="1"/>
    </xf>
    <xf numFmtId="1" fontId="3" fillId="4" borderId="1" xfId="2" applyNumberFormat="1" applyFont="1" applyFill="1" applyBorder="1" applyAlignment="1">
      <alignment horizontal="center" vertical="center" wrapText="1"/>
    </xf>
    <xf numFmtId="0" fontId="3" fillId="4" borderId="1" xfId="0" applyFont="1" applyFill="1" applyBorder="1" applyAlignment="1">
      <alignment horizontal="center" vertical="center" wrapText="1"/>
    </xf>
    <xf numFmtId="0" fontId="3" fillId="4" borderId="1" xfId="0" applyFont="1" applyFill="1" applyBorder="1" applyAlignment="1">
      <alignment horizontal="left" vertical="top" wrapText="1"/>
    </xf>
    <xf numFmtId="0" fontId="14" fillId="2" borderId="1" xfId="1" applyFont="1" applyFill="1" applyBorder="1" applyAlignment="1" applyProtection="1">
      <alignment wrapText="1"/>
      <protection locked="0"/>
    </xf>
    <xf numFmtId="0" fontId="14" fillId="2" borderId="1" xfId="1" applyFont="1" applyFill="1" applyBorder="1" applyProtection="1">
      <protection locked="0"/>
    </xf>
    <xf numFmtId="0" fontId="15" fillId="2" borderId="1" xfId="1" applyFont="1" applyFill="1" applyBorder="1" applyProtection="1">
      <protection locked="0"/>
    </xf>
    <xf numFmtId="0" fontId="16" fillId="2" borderId="1" xfId="1" applyFont="1" applyFill="1" applyBorder="1" applyProtection="1">
      <protection locked="0"/>
    </xf>
    <xf numFmtId="2" fontId="16" fillId="2" borderId="1" xfId="1" applyNumberFormat="1" applyFont="1" applyFill="1" applyBorder="1" applyProtection="1">
      <protection locked="0"/>
    </xf>
    <xf numFmtId="2" fontId="16" fillId="2" borderId="1" xfId="1" applyNumberFormat="1" applyFont="1" applyFill="1" applyBorder="1" applyAlignment="1" applyProtection="1">
      <alignment horizontal="center"/>
      <protection locked="0"/>
    </xf>
    <xf numFmtId="0" fontId="14" fillId="2" borderId="1" xfId="1" applyFont="1" applyFill="1" applyBorder="1" applyAlignment="1" applyProtection="1">
      <alignment vertical="center"/>
      <protection locked="0"/>
    </xf>
    <xf numFmtId="2" fontId="14" fillId="2" borderId="1" xfId="1" applyNumberFormat="1" applyFont="1" applyFill="1" applyBorder="1" applyAlignment="1" applyProtection="1">
      <alignment vertical="center"/>
      <protection locked="0"/>
    </xf>
    <xf numFmtId="2" fontId="14" fillId="2" borderId="1" xfId="1" applyNumberFormat="1" applyFont="1" applyFill="1" applyBorder="1" applyProtection="1">
      <protection locked="0"/>
    </xf>
    <xf numFmtId="0" fontId="17" fillId="2" borderId="1" xfId="1" applyFont="1" applyFill="1" applyBorder="1" applyAlignment="1" applyProtection="1">
      <alignment horizontal="left" vertical="top" wrapText="1"/>
      <protection locked="0"/>
    </xf>
    <xf numFmtId="2" fontId="17" fillId="2" borderId="1" xfId="1" applyNumberFormat="1" applyFont="1" applyFill="1" applyBorder="1" applyAlignment="1" applyProtection="1">
      <alignment vertical="top" wrapText="1"/>
      <protection locked="0"/>
    </xf>
    <xf numFmtId="0" fontId="17" fillId="2" borderId="1" xfId="1" applyFont="1" applyFill="1" applyBorder="1" applyAlignment="1" applyProtection="1">
      <alignment vertical="top" wrapText="1"/>
      <protection locked="0"/>
    </xf>
    <xf numFmtId="0" fontId="17" fillId="2" borderId="0" xfId="1" applyFont="1" applyFill="1" applyAlignment="1" applyProtection="1">
      <alignment horizontal="left" vertical="top" wrapText="1"/>
      <protection locked="0"/>
    </xf>
    <xf numFmtId="0" fontId="14" fillId="2" borderId="0" xfId="1" applyFont="1" applyFill="1" applyProtection="1">
      <protection locked="0"/>
    </xf>
    <xf numFmtId="2" fontId="14" fillId="2" borderId="0" xfId="1" applyNumberFormat="1" applyFont="1" applyFill="1" applyProtection="1">
      <protection locked="0"/>
    </xf>
    <xf numFmtId="0" fontId="14" fillId="2" borderId="0" xfId="1" applyFont="1" applyFill="1" applyAlignment="1" applyProtection="1">
      <alignment wrapText="1"/>
      <protection locked="0"/>
    </xf>
    <xf numFmtId="0" fontId="14" fillId="2" borderId="0" xfId="1" applyFont="1" applyFill="1" applyAlignment="1" applyProtection="1">
      <alignment horizontal="center"/>
      <protection locked="0"/>
    </xf>
    <xf numFmtId="2" fontId="14" fillId="2" borderId="0" xfId="1" applyNumberFormat="1" applyFont="1" applyFill="1" applyAlignment="1" applyProtection="1">
      <alignment horizontal="center" vertical="center"/>
      <protection locked="0"/>
    </xf>
    <xf numFmtId="0" fontId="20" fillId="2" borderId="1" xfId="1" applyFont="1" applyFill="1" applyBorder="1" applyAlignment="1">
      <alignment vertical="center" wrapText="1"/>
    </xf>
    <xf numFmtId="0" fontId="20" fillId="3" borderId="1" xfId="1" applyFont="1" applyFill="1" applyBorder="1" applyAlignment="1">
      <alignment vertical="center" wrapText="1"/>
    </xf>
    <xf numFmtId="0" fontId="20" fillId="3" borderId="1" xfId="1" applyFont="1" applyFill="1" applyBorder="1" applyAlignment="1">
      <alignment horizontal="center" vertical="center" wrapText="1"/>
    </xf>
    <xf numFmtId="2" fontId="20" fillId="3" borderId="1" xfId="1" applyNumberFormat="1" applyFont="1" applyFill="1" applyBorder="1" applyAlignment="1">
      <alignment horizontal="center" vertical="center" wrapText="1"/>
    </xf>
    <xf numFmtId="2" fontId="14" fillId="2" borderId="3" xfId="1" applyNumberFormat="1" applyFont="1" applyFill="1" applyBorder="1" applyAlignment="1" applyProtection="1">
      <alignment horizontal="center" vertical="center"/>
      <protection locked="0"/>
    </xf>
    <xf numFmtId="2" fontId="14" fillId="2" borderId="3" xfId="1" applyNumberFormat="1" applyFont="1" applyFill="1" applyBorder="1" applyAlignment="1" applyProtection="1">
      <alignment horizontal="center" vertical="center" wrapText="1"/>
      <protection locked="0"/>
    </xf>
    <xf numFmtId="2" fontId="21" fillId="3" borderId="3" xfId="1" applyNumberFormat="1" applyFont="1" applyFill="1" applyBorder="1" applyAlignment="1" applyProtection="1">
      <alignment horizontal="center" vertical="center" wrapText="1"/>
      <protection locked="0"/>
    </xf>
    <xf numFmtId="0" fontId="4" fillId="0" borderId="2" xfId="0" applyFont="1" applyBorder="1" applyAlignment="1" applyProtection="1">
      <alignment horizontal="left" vertical="top" wrapText="1"/>
      <protection locked="0"/>
    </xf>
    <xf numFmtId="0" fontId="2" fillId="0" borderId="2" xfId="0" applyFont="1" applyBorder="1" applyAlignment="1" applyProtection="1">
      <alignment wrapText="1"/>
      <protection locked="0"/>
    </xf>
    <xf numFmtId="0" fontId="3" fillId="2" borderId="1" xfId="0" applyFont="1" applyFill="1" applyBorder="1" applyAlignment="1">
      <alignment horizontal="center" vertical="center" wrapText="1"/>
    </xf>
    <xf numFmtId="0" fontId="3" fillId="2" borderId="1" xfId="1" applyFont="1" applyFill="1" applyBorder="1" applyAlignment="1">
      <alignment horizontal="center" vertical="center" wrapText="1"/>
    </xf>
    <xf numFmtId="1" fontId="3" fillId="2" borderId="1" xfId="1" applyNumberFormat="1" applyFont="1" applyFill="1" applyBorder="1" applyAlignment="1">
      <alignment horizontal="center" vertical="center" wrapText="1"/>
    </xf>
    <xf numFmtId="0" fontId="2" fillId="0" borderId="0" xfId="1" applyFont="1" applyAlignment="1">
      <alignment horizontal="center"/>
    </xf>
    <xf numFmtId="0" fontId="16" fillId="2" borderId="1" xfId="1" applyFont="1" applyFill="1" applyBorder="1" applyAlignment="1" applyProtection="1">
      <alignment wrapText="1"/>
      <protection locked="0"/>
    </xf>
    <xf numFmtId="0" fontId="14" fillId="2" borderId="1" xfId="1" applyFont="1" applyFill="1" applyBorder="1" applyAlignment="1" applyProtection="1">
      <alignment vertical="center" wrapText="1"/>
      <protection locked="0"/>
    </xf>
    <xf numFmtId="0" fontId="17" fillId="2" borderId="1" xfId="1" applyFont="1" applyFill="1" applyBorder="1" applyAlignment="1">
      <alignment horizontal="center" wrapText="1"/>
    </xf>
    <xf numFmtId="2" fontId="17" fillId="2" borderId="1" xfId="1" applyNumberFormat="1" applyFont="1" applyFill="1" applyBorder="1" applyAlignment="1">
      <alignment horizontal="center" wrapText="1"/>
    </xf>
    <xf numFmtId="0" fontId="17" fillId="2" borderId="1" xfId="0" applyFont="1" applyFill="1" applyBorder="1" applyAlignment="1">
      <alignment horizontal="center" wrapText="1"/>
    </xf>
    <xf numFmtId="1" fontId="22" fillId="2" borderId="1" xfId="3" applyNumberFormat="1" applyFont="1" applyFill="1" applyBorder="1" applyAlignment="1">
      <alignment horizontal="center" wrapText="1"/>
    </xf>
    <xf numFmtId="1" fontId="23" fillId="2" borderId="1" xfId="0" applyNumberFormat="1" applyFont="1" applyFill="1" applyBorder="1" applyAlignment="1">
      <alignment horizontal="center" wrapText="1"/>
    </xf>
    <xf numFmtId="0" fontId="17" fillId="2" borderId="1" xfId="1" applyFont="1" applyFill="1" applyBorder="1" applyAlignment="1">
      <alignment wrapText="1"/>
    </xf>
    <xf numFmtId="0" fontId="0" fillId="0" borderId="1" xfId="0" applyBorder="1" applyAlignment="1">
      <alignment horizontal="center" wrapText="1"/>
    </xf>
    <xf numFmtId="2" fontId="14" fillId="2" borderId="1" xfId="1" applyNumberFormat="1" applyFont="1" applyFill="1" applyBorder="1" applyAlignment="1" applyProtection="1">
      <alignment wrapText="1"/>
      <protection locked="0"/>
    </xf>
    <xf numFmtId="0" fontId="19" fillId="2" borderId="1" xfId="1" applyFont="1" applyFill="1" applyBorder="1" applyAlignment="1" applyProtection="1">
      <alignment vertical="center" wrapText="1"/>
      <protection locked="0"/>
    </xf>
    <xf numFmtId="1" fontId="19" fillId="2" borderId="1" xfId="3" applyNumberFormat="1" applyFont="1" applyFill="1" applyBorder="1" applyAlignment="1">
      <alignment vertical="center" wrapText="1"/>
    </xf>
    <xf numFmtId="0" fontId="3" fillId="2" borderId="1" xfId="0" applyFont="1" applyFill="1" applyBorder="1" applyAlignment="1" applyProtection="1">
      <alignment horizontal="center" vertical="top" wrapText="1"/>
      <protection locked="0"/>
    </xf>
    <xf numFmtId="0" fontId="3" fillId="2" borderId="1" xfId="0" applyFont="1" applyFill="1" applyBorder="1" applyAlignment="1">
      <alignment horizontal="center" vertical="center" wrapText="1"/>
    </xf>
    <xf numFmtId="0" fontId="7" fillId="2" borderId="1" xfId="0" applyFont="1" applyFill="1" applyBorder="1" applyAlignment="1" applyProtection="1">
      <alignment horizontal="center" wrapText="1"/>
      <protection locked="0"/>
    </xf>
    <xf numFmtId="0" fontId="5" fillId="2" borderId="1" xfId="0" applyFont="1" applyFill="1" applyBorder="1" applyAlignment="1" applyProtection="1">
      <alignment horizontal="center" wrapText="1"/>
      <protection locked="0"/>
    </xf>
    <xf numFmtId="0" fontId="1" fillId="2" borderId="1" xfId="0" applyFont="1" applyFill="1" applyBorder="1" applyAlignment="1" applyProtection="1">
      <alignment horizontal="right" vertical="center" wrapText="1"/>
      <protection locked="0"/>
    </xf>
    <xf numFmtId="0" fontId="2" fillId="2" borderId="1" xfId="0" applyFont="1" applyFill="1" applyBorder="1" applyAlignment="1" applyProtection="1">
      <alignment horizontal="left" vertical="center" wrapText="1"/>
      <protection locked="0"/>
    </xf>
    <xf numFmtId="0" fontId="3" fillId="2" borderId="1" xfId="0" applyFont="1" applyFill="1" applyBorder="1" applyAlignment="1" applyProtection="1">
      <alignment horizontal="right" vertical="center" wrapText="1"/>
      <protection locked="0"/>
    </xf>
    <xf numFmtId="0" fontId="4" fillId="2" borderId="3" xfId="1" applyFont="1" applyFill="1" applyBorder="1" applyAlignment="1" applyProtection="1">
      <alignment horizontal="center" vertical="top" wrapText="1"/>
      <protection locked="0"/>
    </xf>
    <xf numFmtId="0" fontId="4" fillId="2" borderId="4" xfId="1" applyFont="1" applyFill="1" applyBorder="1" applyAlignment="1" applyProtection="1">
      <alignment horizontal="center" vertical="top" wrapText="1"/>
      <protection locked="0"/>
    </xf>
    <xf numFmtId="0" fontId="4" fillId="2" borderId="2" xfId="1" applyFont="1" applyFill="1" applyBorder="1" applyAlignment="1" applyProtection="1">
      <alignment horizontal="center" vertical="top" wrapText="1"/>
      <protection locked="0"/>
    </xf>
    <xf numFmtId="0" fontId="15" fillId="2" borderId="3" xfId="1" applyFont="1" applyFill="1" applyBorder="1" applyAlignment="1" applyProtection="1">
      <alignment horizontal="center"/>
      <protection locked="0"/>
    </xf>
    <xf numFmtId="0" fontId="15" fillId="2" borderId="4" xfId="1" applyFont="1" applyFill="1" applyBorder="1" applyAlignment="1" applyProtection="1">
      <alignment horizontal="center"/>
      <protection locked="0"/>
    </xf>
    <xf numFmtId="0" fontId="15" fillId="2" borderId="2" xfId="1" applyFont="1" applyFill="1" applyBorder="1" applyAlignment="1" applyProtection="1">
      <alignment horizontal="center"/>
      <protection locked="0"/>
    </xf>
    <xf numFmtId="0" fontId="17" fillId="2" borderId="1" xfId="1" applyFont="1" applyFill="1" applyBorder="1" applyAlignment="1">
      <alignment horizontal="center" wrapText="1"/>
    </xf>
    <xf numFmtId="0" fontId="17" fillId="2" borderId="3" xfId="1" applyFont="1" applyFill="1" applyBorder="1" applyAlignment="1" applyProtection="1">
      <alignment horizontal="center" vertical="center" wrapText="1"/>
      <protection locked="0"/>
    </xf>
    <xf numFmtId="0" fontId="17" fillId="2" borderId="4" xfId="1" applyFont="1" applyFill="1" applyBorder="1" applyAlignment="1" applyProtection="1">
      <alignment horizontal="center" vertical="center" wrapText="1"/>
      <protection locked="0"/>
    </xf>
    <xf numFmtId="0" fontId="17" fillId="2" borderId="2" xfId="1" applyFont="1" applyFill="1" applyBorder="1" applyAlignment="1" applyProtection="1">
      <alignment horizontal="center" vertical="center" wrapText="1"/>
      <protection locked="0"/>
    </xf>
    <xf numFmtId="0" fontId="17" fillId="2" borderId="3" xfId="1" applyFont="1" applyFill="1" applyBorder="1" applyAlignment="1" applyProtection="1">
      <alignment horizontal="center" vertical="top" wrapText="1"/>
      <protection locked="0"/>
    </xf>
    <xf numFmtId="0" fontId="17" fillId="2" borderId="4" xfId="1" applyFont="1" applyFill="1" applyBorder="1" applyAlignment="1" applyProtection="1">
      <alignment horizontal="center" vertical="top" wrapText="1"/>
      <protection locked="0"/>
    </xf>
    <xf numFmtId="0" fontId="17" fillId="2" borderId="2" xfId="1" applyFont="1" applyFill="1" applyBorder="1" applyAlignment="1" applyProtection="1">
      <alignment horizontal="center" vertical="top" wrapText="1"/>
      <protection locked="0"/>
    </xf>
    <xf numFmtId="0" fontId="2" fillId="0" borderId="0" xfId="1" applyFont="1" applyAlignment="1">
      <alignment horizontal="center"/>
    </xf>
    <xf numFmtId="0" fontId="17" fillId="2" borderId="5" xfId="1" applyFont="1" applyFill="1" applyBorder="1" applyAlignment="1">
      <alignment horizontal="center" wrapText="1"/>
    </xf>
    <xf numFmtId="2" fontId="14" fillId="2" borderId="5" xfId="1" applyNumberFormat="1" applyFont="1" applyFill="1" applyBorder="1" applyAlignment="1" applyProtection="1">
      <alignment horizontal="center" wrapText="1"/>
      <protection locked="0"/>
    </xf>
    <xf numFmtId="0" fontId="14" fillId="2" borderId="6" xfId="1" applyFont="1" applyFill="1" applyBorder="1" applyAlignment="1" applyProtection="1">
      <alignment wrapText="1"/>
      <protection locked="0"/>
    </xf>
    <xf numFmtId="2" fontId="14" fillId="2" borderId="6" xfId="1" applyNumberFormat="1" applyFont="1" applyFill="1" applyBorder="1" applyAlignment="1" applyProtection="1">
      <alignment horizontal="center" wrapText="1"/>
      <protection locked="0"/>
    </xf>
    <xf numFmtId="0" fontId="23" fillId="5" borderId="1" xfId="0" applyFont="1" applyFill="1" applyBorder="1" applyAlignment="1">
      <alignment vertical="center" wrapText="1"/>
    </xf>
    <xf numFmtId="0" fontId="25" fillId="5" borderId="1" xfId="0" applyFont="1" applyFill="1" applyBorder="1" applyAlignment="1">
      <alignment vertical="center" wrapText="1"/>
    </xf>
    <xf numFmtId="0" fontId="14" fillId="2" borderId="1" xfId="1" applyFont="1" applyFill="1" applyBorder="1" applyAlignment="1" applyProtection="1">
      <alignment vertical="top" wrapText="1"/>
      <protection locked="0"/>
    </xf>
    <xf numFmtId="0" fontId="24" fillId="2" borderId="1" xfId="0" applyFont="1" applyFill="1" applyBorder="1" applyAlignment="1">
      <alignment vertical="top" wrapText="1"/>
    </xf>
    <xf numFmtId="0" fontId="19" fillId="2" borderId="1" xfId="0" applyFont="1" applyFill="1" applyBorder="1" applyAlignment="1" applyProtection="1">
      <alignment vertical="top" wrapText="1"/>
      <protection locked="0"/>
    </xf>
    <xf numFmtId="0" fontId="18" fillId="0" borderId="1" xfId="0" applyFont="1" applyBorder="1" applyAlignment="1">
      <alignment vertical="top" wrapText="1"/>
    </xf>
    <xf numFmtId="0" fontId="19" fillId="2" borderId="1" xfId="1" applyFont="1" applyFill="1" applyBorder="1" applyAlignment="1" applyProtection="1">
      <alignment vertical="top" wrapText="1"/>
      <protection locked="0"/>
    </xf>
    <xf numFmtId="1" fontId="19" fillId="2" borderId="1" xfId="0" applyNumberFormat="1" applyFont="1" applyFill="1" applyBorder="1" applyAlignment="1" applyProtection="1">
      <alignment vertical="top" wrapText="1"/>
      <protection locked="0"/>
    </xf>
    <xf numFmtId="0" fontId="19" fillId="0" borderId="1" xfId="1" applyFont="1" applyBorder="1" applyAlignment="1" applyProtection="1">
      <alignment vertical="top"/>
      <protection locked="0"/>
    </xf>
    <xf numFmtId="0" fontId="18" fillId="0" borderId="1" xfId="0" applyFont="1" applyBorder="1" applyAlignment="1">
      <alignment vertical="top"/>
    </xf>
  </cellXfs>
  <cellStyles count="5">
    <cellStyle name="Normal" xfId="0" builtinId="0"/>
    <cellStyle name="Normal 2" xfId="1" xr:uid="{00000000-0005-0000-0000-000000000000}"/>
    <cellStyle name="Normal 2 2 3" xfId="3" xr:uid="{00000000-0005-0000-0000-000001000000}"/>
    <cellStyle name="Normal 3" xfId="2" xr:uid="{00000000-0005-0000-0000-000002000000}"/>
    <cellStyle name="Обычный 2" xfId="4"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A1:S22"/>
  <sheetViews>
    <sheetView zoomScale="70" zoomScaleNormal="70" workbookViewId="0">
      <selection activeCell="I8" sqref="I8"/>
    </sheetView>
  </sheetViews>
  <sheetFormatPr defaultRowHeight="15.75" x14ac:dyDescent="0.25"/>
  <cols>
    <col min="1" max="1" width="5.7109375" style="10" customWidth="1"/>
    <col min="2" max="2" width="8.140625" style="12" customWidth="1"/>
    <col min="3" max="3" width="25.85546875" style="13" customWidth="1"/>
    <col min="4" max="4" width="31.42578125" style="13" customWidth="1"/>
    <col min="5" max="5" width="10.5703125" style="10" customWidth="1"/>
    <col min="6" max="6" width="11.28515625" style="11" customWidth="1"/>
    <col min="7" max="7" width="10.7109375" style="10" customWidth="1"/>
    <col min="8" max="8" width="77.28515625" style="10" customWidth="1"/>
    <col min="9" max="9" width="22.28515625" style="14" customWidth="1"/>
    <col min="10" max="10" width="28.5703125" style="10" customWidth="1"/>
    <col min="11" max="11" width="1.7109375" style="8" customWidth="1"/>
    <col min="12" max="16384" width="9.140625" style="8"/>
  </cols>
  <sheetData>
    <row r="1" spans="1:19" x14ac:dyDescent="0.25">
      <c r="C1" s="69" t="s">
        <v>26</v>
      </c>
      <c r="D1" s="69"/>
      <c r="E1" s="69"/>
      <c r="F1" s="69"/>
      <c r="G1" s="69"/>
      <c r="H1" s="69"/>
      <c r="I1" s="69"/>
      <c r="J1" s="69"/>
    </row>
    <row r="2" spans="1:19" x14ac:dyDescent="0.25">
      <c r="D2" s="70" t="s">
        <v>17</v>
      </c>
      <c r="E2" s="70"/>
      <c r="F2" s="70"/>
      <c r="G2" s="70"/>
      <c r="H2" s="70"/>
    </row>
    <row r="3" spans="1:19" ht="15" customHeight="1" x14ac:dyDescent="0.25">
      <c r="A3" s="71" t="s">
        <v>12</v>
      </c>
      <c r="B3" s="71"/>
      <c r="C3" s="71"/>
      <c r="D3" s="72" t="s">
        <v>25</v>
      </c>
      <c r="E3" s="72"/>
      <c r="F3" s="72"/>
      <c r="G3" s="72"/>
      <c r="H3" s="72"/>
      <c r="I3" s="14" t="s">
        <v>13</v>
      </c>
      <c r="J3" s="10" t="s">
        <v>15</v>
      </c>
    </row>
    <row r="4" spans="1:19" ht="75.75" customHeight="1" x14ac:dyDescent="0.25">
      <c r="A4" s="73" t="s">
        <v>11</v>
      </c>
      <c r="B4" s="73"/>
      <c r="C4" s="73"/>
      <c r="D4" s="74" t="s">
        <v>58</v>
      </c>
      <c r="E4" s="75"/>
      <c r="F4" s="75"/>
      <c r="G4" s="75"/>
      <c r="H4" s="75"/>
      <c r="I4" s="76"/>
      <c r="J4" s="15" t="s">
        <v>16</v>
      </c>
      <c r="K4" s="7"/>
    </row>
    <row r="5" spans="1:19" x14ac:dyDescent="0.25">
      <c r="D5" s="67"/>
      <c r="E5" s="67"/>
      <c r="F5" s="67"/>
      <c r="G5" s="67"/>
      <c r="H5" s="67"/>
      <c r="I5" s="67"/>
      <c r="J5" s="67"/>
      <c r="K5" s="7"/>
    </row>
    <row r="6" spans="1:19" ht="20.100000000000001" customHeight="1" x14ac:dyDescent="0.25">
      <c r="A6" s="16" t="s">
        <v>3</v>
      </c>
      <c r="B6" s="17" t="s">
        <v>0</v>
      </c>
      <c r="C6" s="18" t="s">
        <v>1</v>
      </c>
      <c r="D6" s="19" t="s">
        <v>4</v>
      </c>
      <c r="E6" s="20" t="s">
        <v>5</v>
      </c>
      <c r="F6" s="21" t="s">
        <v>6</v>
      </c>
      <c r="G6" s="20" t="s">
        <v>7</v>
      </c>
      <c r="H6" s="22" t="s">
        <v>8</v>
      </c>
      <c r="I6" s="23" t="s">
        <v>9</v>
      </c>
      <c r="J6" s="22" t="s">
        <v>10</v>
      </c>
      <c r="K6" s="49"/>
    </row>
    <row r="7" spans="1:19" ht="20.100000000000001" customHeight="1" x14ac:dyDescent="0.25">
      <c r="A7" s="51">
        <v>1</v>
      </c>
      <c r="B7" s="68">
        <v>2</v>
      </c>
      <c r="C7" s="68"/>
      <c r="D7" s="68"/>
      <c r="E7" s="52">
        <v>3</v>
      </c>
      <c r="F7" s="53"/>
      <c r="G7" s="51">
        <v>5</v>
      </c>
      <c r="H7" s="51">
        <v>6</v>
      </c>
      <c r="I7" s="51"/>
      <c r="J7" s="51">
        <v>8</v>
      </c>
      <c r="K7" s="49"/>
    </row>
    <row r="8" spans="1:19" ht="267.75" x14ac:dyDescent="0.25">
      <c r="A8" s="9" t="s">
        <v>2</v>
      </c>
      <c r="B8" s="94">
        <v>80</v>
      </c>
      <c r="C8" s="94" t="s">
        <v>35</v>
      </c>
      <c r="D8" s="94" t="s">
        <v>35</v>
      </c>
      <c r="E8" s="95"/>
      <c r="F8" s="95"/>
      <c r="G8" s="96"/>
      <c r="H8" s="97" t="s">
        <v>50</v>
      </c>
      <c r="I8" s="98"/>
      <c r="J8" s="96"/>
      <c r="K8" s="50"/>
    </row>
    <row r="9" spans="1:19" ht="153" x14ac:dyDescent="0.25">
      <c r="A9" s="9" t="s">
        <v>2</v>
      </c>
      <c r="B9" s="94">
        <v>107</v>
      </c>
      <c r="C9" s="94" t="s">
        <v>41</v>
      </c>
      <c r="D9" s="94" t="s">
        <v>41</v>
      </c>
      <c r="E9" s="95"/>
      <c r="F9" s="95"/>
      <c r="G9" s="96"/>
      <c r="H9" s="97" t="s">
        <v>51</v>
      </c>
      <c r="I9" s="98"/>
      <c r="J9" s="96"/>
      <c r="K9" s="50"/>
    </row>
    <row r="10" spans="1:19" ht="153" x14ac:dyDescent="0.25">
      <c r="A10" s="9" t="s">
        <v>2</v>
      </c>
      <c r="B10" s="94">
        <v>108</v>
      </c>
      <c r="C10" s="94" t="s">
        <v>43</v>
      </c>
      <c r="D10" s="94" t="s">
        <v>43</v>
      </c>
      <c r="E10" s="96"/>
      <c r="F10" s="99"/>
      <c r="G10" s="96"/>
      <c r="H10" s="97" t="s">
        <v>52</v>
      </c>
      <c r="I10" s="96"/>
      <c r="J10" s="96"/>
      <c r="K10" s="50"/>
    </row>
    <row r="11" spans="1:19" ht="229.5" x14ac:dyDescent="0.25">
      <c r="A11" s="9" t="s">
        <v>2</v>
      </c>
      <c r="B11" s="94">
        <v>149</v>
      </c>
      <c r="C11" s="94" t="s">
        <v>36</v>
      </c>
      <c r="D11" s="94" t="s">
        <v>36</v>
      </c>
      <c r="E11" s="96"/>
      <c r="F11" s="99"/>
      <c r="G11" s="96"/>
      <c r="H11" s="97" t="s">
        <v>53</v>
      </c>
      <c r="I11" s="96"/>
      <c r="J11" s="96"/>
      <c r="K11" s="50"/>
    </row>
    <row r="12" spans="1:19" ht="114.75" x14ac:dyDescent="0.3">
      <c r="A12" s="9" t="s">
        <v>2</v>
      </c>
      <c r="B12" s="94">
        <v>148</v>
      </c>
      <c r="C12" s="94" t="s">
        <v>45</v>
      </c>
      <c r="D12" s="94" t="s">
        <v>45</v>
      </c>
      <c r="E12" s="100"/>
      <c r="F12" s="100"/>
      <c r="G12" s="100"/>
      <c r="H12" s="97" t="s">
        <v>54</v>
      </c>
      <c r="I12" s="100"/>
      <c r="J12" s="100"/>
      <c r="K12" s="4"/>
      <c r="L12" s="4"/>
      <c r="M12" s="4"/>
      <c r="N12" s="4"/>
      <c r="O12" s="4"/>
      <c r="P12" s="4"/>
      <c r="Q12" s="4"/>
      <c r="R12" s="4"/>
    </row>
    <row r="13" spans="1:19" ht="191.25" x14ac:dyDescent="0.3">
      <c r="A13" s="9" t="s">
        <v>2</v>
      </c>
      <c r="B13" s="94">
        <v>154</v>
      </c>
      <c r="C13" s="94" t="s">
        <v>34</v>
      </c>
      <c r="D13" s="94" t="s">
        <v>34</v>
      </c>
      <c r="E13" s="100"/>
      <c r="F13" s="100"/>
      <c r="G13" s="100"/>
      <c r="H13" s="97" t="s">
        <v>55</v>
      </c>
      <c r="I13" s="100"/>
      <c r="J13" s="100"/>
      <c r="K13" s="4"/>
      <c r="L13" s="4"/>
      <c r="M13" s="4"/>
      <c r="N13" s="4"/>
      <c r="O13" s="4"/>
      <c r="P13" s="4"/>
      <c r="Q13" s="4"/>
      <c r="R13" s="4"/>
    </row>
    <row r="14" spans="1:19" ht="191.25" x14ac:dyDescent="0.3">
      <c r="A14" s="9" t="s">
        <v>2</v>
      </c>
      <c r="B14" s="94">
        <v>156</v>
      </c>
      <c r="C14" s="94" t="s">
        <v>37</v>
      </c>
      <c r="D14" s="94" t="s">
        <v>37</v>
      </c>
      <c r="E14" s="100"/>
      <c r="F14" s="100"/>
      <c r="G14" s="100"/>
      <c r="H14" s="97" t="s">
        <v>56</v>
      </c>
      <c r="I14" s="100"/>
      <c r="J14" s="100"/>
      <c r="K14" s="4"/>
      <c r="L14" s="4"/>
      <c r="M14" s="4"/>
      <c r="N14" s="4"/>
      <c r="O14" s="4"/>
      <c r="P14" s="4"/>
      <c r="Q14" s="4"/>
      <c r="R14" s="4"/>
    </row>
    <row r="15" spans="1:19" ht="369.75" x14ac:dyDescent="0.25">
      <c r="A15" s="9" t="s">
        <v>2</v>
      </c>
      <c r="B15" s="94">
        <v>71</v>
      </c>
      <c r="C15" s="94" t="s">
        <v>48</v>
      </c>
      <c r="D15" s="94" t="s">
        <v>48</v>
      </c>
      <c r="E15" s="101"/>
      <c r="F15" s="101"/>
      <c r="G15" s="101"/>
      <c r="H15" s="97" t="s">
        <v>57</v>
      </c>
      <c r="I15" s="101"/>
      <c r="J15" s="101"/>
      <c r="K15"/>
      <c r="L15"/>
      <c r="M15"/>
      <c r="N15"/>
      <c r="O15"/>
      <c r="P15"/>
      <c r="Q15"/>
      <c r="R15"/>
    </row>
    <row r="16" spans="1:19" x14ac:dyDescent="0.25">
      <c r="C16" s="1"/>
      <c r="D16" s="1"/>
      <c r="E16" s="2"/>
      <c r="F16" s="1"/>
      <c r="G16" s="1"/>
      <c r="H16" s="1"/>
      <c r="I16" s="1"/>
      <c r="J16" s="1"/>
      <c r="K16" s="1"/>
      <c r="L16" s="1"/>
      <c r="M16" s="1"/>
      <c r="N16" s="1"/>
      <c r="O16" s="1"/>
      <c r="P16" s="1"/>
      <c r="Q16" s="1"/>
      <c r="R16" s="1"/>
      <c r="S16" s="1"/>
    </row>
    <row r="17" spans="3:19" x14ac:dyDescent="0.25">
      <c r="C17" s="1"/>
      <c r="D17" s="1"/>
      <c r="E17" s="2"/>
      <c r="F17" s="1"/>
      <c r="G17" s="1"/>
      <c r="H17" s="1"/>
      <c r="I17" s="1"/>
      <c r="J17" s="1"/>
      <c r="K17" s="1"/>
      <c r="L17" s="1"/>
      <c r="M17" s="1"/>
      <c r="N17" s="1"/>
      <c r="O17" s="1"/>
      <c r="P17" s="1"/>
      <c r="Q17" s="1"/>
      <c r="R17" s="1"/>
      <c r="S17" s="1"/>
    </row>
    <row r="18" spans="3:19" ht="20.25" x14ac:dyDescent="0.3">
      <c r="C18" s="4" t="s">
        <v>18</v>
      </c>
      <c r="D18" s="4"/>
      <c r="E18" s="4"/>
      <c r="F18" s="4"/>
      <c r="G18" s="4"/>
      <c r="H18" s="4"/>
      <c r="I18" s="4"/>
      <c r="J18" s="4"/>
      <c r="K18" s="4"/>
      <c r="L18" s="4"/>
      <c r="M18" s="4"/>
      <c r="N18" s="4"/>
      <c r="O18" s="4"/>
      <c r="P18" s="4"/>
      <c r="Q18" s="4"/>
      <c r="R18" s="4"/>
      <c r="S18" s="4"/>
    </row>
    <row r="19" spans="3:19" ht="20.25" x14ac:dyDescent="0.3">
      <c r="C19" s="4"/>
      <c r="D19" s="4"/>
      <c r="E19" s="4"/>
      <c r="F19" s="4"/>
      <c r="G19" s="4"/>
      <c r="H19" s="4"/>
      <c r="I19" s="4"/>
      <c r="J19" s="4"/>
      <c r="K19" s="4"/>
      <c r="L19" s="4"/>
      <c r="M19" s="4"/>
      <c r="N19" s="4"/>
      <c r="O19" s="4"/>
      <c r="P19" s="4"/>
      <c r="Q19" s="4"/>
      <c r="R19" s="4"/>
      <c r="S19" s="4"/>
    </row>
    <row r="20" spans="3:19" ht="20.25" x14ac:dyDescent="0.3">
      <c r="C20" s="4" t="s">
        <v>19</v>
      </c>
      <c r="D20" s="4"/>
      <c r="E20" s="4"/>
      <c r="F20" s="4"/>
      <c r="G20" s="4"/>
      <c r="H20" s="4"/>
      <c r="I20" s="4"/>
      <c r="J20" s="4"/>
      <c r="K20" s="4"/>
      <c r="L20" s="4"/>
      <c r="M20" s="4"/>
      <c r="N20" s="4"/>
      <c r="O20" s="4"/>
      <c r="P20" s="4"/>
      <c r="Q20" s="4"/>
      <c r="R20" s="4"/>
      <c r="S20" s="4"/>
    </row>
    <row r="21" spans="3:19" x14ac:dyDescent="0.25">
      <c r="C21"/>
      <c r="D21"/>
      <c r="E21"/>
      <c r="F21"/>
      <c r="G21"/>
      <c r="H21"/>
      <c r="I21"/>
      <c r="J21"/>
      <c r="K21"/>
      <c r="L21"/>
      <c r="M21"/>
      <c r="N21"/>
      <c r="O21"/>
      <c r="P21"/>
      <c r="Q21"/>
      <c r="R21"/>
      <c r="S21"/>
    </row>
    <row r="22" spans="3:19" x14ac:dyDescent="0.25">
      <c r="C22"/>
      <c r="D22"/>
      <c r="E22"/>
      <c r="F22"/>
      <c r="G22"/>
      <c r="H22"/>
      <c r="I22"/>
      <c r="J22"/>
      <c r="K22"/>
      <c r="L22"/>
      <c r="M22"/>
      <c r="N22"/>
      <c r="O22"/>
      <c r="P22"/>
      <c r="Q22"/>
      <c r="R22"/>
      <c r="S22"/>
    </row>
  </sheetData>
  <autoFilter ref="A6:K9" xr:uid="{00000000-0009-0000-0000-000000000000}"/>
  <mergeCells count="9">
    <mergeCell ref="D5:H5"/>
    <mergeCell ref="I5:J5"/>
    <mergeCell ref="B7:D7"/>
    <mergeCell ref="C1:J1"/>
    <mergeCell ref="D2:H2"/>
    <mergeCell ref="A3:C3"/>
    <mergeCell ref="D3:H3"/>
    <mergeCell ref="A4:C4"/>
    <mergeCell ref="D4:I4"/>
  </mergeCells>
  <phoneticPr fontId="10" type="noConversion"/>
  <pageMargins left="0.25" right="0.25" top="0.75" bottom="0.75" header="0.3" footer="0.3"/>
  <pageSetup scale="51"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S34"/>
  <sheetViews>
    <sheetView tabSelected="1" topLeftCell="A5" zoomScale="85" zoomScaleNormal="85" workbookViewId="0">
      <pane xSplit="1" topLeftCell="B1" activePane="topRight" state="frozen"/>
      <selection pane="topRight" activeCell="M16" sqref="M16"/>
    </sheetView>
  </sheetViews>
  <sheetFormatPr defaultRowHeight="15.75" x14ac:dyDescent="0.25"/>
  <cols>
    <col min="1" max="1" width="3.42578125" style="37" customWidth="1"/>
    <col min="2" max="2" width="5.7109375" style="37" customWidth="1"/>
    <col min="3" max="3" width="5.28515625" style="37" customWidth="1"/>
    <col min="4" max="4" width="25.85546875" style="37" customWidth="1"/>
    <col min="5" max="5" width="28.42578125" style="39" customWidth="1"/>
    <col min="6" max="6" width="15.140625" style="40" customWidth="1"/>
    <col min="7" max="7" width="19.5703125" style="41" customWidth="1"/>
    <col min="8" max="8" width="18.28515625" style="38" customWidth="1"/>
    <col min="9" max="9" width="20.5703125" style="37" customWidth="1"/>
    <col min="10" max="10" width="19.28515625" style="37" customWidth="1"/>
    <col min="11" max="11" width="20.42578125" style="38" customWidth="1"/>
    <col min="12" max="12" width="50.42578125" style="37" customWidth="1"/>
    <col min="13" max="13" width="18.140625" style="41" bestFit="1" customWidth="1"/>
    <col min="14" max="14" width="22.140625" style="37" customWidth="1"/>
    <col min="15" max="16384" width="9.140625" style="37"/>
  </cols>
  <sheetData>
    <row r="1" spans="1:14" s="25" customFormat="1" x14ac:dyDescent="0.25">
      <c r="D1" s="77" t="s">
        <v>27</v>
      </c>
      <c r="E1" s="78"/>
      <c r="F1" s="78"/>
      <c r="G1" s="78"/>
      <c r="H1" s="78"/>
      <c r="I1" s="78"/>
      <c r="J1" s="78"/>
      <c r="K1" s="79"/>
      <c r="L1" s="26"/>
      <c r="M1" s="46"/>
    </row>
    <row r="2" spans="1:14" s="25" customFormat="1" x14ac:dyDescent="0.25">
      <c r="D2" s="27" t="s">
        <v>20</v>
      </c>
      <c r="E2" s="55"/>
      <c r="F2" s="27"/>
      <c r="G2" s="27"/>
      <c r="H2" s="28"/>
      <c r="I2" s="27"/>
      <c r="J2" s="27"/>
      <c r="K2" s="29"/>
      <c r="M2" s="46"/>
    </row>
    <row r="3" spans="1:14" s="25" customFormat="1" x14ac:dyDescent="0.25">
      <c r="B3" s="30" t="s">
        <v>12</v>
      </c>
      <c r="C3" s="30"/>
      <c r="D3" s="30"/>
      <c r="E3" s="56" t="s">
        <v>25</v>
      </c>
      <c r="F3" s="30"/>
      <c r="G3" s="30"/>
      <c r="H3" s="31"/>
      <c r="I3" s="30"/>
      <c r="K3" s="32" t="s">
        <v>13</v>
      </c>
      <c r="L3" s="25" t="s">
        <v>15</v>
      </c>
      <c r="M3" s="46"/>
    </row>
    <row r="4" spans="1:14" s="24" customFormat="1" ht="109.5" customHeight="1" x14ac:dyDescent="0.25">
      <c r="A4" s="33"/>
      <c r="B4" s="81" t="s">
        <v>11</v>
      </c>
      <c r="C4" s="82"/>
      <c r="D4" s="83"/>
      <c r="E4" s="84" t="s">
        <v>39</v>
      </c>
      <c r="F4" s="85"/>
      <c r="G4" s="85"/>
      <c r="H4" s="85"/>
      <c r="I4" s="85"/>
      <c r="J4" s="86"/>
      <c r="K4" s="34" t="s">
        <v>14</v>
      </c>
      <c r="L4" s="35" t="s">
        <v>16</v>
      </c>
      <c r="M4" s="47"/>
    </row>
    <row r="5" spans="1:14" s="25" customFormat="1" x14ac:dyDescent="0.25">
      <c r="A5" s="33"/>
      <c r="E5" s="35"/>
      <c r="F5" s="35"/>
      <c r="G5" s="35"/>
      <c r="H5" s="34"/>
      <c r="I5" s="35"/>
      <c r="J5" s="35"/>
      <c r="K5" s="34"/>
      <c r="L5" s="35"/>
      <c r="M5" s="46"/>
    </row>
    <row r="6" spans="1:14" ht="30" customHeight="1" x14ac:dyDescent="0.25">
      <c r="A6" s="36"/>
      <c r="B6" s="42" t="s">
        <v>3</v>
      </c>
      <c r="C6" s="43" t="s">
        <v>0</v>
      </c>
      <c r="D6" s="43" t="s">
        <v>1</v>
      </c>
      <c r="E6" s="44" t="s">
        <v>4</v>
      </c>
      <c r="F6" s="44" t="s">
        <v>21</v>
      </c>
      <c r="G6" s="45" t="s">
        <v>29</v>
      </c>
      <c r="H6" s="45" t="s">
        <v>22</v>
      </c>
      <c r="I6" s="44" t="s">
        <v>23</v>
      </c>
      <c r="J6" s="44" t="s">
        <v>31</v>
      </c>
      <c r="K6" s="45" t="s">
        <v>30</v>
      </c>
      <c r="L6" s="44" t="s">
        <v>33</v>
      </c>
      <c r="M6" s="48" t="s">
        <v>28</v>
      </c>
    </row>
    <row r="7" spans="1:14" ht="30" customHeight="1" x14ac:dyDescent="0.25">
      <c r="A7" s="36"/>
      <c r="B7" s="57">
        <v>1</v>
      </c>
      <c r="C7" s="80">
        <v>2</v>
      </c>
      <c r="D7" s="80"/>
      <c r="E7" s="80"/>
      <c r="F7" s="57">
        <v>3</v>
      </c>
      <c r="G7" s="58"/>
      <c r="H7" s="58">
        <v>5</v>
      </c>
      <c r="I7" s="57">
        <v>6</v>
      </c>
      <c r="J7" s="57">
        <v>7</v>
      </c>
      <c r="K7" s="58">
        <v>8</v>
      </c>
      <c r="L7" s="88">
        <v>9</v>
      </c>
      <c r="M7" s="89"/>
    </row>
    <row r="8" spans="1:14" ht="30" customHeight="1" x14ac:dyDescent="0.25">
      <c r="B8" s="59" t="s">
        <v>2</v>
      </c>
      <c r="C8" s="66">
        <v>80</v>
      </c>
      <c r="D8" s="60" t="s">
        <v>35</v>
      </c>
      <c r="E8" s="60" t="s">
        <v>35</v>
      </c>
      <c r="F8" s="63" t="s">
        <v>38</v>
      </c>
      <c r="G8" s="61">
        <v>1</v>
      </c>
      <c r="H8" s="64"/>
      <c r="I8" s="24"/>
      <c r="J8" s="24"/>
      <c r="K8" s="64"/>
      <c r="L8" s="62" t="s">
        <v>32</v>
      </c>
      <c r="M8" s="92">
        <v>16666.669999999998</v>
      </c>
      <c r="N8" s="93" t="s">
        <v>40</v>
      </c>
    </row>
    <row r="9" spans="1:14" ht="30" customHeight="1" x14ac:dyDescent="0.25">
      <c r="B9" s="59" t="s">
        <v>2</v>
      </c>
      <c r="C9" s="66">
        <v>107</v>
      </c>
      <c r="D9" s="60" t="s">
        <v>41</v>
      </c>
      <c r="E9" s="60" t="s">
        <v>41</v>
      </c>
      <c r="F9" s="63" t="s">
        <v>38</v>
      </c>
      <c r="G9" s="61">
        <v>1</v>
      </c>
      <c r="H9" s="64"/>
      <c r="I9" s="24"/>
      <c r="J9" s="24"/>
      <c r="K9" s="64"/>
      <c r="L9" s="62" t="s">
        <v>32</v>
      </c>
      <c r="M9" s="92">
        <v>5833.33</v>
      </c>
      <c r="N9" s="93" t="s">
        <v>42</v>
      </c>
    </row>
    <row r="10" spans="1:14" ht="52.5" customHeight="1" x14ac:dyDescent="0.25">
      <c r="B10" s="59" t="s">
        <v>2</v>
      </c>
      <c r="C10" s="65">
        <v>108</v>
      </c>
      <c r="D10" s="24" t="s">
        <v>43</v>
      </c>
      <c r="E10" s="24" t="s">
        <v>43</v>
      </c>
      <c r="F10" s="63" t="s">
        <v>38</v>
      </c>
      <c r="G10" s="61">
        <v>1</v>
      </c>
      <c r="H10" s="64"/>
      <c r="I10" s="24"/>
      <c r="J10" s="24"/>
      <c r="K10" s="64"/>
      <c r="L10" s="62" t="s">
        <v>32</v>
      </c>
      <c r="M10" s="92">
        <v>8333.33</v>
      </c>
      <c r="N10" s="93" t="s">
        <v>42</v>
      </c>
    </row>
    <row r="11" spans="1:14" ht="63" x14ac:dyDescent="0.25">
      <c r="B11" s="59" t="s">
        <v>2</v>
      </c>
      <c r="C11" s="65">
        <v>149</v>
      </c>
      <c r="D11" s="24" t="s">
        <v>36</v>
      </c>
      <c r="E11" s="24" t="s">
        <v>36</v>
      </c>
      <c r="F11" s="63" t="s">
        <v>38</v>
      </c>
      <c r="G11" s="61">
        <v>2</v>
      </c>
      <c r="H11" s="64"/>
      <c r="I11" s="24"/>
      <c r="J11" s="24"/>
      <c r="K11" s="64"/>
      <c r="L11" s="62" t="s">
        <v>32</v>
      </c>
      <c r="M11" s="92">
        <v>105</v>
      </c>
      <c r="N11" s="25" t="s">
        <v>44</v>
      </c>
    </row>
    <row r="12" spans="1:14" ht="63" x14ac:dyDescent="0.25">
      <c r="B12" s="59" t="s">
        <v>2</v>
      </c>
      <c r="C12" s="65">
        <v>148</v>
      </c>
      <c r="D12" s="24" t="s">
        <v>45</v>
      </c>
      <c r="E12" s="24" t="s">
        <v>45</v>
      </c>
      <c r="F12" s="63" t="s">
        <v>38</v>
      </c>
      <c r="G12" s="61">
        <v>1029</v>
      </c>
      <c r="H12" s="64"/>
      <c r="I12" s="24"/>
      <c r="J12" s="24"/>
      <c r="K12" s="64"/>
      <c r="L12" s="62" t="s">
        <v>32</v>
      </c>
      <c r="M12" s="92">
        <v>33957</v>
      </c>
      <c r="N12" s="25" t="s">
        <v>46</v>
      </c>
    </row>
    <row r="13" spans="1:14" ht="63" x14ac:dyDescent="0.25">
      <c r="B13" s="59" t="s">
        <v>2</v>
      </c>
      <c r="C13" s="65">
        <v>154</v>
      </c>
      <c r="D13" s="24" t="s">
        <v>34</v>
      </c>
      <c r="E13" s="24" t="s">
        <v>34</v>
      </c>
      <c r="F13" s="63" t="s">
        <v>38</v>
      </c>
      <c r="G13" s="61">
        <v>3</v>
      </c>
      <c r="H13" s="64"/>
      <c r="I13" s="24"/>
      <c r="J13" s="24"/>
      <c r="K13" s="64"/>
      <c r="L13" s="62" t="s">
        <v>32</v>
      </c>
      <c r="M13" s="92">
        <v>447.5</v>
      </c>
      <c r="N13" s="25" t="s">
        <v>40</v>
      </c>
    </row>
    <row r="14" spans="1:14" ht="66.75" customHeight="1" x14ac:dyDescent="0.25">
      <c r="B14" s="59" t="s">
        <v>2</v>
      </c>
      <c r="C14" s="65">
        <v>156</v>
      </c>
      <c r="D14" s="24" t="s">
        <v>37</v>
      </c>
      <c r="E14" s="24" t="s">
        <v>37</v>
      </c>
      <c r="F14" s="63" t="s">
        <v>38</v>
      </c>
      <c r="G14" s="61">
        <v>22</v>
      </c>
      <c r="H14" s="64"/>
      <c r="I14" s="24"/>
      <c r="J14" s="24"/>
      <c r="K14" s="64"/>
      <c r="L14" s="62" t="s">
        <v>32</v>
      </c>
      <c r="M14" s="92">
        <v>3850</v>
      </c>
      <c r="N14" s="24" t="s">
        <v>47</v>
      </c>
    </row>
    <row r="15" spans="1:14" ht="63" x14ac:dyDescent="0.25">
      <c r="B15" s="59" t="s">
        <v>2</v>
      </c>
      <c r="C15" s="65">
        <v>71</v>
      </c>
      <c r="D15" s="24" t="s">
        <v>48</v>
      </c>
      <c r="E15" s="24" t="s">
        <v>48</v>
      </c>
      <c r="F15" s="63" t="s">
        <v>38</v>
      </c>
      <c r="G15" s="61">
        <v>1</v>
      </c>
      <c r="H15" s="64"/>
      <c r="I15" s="24"/>
      <c r="J15" s="24"/>
      <c r="K15" s="64"/>
      <c r="L15" s="62" t="s">
        <v>32</v>
      </c>
      <c r="M15" s="92">
        <v>20945</v>
      </c>
      <c r="N15" s="92" t="s">
        <v>49</v>
      </c>
    </row>
    <row r="16" spans="1:14" x14ac:dyDescent="0.25">
      <c r="B16" s="24"/>
      <c r="C16" s="24"/>
      <c r="D16" s="24"/>
      <c r="E16" s="24"/>
      <c r="F16" s="24"/>
      <c r="G16" s="24"/>
      <c r="H16" s="64"/>
      <c r="I16" s="24"/>
      <c r="J16" s="24"/>
      <c r="K16" s="64"/>
      <c r="L16" s="90"/>
      <c r="M16" s="91">
        <f>SUM(M8:M15)</f>
        <v>90137.83</v>
      </c>
    </row>
    <row r="17" spans="4:19" x14ac:dyDescent="0.25">
      <c r="F17" s="37"/>
      <c r="G17" s="37"/>
    </row>
    <row r="18" spans="4:19" x14ac:dyDescent="0.25">
      <c r="D18" s="5"/>
      <c r="E18" s="5"/>
      <c r="F18" s="54"/>
      <c r="G18" s="5"/>
      <c r="H18" s="5"/>
      <c r="I18" s="5"/>
      <c r="J18" s="5"/>
      <c r="K18" s="5"/>
      <c r="L18" s="5"/>
      <c r="M18" s="1"/>
      <c r="N18" s="1"/>
      <c r="O18" s="1"/>
      <c r="P18" s="1"/>
      <c r="Q18" s="1"/>
      <c r="R18" s="1"/>
      <c r="S18" s="1"/>
    </row>
    <row r="19" spans="4:19" x14ac:dyDescent="0.25">
      <c r="D19" s="5"/>
      <c r="E19" s="5"/>
      <c r="F19" s="54"/>
      <c r="G19" s="5"/>
      <c r="H19" s="87" t="s">
        <v>24</v>
      </c>
      <c r="I19" s="87"/>
      <c r="J19" s="3" t="e">
        <f>SUM(#REF!)</f>
        <v>#REF!</v>
      </c>
      <c r="K19" s="3" t="e">
        <f>SUM(#REF!)</f>
        <v>#REF!</v>
      </c>
      <c r="L19" s="5"/>
      <c r="M19" s="1"/>
      <c r="N19" s="1"/>
      <c r="O19" s="1"/>
      <c r="P19" s="1"/>
      <c r="Q19" s="1"/>
      <c r="R19" s="1"/>
      <c r="S19" s="1"/>
    </row>
    <row r="20" spans="4:19" x14ac:dyDescent="0.25">
      <c r="D20" s="1"/>
      <c r="E20" s="1"/>
      <c r="F20" s="2"/>
      <c r="G20" s="1"/>
      <c r="H20" s="1"/>
      <c r="I20" s="1"/>
      <c r="J20" s="1"/>
      <c r="K20" s="1"/>
      <c r="L20" s="1"/>
      <c r="M20" s="1"/>
      <c r="N20" s="1"/>
      <c r="O20" s="1"/>
      <c r="P20" s="1"/>
      <c r="Q20" s="1"/>
      <c r="R20" s="1"/>
      <c r="S20" s="1"/>
    </row>
    <row r="21" spans="4:19" x14ac:dyDescent="0.25">
      <c r="D21" s="1"/>
      <c r="E21" s="1"/>
      <c r="F21" s="2"/>
      <c r="G21" s="1"/>
      <c r="H21" s="1"/>
      <c r="I21" s="1"/>
      <c r="J21" s="1"/>
      <c r="K21" s="1"/>
      <c r="L21" s="1"/>
      <c r="M21" s="1"/>
      <c r="N21" s="1"/>
      <c r="O21" s="1"/>
      <c r="P21" s="1"/>
      <c r="Q21" s="1"/>
      <c r="R21" s="1"/>
      <c r="S21" s="1"/>
    </row>
    <row r="22" spans="4:19" ht="20.25" x14ac:dyDescent="0.3">
      <c r="D22" s="4" t="s">
        <v>18</v>
      </c>
      <c r="E22" s="4"/>
      <c r="F22" s="4"/>
      <c r="G22" s="4"/>
      <c r="H22" s="4"/>
      <c r="I22" s="4"/>
      <c r="J22" s="4"/>
      <c r="K22" s="4"/>
      <c r="L22" s="4"/>
      <c r="M22" s="4"/>
      <c r="N22" s="4"/>
      <c r="O22" s="4"/>
      <c r="P22" s="4"/>
      <c r="Q22" s="4"/>
      <c r="R22" s="4"/>
      <c r="S22" s="4"/>
    </row>
    <row r="23" spans="4:19" ht="20.25" x14ac:dyDescent="0.3">
      <c r="D23" s="4"/>
      <c r="E23" s="4"/>
      <c r="F23" s="4"/>
      <c r="G23" s="4"/>
      <c r="H23" s="4"/>
      <c r="I23" s="4"/>
      <c r="J23" s="4"/>
      <c r="K23" s="4"/>
      <c r="L23" s="4"/>
      <c r="M23" s="4"/>
      <c r="N23" s="4"/>
      <c r="O23" s="4"/>
      <c r="P23" s="4"/>
      <c r="Q23" s="4"/>
      <c r="R23" s="4"/>
      <c r="S23" s="4"/>
    </row>
    <row r="24" spans="4:19" ht="20.25" x14ac:dyDescent="0.3">
      <c r="D24" s="4" t="s">
        <v>19</v>
      </c>
      <c r="E24" s="4"/>
      <c r="F24" s="4"/>
      <c r="G24" s="4"/>
      <c r="H24" s="4"/>
      <c r="I24" s="4"/>
      <c r="J24" s="4"/>
      <c r="K24" s="4"/>
      <c r="L24" s="4"/>
      <c r="M24" s="4"/>
      <c r="N24" s="4"/>
      <c r="O24" s="4"/>
      <c r="P24" s="4"/>
      <c r="Q24" s="4"/>
      <c r="R24" s="4"/>
      <c r="S24" s="4"/>
    </row>
    <row r="25" spans="4:19" x14ac:dyDescent="0.25">
      <c r="D25"/>
      <c r="E25"/>
      <c r="F25"/>
      <c r="G25"/>
      <c r="H25"/>
      <c r="I25"/>
      <c r="J25"/>
      <c r="K25"/>
      <c r="L25"/>
      <c r="M25"/>
      <c r="N25"/>
      <c r="O25"/>
      <c r="P25"/>
      <c r="Q25"/>
      <c r="R25"/>
      <c r="S25"/>
    </row>
    <row r="26" spans="4:19" x14ac:dyDescent="0.25">
      <c r="D26"/>
      <c r="E26"/>
      <c r="F26"/>
      <c r="G26"/>
      <c r="H26"/>
      <c r="I26"/>
      <c r="J26"/>
      <c r="K26"/>
      <c r="L26"/>
      <c r="M26"/>
      <c r="N26"/>
      <c r="O26"/>
      <c r="P26"/>
      <c r="Q26"/>
      <c r="R26"/>
      <c r="S26"/>
    </row>
    <row r="27" spans="4:19" x14ac:dyDescent="0.25">
      <c r="D27"/>
      <c r="E27"/>
      <c r="F27"/>
      <c r="G27"/>
      <c r="H27"/>
      <c r="I27"/>
      <c r="J27"/>
      <c r="K27"/>
      <c r="L27"/>
      <c r="M27"/>
      <c r="N27"/>
      <c r="O27"/>
      <c r="P27"/>
      <c r="Q27"/>
      <c r="R27"/>
      <c r="S27"/>
    </row>
    <row r="28" spans="4:19" x14ac:dyDescent="0.25">
      <c r="D28"/>
      <c r="E28"/>
      <c r="F28"/>
      <c r="G28"/>
      <c r="H28"/>
      <c r="I28"/>
      <c r="J28"/>
      <c r="K28"/>
      <c r="L28"/>
      <c r="M28"/>
      <c r="N28"/>
      <c r="O28"/>
      <c r="P28"/>
      <c r="Q28"/>
      <c r="R28"/>
      <c r="S28"/>
    </row>
    <row r="29" spans="4:19" x14ac:dyDescent="0.25">
      <c r="D29"/>
      <c r="E29"/>
      <c r="F29"/>
      <c r="G29"/>
      <c r="H29"/>
      <c r="I29"/>
      <c r="J29"/>
      <c r="K29"/>
      <c r="L29"/>
      <c r="M29"/>
      <c r="N29"/>
      <c r="O29"/>
      <c r="P29"/>
      <c r="Q29"/>
      <c r="R29"/>
      <c r="S29"/>
    </row>
    <row r="30" spans="4:19" x14ac:dyDescent="0.25">
      <c r="F30" s="37"/>
      <c r="G30" s="37"/>
    </row>
    <row r="31" spans="4:19" x14ac:dyDescent="0.25">
      <c r="F31" s="37"/>
      <c r="G31" s="37"/>
    </row>
    <row r="32" spans="4:19" x14ac:dyDescent="0.25">
      <c r="F32" s="37"/>
      <c r="G32" s="37"/>
    </row>
    <row r="33" spans="6:7" x14ac:dyDescent="0.25">
      <c r="F33" s="37"/>
      <c r="G33" s="37"/>
    </row>
    <row r="34" spans="6:7" x14ac:dyDescent="0.25">
      <c r="F34" s="37"/>
      <c r="G34" s="37"/>
    </row>
  </sheetData>
  <autoFilter ref="A6:L16" xr:uid="{00000000-0009-0000-0000-000001000000}"/>
  <mergeCells count="5">
    <mergeCell ref="D1:K1"/>
    <mergeCell ref="C7:E7"/>
    <mergeCell ref="B4:D4"/>
    <mergeCell ref="E4:J4"/>
    <mergeCell ref="H19:I19"/>
  </mergeCells>
  <phoneticPr fontId="10" type="noConversion"/>
  <pageMargins left="0.7" right="0.7" top="0.75" bottom="0.75" header="0.3" footer="0.3"/>
  <pageSetup paperSize="9" scale="3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1" sqref="D11:T22"/>
    </sheetView>
  </sheetViews>
  <sheetFormatPr defaultRowHeight="12.75" x14ac:dyDescent="0.2"/>
  <sheetData>
    <row r="11" spans="2:12" s="1" customFormat="1" ht="15.75" x14ac:dyDescent="0.25">
      <c r="B11" s="5"/>
      <c r="C11" s="5"/>
      <c r="D11" s="5"/>
      <c r="E11" s="5"/>
      <c r="F11" s="6"/>
      <c r="G11" s="5"/>
      <c r="H11" s="5"/>
      <c r="I11" s="5"/>
      <c r="J11" s="5"/>
      <c r="K11" s="5"/>
      <c r="L11" s="5"/>
    </row>
    <row r="12" spans="2:12" s="1" customFormat="1" ht="15.75" x14ac:dyDescent="0.25">
      <c r="B12" s="5"/>
      <c r="C12" s="5"/>
      <c r="D12" s="5"/>
      <c r="E12" s="5"/>
      <c r="F12" s="6"/>
      <c r="G12" s="5"/>
      <c r="H12" s="87" t="s">
        <v>24</v>
      </c>
      <c r="I12" s="87"/>
      <c r="J12" s="3" t="e">
        <f>SUM(#REF!)</f>
        <v>#REF!</v>
      </c>
      <c r="K12" s="3" t="e">
        <f>SUM(#REF!)</f>
        <v>#REF!</v>
      </c>
      <c r="L12" s="5"/>
    </row>
    <row r="13" spans="2:12" s="1" customFormat="1" ht="15.75" x14ac:dyDescent="0.25">
      <c r="F13" s="2"/>
    </row>
    <row r="14" spans="2:12" s="1" customFormat="1" ht="15.75" x14ac:dyDescent="0.25">
      <c r="F14" s="2"/>
    </row>
    <row r="15" spans="2:12" s="4" customFormat="1" ht="20.25" x14ac:dyDescent="0.3">
      <c r="D15" s="4" t="s">
        <v>18</v>
      </c>
    </row>
    <row r="16" spans="2:12" s="4" customFormat="1" ht="20.25" x14ac:dyDescent="0.3"/>
    <row r="17" spans="4:4" s="4" customFormat="1" ht="20.25" x14ac:dyDescent="0.3">
      <c r="D17" s="4" t="s">
        <v>19</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vt:lpstr>
      <vt:lpstr>Specificaţii de preț</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2021-04-16T07:22:22Z</cp:lastPrinted>
  <dcterms:created xsi:type="dcterms:W3CDTF">2017-08-17T12:48:14Z</dcterms:created>
  <dcterms:modified xsi:type="dcterms:W3CDTF">2025-11-10T14:33:30Z</dcterms:modified>
</cp:coreProperties>
</file>