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28" yWindow="65428" windowWidth="23256" windowHeight="12456" activeTab="0"/>
  </bookViews>
  <sheets>
    <sheet name="Specificaţii tehnice" sheetId="4" r:id="rId1"/>
    <sheet name="Specificaţii de preț" sheetId="5" r:id="rId2"/>
    <sheet name="Sheet2" sheetId="7" r:id="rId3"/>
  </sheets>
  <definedNames>
    <definedName name="_xlnm._FilterDatabase" localSheetId="1" hidden="1">'Specificaţii de preț'!$A$6:$L$39</definedName>
    <definedName name="_xlnm._FilterDatabase" localSheetId="0" hidden="1">'Specificaţii tehnice'!$A$6:$K$38</definedName>
  </definedNames>
  <calcPr calcId="191029"/>
  <extLst/>
</workbook>
</file>

<file path=xl/sharedStrings.xml><?xml version="1.0" encoding="utf-8"?>
<sst xmlns="http://schemas.openxmlformats.org/spreadsheetml/2006/main" count="450" uniqueCount="140">
  <si>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</si>
  <si>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</si>
  <si>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</si>
  <si>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</si>
  <si>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</si>
  <si>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</si>
  <si>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</si>
  <si>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</si>
  <si>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</si>
  <si>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</si>
  <si>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</si>
  <si>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</si>
  <si>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</si>
  <si>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</si>
  <si>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</si>
  <si>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</si>
  <si>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</si>
  <si>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</si>
  <si>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</si>
  <si>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</si>
  <si>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</si>
  <si>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</si>
  <si>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</si>
  <si>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</si>
  <si>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</si>
  <si>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</si>
  <si>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</si>
  <si>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</si>
  <si>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</si>
  <si>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</si>
  <si>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Prețul estimativ</t>
  </si>
  <si>
    <t>Specificaţii tehnice</t>
  </si>
  <si>
    <t>Specificaţii de preț</t>
  </si>
  <si>
    <t>Achiziţionarea centralizată a articolelor parafarmaceutice conform necesităţilor instituţiilor medico-sanitare publice (IMSP) pentru anul 2023</t>
  </si>
  <si>
    <t xml:space="preserve">Bandaj (Fase) de tifon, 5m x 10cm, nesterila, densitatea min 32g/m2 </t>
  </si>
  <si>
    <t xml:space="preserve">Bandaj (Fase) de tifon, 5m x 10cm, sterila, densitatea min. 32 g/m2 </t>
  </si>
  <si>
    <t xml:space="preserve">Bandaj (Fase) de tifon, 7m x 14cm, nesterila, densitatea min. 32 g/m2 </t>
  </si>
  <si>
    <t xml:space="preserve">Bandaj (Fase) de tifon, 7m x 14cm, sterila, densitatea 32 g/m2 </t>
  </si>
  <si>
    <t xml:space="preserve">Bandaj gipsat, 10cm x 270cm, modelare pînă la 12 min </t>
  </si>
  <si>
    <t xml:space="preserve">Bandaj gipsat, 10cm x 270cm, modelare pînă la 3 min </t>
  </si>
  <si>
    <t xml:space="preserve">Bandaj gipsat, 15cm x 270cm,  modelare pînă la 12 min </t>
  </si>
  <si>
    <t xml:space="preserve">Bandaj gipsat, 15cm x 270cm, modelare pînă la 3 min </t>
  </si>
  <si>
    <t xml:space="preserve">Bandaj gipsat, 20cm x 270cm,  modelare pînă la 12 min </t>
  </si>
  <si>
    <t xml:space="preserve">Bandaj gipsat, 20cm x 270cm, modelare pînă la 3 min </t>
  </si>
  <si>
    <t xml:space="preserve">Manuşi chirurgicale, sterile, din latex, cu pudra, N 6 </t>
  </si>
  <si>
    <t xml:space="preserve">Manuşi chirurgicale, sterile, din latex, cu pudra, N 7 </t>
  </si>
  <si>
    <t xml:space="preserve">Manuşi chirurgicale, sterile, din latex, cu pudra, N 7,5 </t>
  </si>
  <si>
    <t xml:space="preserve">Manuşi chirurgicale, sterile, din latex, cu pudra, N 8 </t>
  </si>
  <si>
    <t xml:space="preserve">Manuşi chirurgicale, sterile, din latex, cu pudra, N 8,5 </t>
  </si>
  <si>
    <t xml:space="preserve">Manuşi chirurgicale, sterile, din latex, cu pudra, N 9 </t>
  </si>
  <si>
    <t>Manuşi chirurgicale, sterile, din latex, Fara pudra, N 6</t>
  </si>
  <si>
    <t>Manuşi chirurgicale, sterile, din latex, Fara pudra, N 7</t>
  </si>
  <si>
    <t xml:space="preserve">Manuşi chirurgicale, sterile, din latex, Fara pudra, N 7,5 </t>
  </si>
  <si>
    <t xml:space="preserve">Manuşi chirurgicale, sterile, din latex, Fara pudra, N 8 </t>
  </si>
  <si>
    <t xml:space="preserve">Manuşi chirurgicale, sterile, din latex, Fara pudra, N 8,5 </t>
  </si>
  <si>
    <t xml:space="preserve">Manuşi chirurgicale, sterile, din latex, Fara pudra, N 9 </t>
  </si>
  <si>
    <t xml:space="preserve">Mănuşi pentru examinare, latex, netede, cu pudră, Nesterile, L </t>
  </si>
  <si>
    <t xml:space="preserve">Mănuşi pentru examinare, latex, netede, fara pudră, Nesterile, L </t>
  </si>
  <si>
    <t xml:space="preserve">Mănuşi pentru examinare, latex, netede, fara pudră, Nesterile, M </t>
  </si>
  <si>
    <t xml:space="preserve">Mănuşi pentru examinare, latex, netede, fara pudră, Nesterile, S </t>
  </si>
  <si>
    <t xml:space="preserve">Mănuşi pentru examinare, netede, latex cu pudră, Nesterile, S </t>
  </si>
  <si>
    <t xml:space="preserve">Mănuşi pentru examinare, netede, nitril, fara pudră, Nesterile, L </t>
  </si>
  <si>
    <t xml:space="preserve">Mănuşi pentru examinare, netede, nitril, fara pudră, Nesterile, M </t>
  </si>
  <si>
    <t xml:space="preserve">Mănuşi pentru examinare, netede, nitril, fara pudră, Nesterile, S </t>
  </si>
  <si>
    <t xml:space="preserve">Mănuşi pentru examinare, netede, vinil cu pudră, Nesterile, L </t>
  </si>
  <si>
    <t>Mănuşi pentru examinare, netede, vinil cu pudră, Nesterile, M</t>
  </si>
  <si>
    <t>Mănuşi pentru examinare, netede, vinil cu pudră, Nesterile, S</t>
  </si>
  <si>
    <t xml:space="preserve">Mănuşi pentru examinare,latex, netede, cu pudră, Nesterile, M </t>
  </si>
  <si>
    <t xml:space="preserve">Sisteme de perfuzie a solutiilor cu ac metalic, L-tub-150cm </t>
  </si>
  <si>
    <t>Sisteme de perfuzie a solutiilor cu ac metalic, L-tub-150cm (fără manson)</t>
  </si>
  <si>
    <t xml:space="preserve">Sisteme de transfuzie a sîngelui, cu ac polimer </t>
  </si>
  <si>
    <t xml:space="preserve">Tifon medical nesteril, 90 cm, densitatea min. 32 g/m2 </t>
  </si>
  <si>
    <t xml:space="preserve">Vată medicală nesterilă, 100g </t>
  </si>
  <si>
    <t xml:space="preserve">Vată medicală, nesterilă, 250g </t>
  </si>
  <si>
    <t xml:space="preserve">Vată medicală, nesterilă, 70g </t>
  </si>
  <si>
    <t>Bucată</t>
  </si>
  <si>
    <t>Pereche</t>
  </si>
  <si>
    <t>Metru</t>
  </si>
  <si>
    <t>Inconterms 2020 DDP - Franco Destinație Vămuit, cu transportul Vînzătorului pe parcursul anului 2023:
a) În cazul în care valoarea totală a contractului, inclusiv TVA, nu depășește 10 mii lei moldovenești, livrarea se va realiza într-o singură tranșă, pînă la data de 31 martie 2023;
b)  În cazul în care valoarea totală a contractului, inclusiv TVA, depășește 10 mii lei moldovenești, livrarea se va realiza:
- la fiecare 2 luni, în proporție de  a câte 10% per lot din cantitatea totală contractată (I tranșă: pînă la 28 februarie 2023, II tranșă: pînă la 30 aprilie 2023, III tranșă: pînă la 30 iunie 2023, IV tranșă: pînă la 31 august 2023, V tranșă: pînă la 31 octombrie 2023, VI tranșă: pînă la 31 decembrie 2023), iar restul 40% din cantitatea totală contractată  - livrarea se va efectua doar la solicitarea în scris a Beneficiarului, în termen de 20 zile calendaristice din data plasării bonului de comandă, conform necesităților reale ale beneficiarului.</t>
  </si>
  <si>
    <t xml:space="preserve">Seringa sterila cu ac nedetasabil, pentru insulina, ac ≥29G </t>
  </si>
  <si>
    <t xml:space="preserve">Seringa, cu ac, 10ml sau 12ml, 3 compon, ac 21Gx1½ , sterila </t>
  </si>
  <si>
    <t xml:space="preserve">Seringa, cu ac, 10ml sau 12ml, 3 compon, ac 22Gx1½ , sterila </t>
  </si>
  <si>
    <t xml:space="preserve">Seringa, cu ac, 10ml sau 12ml, 3 compon, ac 22Gx1½, sterila </t>
  </si>
  <si>
    <t xml:space="preserve">Seringa, cu ac, 20ml sau 24ml, 3 compon, ac 20Gx1½, sterila, </t>
  </si>
  <si>
    <t xml:space="preserve">Seringa, cu ac, 20ml sau 24ml, 3 compon, ac 20Gx1½ , sterila, </t>
  </si>
  <si>
    <t xml:space="preserve">Seringa, cu ac, 20ml sau 24ml, 3 compon, ac 21Gx1½ , sterila, </t>
  </si>
  <si>
    <t xml:space="preserve">Seringa, cu ac, 2ml sau 3ml,  3 compon, ac 23Gx1, sterila </t>
  </si>
  <si>
    <t xml:space="preserve">Seringa, cu ac, 2ml sau 3ml, 3 compon, ac 23Gx1¼ , sterila, </t>
  </si>
  <si>
    <t xml:space="preserve">Seringa, cu ac, 5ml sau 6ml, 3 compon, ac 22Gx1¼ , sterila, </t>
  </si>
  <si>
    <t xml:space="preserve">Seringa, cu ac, 5ml sau 6ml, 3 compon, ac 22Gx1½ , sterila </t>
  </si>
  <si>
    <r>
      <t xml:space="preserve">Bandaj (Fase) de tifon, 5m x 10cm, nesterila, hidrofil, densitatea min. 32g/m2 (nu se va lua în calcul eroarea admisibilă la nivel de măsurare a densității)
- Bumbac 100 %, 
- este rulată și condiționată în ambalaj individual, fără cusături și defecte de țesere
- țesatura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irii și adresei producătorului, denumirea și codul produsului, numărului lotului, data fabricării lotului, data expirării lotului, țara de origine,/sau HG 702 din 11 iulie 2018. Pe ambalajul produsului să fie indicate Pictogramele adecvate de performanţă şi trimiterea la standardul EN (după caz)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Mostre - Se vor prezenta 2 buc la solicitarea autorității contractante, ambalate şi etichetate (se acceptă inscripția pe ambalaj în una din limbile de circulație internațională) cu specificare obligatorie a modelului articolului, producătorului și țării de origine pe ambalajul original al mostrei.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Specificației Tehnice"
</t>
    </r>
  </si>
  <si>
    <r>
      <t xml:space="preserve">"Fașă/bandaj din tifon hidrofil, 5m x 10cm, sterila, densitatea min. 32 g/m2 (nu se va lua în calcul eroarea admisibilă la nivel de măsurare a densității )
- Bumbac 100 %,
- este rulata și condiționată în ambalaj individual, fără cusături și defecte de țesere
- țesătura feșii nu permite desprinderea de fire libere pe margini
Caracteristici fizico-mecanice:
- lățime 10 cm
- lungime 5 m
- densitate minim 32 g/m2
- legătura țesăturii=pânză
- caracteristici fizico-chimice: hidrofilie înaltă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Mostre - Se vor prezenta 2 buc la solicitarea autorității contractante, ambalate şi etichetate (se acceptă inscripția pe ambalaj în una din limbile de circulație internațională)" cu specificare obligatorie a modelului articolului, producătorului și țării de origine pe ambalajul original al mostrei.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</si>
  <si>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Fașă/bandaj din tifon hidrofil, 7m x 14cm, nesterila, densitatea min. 32 g/m2 (nu se va lua în calcul eroarea admisibilă la nivel de măsurare a densității )
- Bumbac 100 %,
- este rulata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non-inflamabil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 cu marcaj CE să fie ambalate și etichetate conform Directivei 93/42/CEE (modificată prin Directiva 2007/47/CE), cu indicarea denumirii și adresei producătorului, denumirea și codul produsului, numărului lotului, data fabricării lotului, data expirării lotului, țara de origine sau HG 702 din 11 iulie 2018. Pe ambalajul produsului să fie indicate Pictogramele adecvate de performanţă şi trimiterea la standardul EN (după caz).
 Mostre - Se vor prezenta 2 buc la solicitarea autorității contractante, ambalate şi etichetate (se acceptă inscripția pe ambalaj în una din limbile de circulație internațională) cu specificare obligatorie a modelului articolului, producătorului și țării de origine pe ambalajul original al mostrei.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</si>
  <si>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Fașă/bandaj din tifon hidrofil,  7m x 14cm, sterila, densitatea 32 g/m2 (nu se va lua în calcul eroarea admisibilă la nivel de măsurare a densității)
- Bumbac 100 %,
- este rulată și condiționată în ambalaj individual, fără cusături și defecte de țesere
- țesatura feșii nu permite desprinderea de fire libere pe margini
Caracteristici fizico-mecanice:
- lățime 14 cm
- lungime 7 m
- densitate minim 32 g/m2
- legătura țesăturii=pânză
- caracteristici fizico-chimice: hidrofilie înaltă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(după caz)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Mostre - Se vor prezenta 2 buc la solicitarea autorității contractante, ambalate şi etichetate (se acceptă inscripția pe ambalaj în una din limbile de circulație internațională) cu specificare obligatorie a modelului articolului, producătorului și țării de origine pe ambalajul original al mostrei.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</si>
  <si>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Fasa/bandaj gipsata pe suport din tesatura de tifon, dimensiunea 10cm x 270cm, cu minim 17 fire/cm², este impregnata (ambele părti) cu gips natural medical de calitate superioara</t>
    </r>
    <r>
      <rPr>
        <b/>
        <sz val="10"/>
        <rFont val="Times New Roman"/>
        <family val="1"/>
      </rPr>
      <t xml:space="preserve"> (densitatea bandajului min.400g/m²)</t>
    </r>
    <r>
      <rPr>
        <sz val="10"/>
        <rFont val="Times New Roman"/>
        <family val="1"/>
      </rPr>
      <t xml:space="preserve"> .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hidrofil 100% bumbac. Gips medicinal impregnat in fibra de tifon. Agent de fixare. Timpul de imersie in apa </t>
    </r>
    <r>
      <rPr>
        <b/>
        <sz val="10"/>
        <rFont val="Times New Roman"/>
        <family val="1"/>
      </rPr>
      <t>cu temperatura:  20 °C- 40 °C</t>
    </r>
    <r>
      <rPr>
        <sz val="10"/>
        <rFont val="Times New Roman"/>
        <family val="1"/>
      </rPr>
      <t xml:space="preserve"> pina la </t>
    </r>
    <r>
      <rPr>
        <b/>
        <sz val="10"/>
        <rFont val="Times New Roman"/>
        <family val="1"/>
      </rPr>
      <t xml:space="preserve">60 </t>
    </r>
    <r>
      <rPr>
        <sz val="10"/>
        <rFont val="Times New Roman"/>
        <family val="1"/>
      </rPr>
      <t>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t>
    </r>
    <r>
      <rPr>
        <b/>
        <sz val="10"/>
        <rFont val="Times New Roman"/>
        <family val="1"/>
      </rPr>
      <t xml:space="preserve"> *Vor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</si>
  <si>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Fasa/bandaj gipsata pe suport din tesatura de tifon, dimensiunea 10cm x 270cm, cu minim 17 fire/cm2, este impregnata (ambele părti) cu gips natural medical de calitate superioara</t>
    </r>
    <r>
      <rPr>
        <b/>
        <sz val="10"/>
        <rFont val="Times New Roman"/>
        <family val="1"/>
      </rPr>
      <t xml:space="preserve">  (densitatea bandajului min.400g/m²).</t>
    </r>
    <r>
      <rPr>
        <sz val="10"/>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rFont val="Times New Roman"/>
        <family val="1"/>
      </rPr>
      <t>cu temperatura:  20 °C- 30 °C</t>
    </r>
    <r>
      <rPr>
        <sz val="10"/>
        <rFont val="Times New Roman"/>
        <family val="1"/>
      </rPr>
      <t xml:space="preserve"> pina la </t>
    </r>
    <r>
      <rPr>
        <b/>
        <sz val="10"/>
        <rFont val="Times New Roman"/>
        <family val="1"/>
      </rPr>
      <t>60</t>
    </r>
    <r>
      <rPr>
        <sz val="10"/>
        <rFont val="Times New Roman"/>
        <family val="1"/>
      </rPr>
      <t xml:space="preserve">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t>
    </r>
    <r>
      <rPr>
        <b/>
        <sz val="10"/>
        <rFont val="Times New Roman"/>
        <family val="1"/>
      </rPr>
      <t xml:space="preserve">*Vor fi contractate doar dispozitivele medicale Înregistrate în Registrul de Stat al Dispozitivelor Medicale a Agenţiei Medicamentului şi Dispozitivelor Medicale, pentru care se va prezinta - extras din Registrul de Stat al Dispozitivelor Medicale . </t>
    </r>
    <r>
      <rPr>
        <sz val="10"/>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</si>
  <si>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Fasa/bandaj gipsata pe suport din tesatura de tifon, dimensiunea 15cm x 270cm, cu minim 17 fire/cm2, este impregnata (ambele părti) cu gips natural medical de calitate superioara </t>
    </r>
    <r>
      <rPr>
        <b/>
        <sz val="10"/>
        <rFont val="Times New Roman"/>
        <family val="1"/>
      </rPr>
      <t xml:space="preserve"> (densitatea bandajului min.400g/m²).</t>
    </r>
    <r>
      <rPr>
        <sz val="10"/>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rFont val="Times New Roman"/>
        <family val="1"/>
      </rPr>
      <t>cu temperatura:  20 °C- 40 °C</t>
    </r>
    <r>
      <rPr>
        <sz val="10"/>
        <rFont val="Times New Roman"/>
        <family val="1"/>
      </rPr>
      <t xml:space="preserve"> pina la </t>
    </r>
    <r>
      <rPr>
        <b/>
        <sz val="10"/>
        <rFont val="Times New Roman"/>
        <family val="1"/>
      </rPr>
      <t>60</t>
    </r>
    <r>
      <rPr>
        <sz val="10"/>
        <rFont val="Times New Roman"/>
        <family val="1"/>
      </rPr>
      <t xml:space="preserve">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</si>
  <si>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Fasa/bandaj gipsata pe suport din tesatura de tifon, dimensiunea 15cm x 270cm, cu minim 17 fire/cm2, este impregnata (ambele părti) cu gips natural medical de calitate superioara </t>
    </r>
    <r>
      <rPr>
        <b/>
        <sz val="10"/>
        <rFont val="Times New Roman"/>
        <family val="1"/>
      </rPr>
      <t xml:space="preserve"> (densitatea bandajului min.400g/m²).</t>
    </r>
    <r>
      <rPr>
        <sz val="10"/>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rFont val="Times New Roman"/>
        <family val="1"/>
      </rPr>
      <t>cu temperatura:  20 °C- 30 °C</t>
    </r>
    <r>
      <rPr>
        <sz val="10"/>
        <rFont val="Times New Roman"/>
        <family val="1"/>
      </rPr>
      <t xml:space="preserve"> pina la </t>
    </r>
    <r>
      <rPr>
        <b/>
        <sz val="10"/>
        <rFont val="Times New Roman"/>
        <family val="1"/>
      </rPr>
      <t>60</t>
    </r>
    <r>
      <rPr>
        <sz val="10"/>
        <rFont val="Times New Roman"/>
        <family val="1"/>
      </rPr>
      <t xml:space="preserve">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t>
    </r>
    <r>
      <rPr>
        <b/>
        <sz val="10"/>
        <rFont val="Times New Roman"/>
        <family val="1"/>
      </rPr>
      <t xml:space="preserve"> *Vor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</si>
  <si>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Fasa/bandaj gipsata pe suport din tesatura de tifon, dimensiunea 20cm x 270cm, cu minim 17 fire/cm2, este impregnata (ambele părti) cu gips natural medical de calitate superioara </t>
    </r>
    <r>
      <rPr>
        <b/>
        <sz val="10"/>
        <rFont val="Times New Roman"/>
        <family val="1"/>
      </rPr>
      <t xml:space="preserve"> (densitatea bandajului min.400g/m²).</t>
    </r>
    <r>
      <rPr>
        <sz val="10"/>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rFont val="Times New Roman"/>
        <family val="1"/>
      </rPr>
      <t>cu temperatura:  20 °C- 40 °C</t>
    </r>
    <r>
      <rPr>
        <sz val="10"/>
        <rFont val="Times New Roman"/>
        <family val="1"/>
      </rPr>
      <t xml:space="preserve"> pina la </t>
    </r>
    <r>
      <rPr>
        <b/>
        <sz val="10"/>
        <rFont val="Times New Roman"/>
        <family val="1"/>
      </rPr>
      <t>60</t>
    </r>
    <r>
      <rPr>
        <sz val="10"/>
        <rFont val="Times New Roman"/>
        <family val="1"/>
      </rPr>
      <t xml:space="preserve"> secunde, timpul de modelare pina la 12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</si>
  <si>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Fasa/bandaj gipsata pe suport din tesatura de tifon, dimensiunea 20cm x 270cm, cu minim 17 fire/cm2, este impregnata (ambele părti) cu gips natural medical de calitate superioara </t>
    </r>
    <r>
      <rPr>
        <b/>
        <sz val="10"/>
        <rFont val="Times New Roman"/>
        <family val="1"/>
      </rPr>
      <t xml:space="preserve"> (densitatea bandajului min.400g/m²)</t>
    </r>
    <r>
      <rPr>
        <sz val="10"/>
        <rFont val="Times New Roman"/>
        <family val="1"/>
      </rPr>
      <t xml:space="preserve">. Se remarca prin proprietati excelente de modelare si intarire rapida. Fasa gipsata, datorita calitatii si rezistentei tesaturii impregnata cu gips medicinal precum si a puritatii fibrei de bumbac utilizate, este foarte bine tolerata de piele, asigurand o fixare perfecta si corespunzatoare. Compozitia produsului: Tifon hidrofrl 100% bumbac. Gips medicinal impregnat in fibra de tifon. Agent de fixare. Timpul de imersie in apa </t>
    </r>
    <r>
      <rPr>
        <b/>
        <sz val="10"/>
        <rFont val="Times New Roman"/>
        <family val="1"/>
      </rPr>
      <t>cu temperatura:  20 °C- 30 °C</t>
    </r>
    <r>
      <rPr>
        <sz val="10"/>
        <rFont val="Times New Roman"/>
        <family val="1"/>
      </rPr>
      <t xml:space="preserve"> pina la</t>
    </r>
    <r>
      <rPr>
        <b/>
        <sz val="10"/>
        <rFont val="Times New Roman"/>
        <family val="1"/>
      </rPr>
      <t xml:space="preserve"> 60</t>
    </r>
    <r>
      <rPr>
        <sz val="10"/>
        <rFont val="Times New Roman"/>
        <family val="1"/>
      </rPr>
      <t xml:space="preserve"> secunde, timpul de modelare pina la 3 minute. Timpul de uscare definitiva pana la 24 ore, dupa care poate fi supusa cu grija sarcinii pH neutru (nu interactioneaza cu pielea) Permite trecerea razelor X. Ambalate si etichetate conform Directivei 93/42/CEE (modificata prin Directiva 2007/47/CE), cu indicarea denumirii si adresei producatorului, denumirea si codul produsului, numarului lotului, data fabricarii lotului, data expirarii lotului, tara de origine, metoda de sterilizare/sau HG 702 din 11 iulie 2018 Pe ambalajul produsului sa fie indicate Pictogramele adecvate de performanta si trimiterea la standardul EN.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Toate specificațiile sus-menționate obligator confirmate documental de producător pe suport hîrtie avizate cu ștampila umedă * Mostre - Se vor prezenta 2 buc. ambalate si etichetate (se accepta inscriptia pe ambalaj in una din limbile de circulate intemationala) a participantului. *În ofertă se va indica codul/modelul/denumirea comercială a produsului pentru a putea fi identificat conform catalogului prezentat.</t>
    </r>
  </si>
  <si>
    <r>
      <t xml:space="preserve">Mănuşi chirurgicale, sterile, din latex, cu pudră, N 6
Unitatea de măsură: pereche
Ambalaj: maxim 50 perechi
Cu proprietăți de protecție împotriva microorganismelor; rezistente la penetrarea virușilor și a substanțelor chimice. 
Rezistenţă la rupere. 
Fabricate conform standardelor: EN 455 sau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</si>
  <si>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cu pudră, N 7
Unitatea de măsură: pereche
Ambalaj: maxim 50 perechi
Cu proprietăți de protecție împotriva microorganismelor; rezistente la penetrarea virușilor și a substanțelor chimice. 
Rezistenţă la rupere. 
Fabricate conform standardelor: EN 455 sau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</si>
  <si>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cu pudră, N 7.5
Unitatea de măsură: pereche
Ambalaj: maxim 50 perechi
Cu proprietăți de protecție împotriva microorganismelor; rezistente la penetrarea virușilor și a substanțelor chimice. 
Rezistenţă la rupere. 
Fabricate conform standardelor: EN 455 sau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</si>
  <si>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cu pudră, N 8 Unitatea de măsură: pereche
Ambalaj: maxim 50 perechi
Cu proprietăți de protecție împotriva microorganismelor; rezistente la penetrarea virușilor și a substanțelor chimice. 
Rezistenţă la rupere. 
Fabricate conform standardelor: EN 455 sau ASTM D3577 
Termen de valabilitate restant la momentul livrării va constitui nu mai puțin de 80% din cel inițial. 
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</si>
  <si>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cu pudră, N 8.5
Unitatea de măsură: pereche
Ambalaj: maxim 50 perechi
Cu proprietăți de protecție împotriva microorganismelor; rezistente la penetrarea virușilor și a substanțelor chimice. 
Rezistenţă la rupere. 
Fabricate conform standardelor: EN 455 sau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</si>
  <si>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cu pudră, N 9
Unitatea de măsură: pereche
Ambalaj: maxim 50 perechi
Cu proprietăți de protecție împotriva microorganismelor; rezistente la penetrarea virușilor și a substanțelor chimice. 
Rezistenţă la rupere. 
Fabricate conform standardelor: EN 455 sau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</si>
  <si>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fără pudră, N 6
Unitatea de măsură: pereche
Ambalaj: maxim 50 perechi
Cu proprietăți de protecție împotriva microorganismelor; rezistente la penetrarea virușilor și a substanțelor chimice. 
Rezistenţă la rupere. 
Fabricate conform standardelor: EN 455 sau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</si>
  <si>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fără pudră, N 7
Unitatea de măsură: pereche
Ambalaj: maxim 50 perechi
Cu proprietăți de protecție împotriva microorganismelor; rezistente la penetrarea virușilor și a substanțelor chimice. 
Rezistenţă la rupere. 
Fabricate conform standardelor: EN 455 sau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</si>
  <si>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fără pudră, N 7.5
Unitatea de măsură: pereche
Ambalaj: maxim 50 perechi
Cu proprietăți de protecție împotriva microorganismelor; rezistente la penetrarea virușilor și a substanțelor chimice. 
Rezistenţă la rupere. 
Fabricate conform standardelor: EN 455 sau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</si>
  <si>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fără pudră, N 8
Unitatea de măsură: pereche
Ambalaj: maxim 50 perechi
Cu proprietăți de protecție împotriva microorganismelor; rezistente la penetrarea virușilor și a substanțelor chimice. 
Rezistenţă la rupere. 
Fabricate conform standardelor: EN 455 sau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</si>
  <si>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chirurgicale, sterile, din latex, fără pudră, N 8.5
Unitatea de măsură: pereche
Ambalaj: maxim 50 perechi
Cu proprietăți de protecție împotriva microorganismelor; rezistente la penetrarea virușilor și a substanțelor chimice. 
Rezistenţă la rupere. 
Fabricate conform standardelor: EN 455 sau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</si>
  <si>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chirurgicale, sterile, din latex, fără pudră, N 9
Unitatea de măsură: pereche
Ambalaj: maxim 50 perechi
Cu proprietăți de protecție împotriva microorganismelor; rezistente la penetrarea virușilor și a substanțelor chimice. 
Rezistenţă la rupere. 
Fabricate conform standardelor: EN 455 sau ASTM D3577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</si>
  <si>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Mănuşi pentru examinare, netede sau microtexturate, nesterile, latex,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</si>
  <si>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latex,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</si>
  <si>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latex,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</si>
  <si>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latex,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</si>
  <si>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latex,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</si>
  <si>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nitril, fără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</si>
  <si>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nitril, fără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</si>
  <si>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nitril, fără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</si>
  <si>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nesterile,vinil, cu pudră, Mărimea L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</si>
  <si>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nesterile,vinil,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</si>
  <si>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nesterile,vinil, cu pudră, Mărimea S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</si>
  <si>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Mănuşi pentru examinare, netede sau microtexturate, nesterile, latex, cu pudră, Mărimea M 
Unitatea de măsură: bucată
Ambalaj: maxim 100 bucăți
Cu proprietăți de protecție împotriva microorganismelor; rezistente la penetrarea virușilor și a substanțelor chimice. 
Rezistenţă la rupere. 
Fabricate conform standardelor: EN 455; EN 420;  EN 374-2;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</si>
  <si>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Seringi sterile de unica folosință.
- ac nedetașabil din oțel/inox, </t>
    </r>
    <r>
      <rPr>
        <b/>
        <sz val="10"/>
        <rFont val="Times New Roman"/>
        <family val="1"/>
      </rPr>
      <t>≥</t>
    </r>
    <r>
      <rPr>
        <sz val="10"/>
        <rFont val="Times New Roman"/>
        <family val="1"/>
      </rPr>
      <t xml:space="preserve"> 29 G x </t>
    </r>
    <r>
      <rPr>
        <b/>
        <sz val="10"/>
        <rFont val="Calibri"/>
        <family val="2"/>
      </rPr>
      <t>≤</t>
    </r>
    <r>
      <rPr>
        <b/>
        <sz val="10"/>
        <rFont val="Times New Roman"/>
        <family val="1"/>
      </rPr>
      <t xml:space="preserve"> ½ </t>
    </r>
    <r>
      <rPr>
        <sz val="10"/>
        <rFont val="Times New Roman"/>
        <family val="1"/>
      </rPr>
      <t xml:space="preserve">
- volum 1ml (U-100), grade de măsurare a volumului și Unităților Internaționale
- formate din 3 piese: cilindru transparent, piston, garnitura de cauciuc
- confecționată etanșat
- ac hipoalergic, apirogen,                                                                                                                                                       - produs latex free;                                                                                                                                                     
- ambalaj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t>
    </r>
    <r>
      <rPr>
        <b/>
        <sz val="10"/>
        <rFont val="Times New Roman"/>
        <family val="1"/>
      </rPr>
      <t xml:space="preserve"> sau HG 702 din 11 iulie 2018</t>
    </r>
    <r>
      <rPr>
        <sz val="10"/>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</si>
  <si>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Seringă sterilă, jetabilă
- 3 piese (piston, corp, garnitură),                                 
- capacitate de 10 ml sau 12 ml                                           
- ac 21Gx1½                                                                                           
-  conector la ambhoul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</si>
  <si>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10 ml sau 12 ml,                                                                                                                                                                        - ac 22Gx1½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t>
    </r>
    <r>
      <rPr>
        <b/>
        <sz val="10"/>
        <rFont val="Times New Roman"/>
        <family val="1"/>
      </rPr>
      <t xml:space="preserve"> sau HG 702 din 11 iulie 2018.</t>
    </r>
    <r>
      <rPr>
        <sz val="10"/>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</si>
  <si>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Seringă sterilă, jetabilă
- 3 piese (piston, corp, garnitură),                                   
- capacitate de 20 ml sau 24 ml,                                                                                                                                                                       - ac 20Gx1½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Amboul trebuie plasat EXCENTRIC;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t>
    </r>
    <r>
      <rPr>
        <b/>
        <sz val="10"/>
        <rFont val="Times New Roman"/>
        <family val="1"/>
      </rPr>
      <t>sau HG 702 din 11 iulie 2018.</t>
    </r>
    <r>
      <rPr>
        <sz val="10"/>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 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</si>
  <si>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Seringi sterilă, jetabilă
- 3 piese (piston, corp, garnitură),                               
- capacitate de 20 ml sau 24 ml,        
- ac 21Gx1½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Amboul trebuie plasat EXCENTRIC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</si>
  <si>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Seringi sterilă, jetabilă
- 3 piese (piston, corp, garnitură),                                
- capacitate de 2 ml sau 3 ml,                                           
-  ac 23Gx1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t>
    </r>
    <r>
      <rPr>
        <b/>
        <sz val="10"/>
        <rFont val="Times New Roman"/>
        <family val="1"/>
      </rPr>
      <t>sau HG 702 din 11 iulie 2018.</t>
    </r>
    <r>
      <rPr>
        <sz val="10"/>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</si>
  <si>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Seringă sterilă, jetabilă
- 3 piese (piston, corp, garnitură),                                  
- capacitate de 2 ml sau 3 ml,                                                                                                                                                                          - ac 23Gx1¼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t>
    </r>
    <r>
      <rPr>
        <b/>
        <sz val="10"/>
        <rFont val="Times New Roman"/>
        <family val="1"/>
      </rPr>
      <t>sau HG 702 din 11 iulie 2018.</t>
    </r>
    <r>
      <rPr>
        <sz val="10"/>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</si>
  <si>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5 ml sau 6 ml,                                                                                                                                                                       - ac 22Gx1¼                                                                                                                     
-  conector la amboul acului de tip  Luer-Slip 
- transparenta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ambalate individual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color theme="4"/>
        <rFont val="Times New Roman"/>
        <family val="1"/>
      </rPr>
      <t xml:space="preserv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</si>
  <si>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 xml:space="preserve">Seringă sterilă, jetabilă
- 3 piese (piston, corp, garnitură),                              
- capacitate de 5 ml sau 6 ml,                                                                                                                                                                         - ac 22Gx1½                                                                                                                      
-  conector la amboul acului de tip  Luer-Slip 
- transparentă
- gradație din ml în ml, gradația marcată cu culoare contrastantă
- stopper pentru a preveni ieșirea pistonului din seringă
- garnitură de etanșare a pistonului cu 2 trepte, care nu permite refluarea soluției în timpul administrării
- rezistent la presiune
- alunecare uniformă a pistonului seringii
- netoxice, apirogene                                                                                                                                                             - produs latex free;
- ambalate individual     
Ambalate și etichetate conform Directivei 93/42/CEE (modificată prin Directiva 2007/47/CE), cu indicarea denumirii și adresei producătorului, denumirea si codul produsului, numărului lotului, data fabricării lotului, data expirării lotului, țara de origine, metoda de sterilizare </t>
    </r>
    <r>
      <rPr>
        <b/>
        <sz val="10"/>
        <rFont val="Times New Roman"/>
        <family val="1"/>
      </rPr>
      <t xml:space="preserve"> sau HG 702 din 11 iulie 2018.</t>
    </r>
    <r>
      <rPr>
        <sz val="10"/>
        <rFont val="Times New Roman"/>
        <family val="1"/>
      </rPr>
      <t xml:space="preserve">
Pe ambalajul produsului să fie indicate Pictogramele adecvate de performanţă şi trimiterea la standardul EN (după caz)
Mostre - Se vor prezenta 2 buc. ambalate şi etichetate (se acceptă inscripția pe ambalaj în una din limbile de circulație internațională) cu specificare obligatorie a modelului articolului, producătorului și țării de origine pe ambalajul original al mostrei.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t>
    </r>
  </si>
  <si>
    <r>
      <t>Sistem/set de perfuzie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 g de apă distilată la temperatura (20+-2)°C;
- clema cu rola pentru reglarea debitului; 
- manson de cauciuc între tub și acul metalic pentru administrarea suplimentară a medicamentelor;
- tipul de conectare a tubului și acului Luer-Slip
- lungimea tubului minim 140cm maxim 155cm
- acul metalic al perfuzorului este fabricat din oțel-inox, dimensiunea 21G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t>
    </r>
    <r>
      <rPr>
        <b/>
        <sz val="10"/>
        <rFont val="Times New Roman"/>
        <family val="1"/>
      </rPr>
      <t xml:space="preserve">  sau HG 702 din 11 iulie 2018.</t>
    </r>
    <r>
      <rPr>
        <sz val="10"/>
        <rFont val="Times New Roman"/>
        <family val="1"/>
      </rPr>
      <t xml:space="preserve">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 xml:space="preserve">*Vor fi contractate doar dispozitivele medicale Înregistrate în Registrul de Stat al Dispozitivelor Medicale a Agenţiei Medicamentului şi Dispozitivelor Medicale, pentru care se va prezinta - extras din Registrul de Stat al Dispozitivelor Medicale . </t>
    </r>
    <r>
      <rPr>
        <sz val="10"/>
        <rFont val="Times New Roman"/>
        <family val="1"/>
      </rPr>
      <t xml:space="preserve">*Se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</si>
  <si>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Sistem/set de perfuzie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 g de apă distilată la temperatura (20+-2)°C;
- clema cu rola pentru reglarea debitului; 
- tipul de conectare a tubului și acului Luer-Slip
- lungimea tubului minim 140cm maxim 155cm
- acul metalic al perfuzorului este fabricat din oțel-inox, dimensiunea 21G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t>
    </r>
    <r>
      <rPr>
        <b/>
        <sz val="10"/>
        <rFont val="Times New Roman"/>
        <family val="1"/>
      </rPr>
      <t xml:space="preserve"> sau HG 702 din 11 iulie 2018.</t>
    </r>
    <r>
      <rPr>
        <sz val="10"/>
        <rFont val="Times New Roman"/>
        <family val="1"/>
      </rPr>
      <t xml:space="preserve">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</si>
  <si>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Sistem/set de transfuzie
Cu acul care se introduce în flacon din polimer. Steril. 
- tub flexibil din PVC  pentru uz medical, semirigid, care își reia forma rapid după îndoire, pe care este montată camera de numărat picături cu filtru care nu permite trecerea impurităților;
- cameră de aer cu supapă și picurător care crează câte 20 picături din (1.0+-0.1)g de apă distilată la temperatura (20+-2)°C;
- clema cu rola pentru reglarea debitului; 
- manson de cauciuc între tub și acul metalic pentru administrarea suplimentară a medicamentelor;
- tipul de conectare a tubului și acului Luer-Slip, 
- lungimea tubului minim 155cm maxim 165cm
- acul metalic al perfuzorului este fabricat din oțel-inox, dimensiunea 18G x 1 1/2,  apirogen, netoxic, 
Ambalate și etichetate conform Directivei 93/42/CEE (modificată prin Directiva 2007/47/CE), cu indicarea denumirii și adresei producătorului, denumirea și codul produsului, numărului lotului, data fabricării lotului, data expirării lotului, țara de origine, metoda de sterilizare/ 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
</t>
    </r>
  </si>
  <si>
    <r>
      <t xml:space="preserve">Tifon medical,  nesteril, 90 cm, densitatea min. 32 g/m2 (nu se va lua în calcul eroarea admisibilă la nivel de măsurare a densității)
- Bumbac 100 %,
- este rulat și condiționat în ambalaj individual, fără cusături și defecte de țesere
- țesatura feșii nu permite desprinderea de fire libere pe margini
Caracteristici fizico-mecanice:
- lățime 90cm ±1.5cm
- densitate minimă 32 g/m2 
- caracteristici fizico-chimice: hidrofilie pînă la 10 sec.
- agentul de albire utilizat: non-toxic, non-alergic, non-iflamabil
- fabricat conform standartului   SM SR EN 14079:2003   sau alte standarde naționale sau regionale cu prezentarea documentelor confirmative în care se va regăsi specificația tehnică solicitată, precum certificate, rapoarte de testare, cataloage, data sheet, altele.  
Pentru bunurile cu marcaj CE să fie ambalate și etichetate conform Directivei 93/42/CEE (modificată prin Directiva 2007/47/CE), cu indicarea denumirii și adresei producătorului, denumirea și codul produsului, numărului lotului, data fabricării lotului, data expirării lotului, țara de origine sau HG 702 din 11 iulie 2018
Pe ambalajul produsului să fie indicate Pictogramele adecvate de performanţă şi trimiterea la standardul EN (după caz)
Pentru bunurile fără marcaj CE să fie ambalate și etichetate, cu indicarea denumirii și adresei producătorului, denumirea și codul produsului, numărului lotului, data fabricării lotului, data expirării lotului, țara de origine. Pe ambalajul produsului să fie indicate Pictogramele adecvate de performanţă şi trimiterea la standarde  EN, GOST, altele .
Mostre - Se vor prezenta 2 buc la solicitarea autorității contractnte, ambalate şi etichetate (se acceptă inscripția pe ambalaj în una din limbile de circulație internațională). cu specificare obligatorie a modelului articolului, producătorului și țării de origine pe ambalajul original al mostrei.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Specificații Tehnice"
</t>
    </r>
  </si>
  <si>
    <r>
      <t xml:space="preserve">Vata hidrofilă de uz medical
- componența: bumbac </t>
    </r>
    <r>
      <rPr>
        <b/>
        <sz val="10"/>
        <rFont val="Times New Roman"/>
        <family val="1"/>
      </rPr>
      <t>100%</t>
    </r>
    <r>
      <rPr>
        <sz val="10"/>
        <rFont val="Times New Roman"/>
        <family val="1"/>
      </rPr>
      <t xml:space="preserve">
-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
Ambalaj individual, masa 100gr.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</si>
  <si>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Vata hidrofilă de uz medical
- componența: bumbac </t>
    </r>
    <r>
      <rPr>
        <b/>
        <sz val="10"/>
        <rFont val="Times New Roman"/>
        <family val="1"/>
      </rPr>
      <t>100%</t>
    </r>
    <r>
      <rPr>
        <sz val="10"/>
        <rFont val="Times New Roman"/>
        <family val="1"/>
      </rPr>
      <t xml:space="preserve">
- caracteristici: bine cadrat, consitență uniformă, peri tectonici lungi de bumbac care formează fâșii sau mase albe, ușoare, fără miros și gust, fără substanțe reducătoare, fără agenți de albire, fără să prezinte aciditate/alcalinitate, fără impurități, hidrofilie sub 10sec.
Ambalaj individual, masa 250gr.                                                                                                                           
Ambalate și etichetate conform Directivei 93/42/CEE (modificată prin Directiva 2007/47/CE), cu indicarea denumirii și adresei producătorului, denumirea și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</si>
  <si>
    <r>
      <t xml:space="preserve">Vata hidrofilă de uz medical
- componența: bumbac </t>
    </r>
    <r>
      <rPr>
        <b/>
        <sz val="10"/>
        <rFont val="Times New Roman"/>
        <family val="1"/>
      </rPr>
      <t>100%</t>
    </r>
    <r>
      <rPr>
        <sz val="10"/>
        <rFont val="Times New Roman"/>
        <family val="1"/>
      </rPr>
      <t xml:space="preserve">
- caracteristici: bine cadrat, consitență uniformă, peri tectonici lungi de bumbac care formează fîșii sau mase albe, ușoare, fără miros și gust, fără substanțe reducătoare, fără agenți de albire, fără să prezinte aciditate/alcalinitate, fără impurități, hidrofilie sub 10sec.
Ambalaj individual, masa 70gr.                                                                                                                           
Ambalate si etichetate conform Directivei 93/42/CEE (modificată prin Directiva 2007/47/CE), cu indicarea denumirii și adresei producătorului, denumirea si codul produsului, numărului lotului, data fabricării lotului, data expirării lotului, țara de origine, metoda de sterilizare/sau HG 702 din 11 iulie 2018
Pe ambalajul produsului să fie indicate Pictogramele adecvate de performanţă şi trimiterea la standardul EN.
Mostre - Se vor prezenta 2 buc. ambalate şi etichetate (se acceptă inscripția pe ambalaj în una din limbile de circulație internațională)
</t>
    </r>
    <r>
      <rPr>
        <b/>
        <sz val="10"/>
        <rFont val="Times New Roman"/>
        <family val="1"/>
      </rPr>
      <t>*Vor fi contractate doar dispozitivele medicale Înregistrate în Registrul de Stat al Dispozitivelor Medicale a Agenţiei Medicamentului şi Dispozitivelor Medicale, pentru care se va prezinta - extras din Registrul de Stat al Dispozitivelor Medicale .</t>
    </r>
    <r>
      <rPr>
        <sz val="10"/>
        <color theme="4"/>
        <rFont val="Times New Roman"/>
        <family val="1"/>
      </rPr>
      <t xml:space="preserve">
</t>
    </r>
    <r>
      <rPr>
        <sz val="10"/>
        <rFont val="Times New Roman"/>
        <family val="1"/>
      </rPr>
      <t xml:space="preserve">
*Se va prezenta fișa tehnică/catalogul/descrierea produsului de catre producator,  produsului ce va confirma descrierea tuturor specificațiilor tehnice. În cazul în care produsul deține un cod de catalog a se indica codul în ofertă și trimiterea la pagina de descriere a produsului în formularul F4.1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</si>
</sst>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2"/>
    </font>
    <font>
      <sz val="11"/>
      <color theme="1"/>
      <name val="Calibri"/>
      <family val="2"/>
      <scheme val="minor"/>
    </font>
    <font>
      <sz val="10"/>
      <color theme="1"/>
      <name val="Times New Roman"/>
      <family val="1"/>
    </font>
    <font>
      <sz val="10"/>
      <color theme="4"/>
      <name val="Times New Roman"/>
      <family val="1"/>
    </font>
    <font>
      <b/>
      <sz val="10"/>
      <name val="Times New Roman"/>
      <family val="1"/>
    </font>
    <font>
      <b/>
      <sz val="10"/>
      <name val="Calibri"/>
      <family val="2"/>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10">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bottom/>
    </border>
    <border>
      <left style="thin"/>
      <right/>
      <top/>
      <bottom/>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00">
    <xf numFmtId="0" fontId="0" fillId="0" borderId="0" xfId="0"/>
    <xf numFmtId="0" fontId="3" fillId="2" borderId="1" xfId="0" applyFont="1" applyFill="1" applyBorder="1" applyAlignment="1">
      <alignment vertical="center" wrapText="1"/>
    </xf>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lignment/>
      <protection/>
    </xf>
    <xf numFmtId="0" fontId="8" fillId="0" borderId="0" xfId="20" applyFont="1" applyProtection="1">
      <alignment/>
      <protection locked="0"/>
    </xf>
    <xf numFmtId="0" fontId="2" fillId="0" borderId="0" xfId="20" applyFont="1">
      <alignment/>
      <protection/>
    </xf>
    <xf numFmtId="0" fontId="2" fillId="0" borderId="0" xfId="20" applyFont="1" applyAlignment="1">
      <alignment horizontal="center"/>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3" fillId="2" borderId="1" xfId="0" applyFont="1" applyFill="1" applyBorder="1" applyAlignment="1">
      <alignment horizontal="center" vertical="center" wrapText="1"/>
    </xf>
    <xf numFmtId="0" fontId="4" fillId="0" borderId="1" xfId="0" applyFont="1" applyBorder="1" applyAlignment="1" applyProtection="1">
      <alignment vertical="top" wrapText="1"/>
      <protection locked="0"/>
    </xf>
    <xf numFmtId="0" fontId="2" fillId="0" borderId="1" xfId="0" applyFont="1" applyBorder="1" applyAlignment="1" applyProtection="1">
      <alignment wrapText="1"/>
      <protection locked="0"/>
    </xf>
    <xf numFmtId="0" fontId="2" fillId="3" borderId="1" xfId="0" applyFont="1" applyFill="1" applyBorder="1" applyProtection="1">
      <protection locked="0"/>
    </xf>
    <xf numFmtId="0" fontId="6" fillId="3" borderId="1" xfId="0" applyFont="1" applyFill="1" applyBorder="1" applyAlignment="1">
      <alignment horizontal="center" vertical="top" wrapText="1"/>
    </xf>
    <xf numFmtId="0" fontId="2" fillId="3" borderId="1" xfId="20" applyFont="1" applyFill="1" applyBorder="1" applyProtection="1">
      <alignment/>
      <protection locked="0"/>
    </xf>
    <xf numFmtId="0" fontId="3" fillId="2" borderId="1" xfId="20"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0" fontId="10" fillId="0" borderId="1" xfId="0" applyFont="1" applyBorder="1" applyAlignment="1" applyProtection="1">
      <alignment vertical="top"/>
      <protection locked="0"/>
    </xf>
    <xf numFmtId="0" fontId="3" fillId="2" borderId="1" xfId="0" applyFont="1" applyFill="1" applyBorder="1" applyAlignment="1">
      <alignment horizontal="center" vertical="top" wrapText="1"/>
    </xf>
    <xf numFmtId="0" fontId="2" fillId="0" borderId="1" xfId="0" applyFont="1" applyBorder="1" applyAlignment="1" applyProtection="1">
      <alignment vertical="top" wrapText="1"/>
      <protection locked="0"/>
    </xf>
    <xf numFmtId="0" fontId="2" fillId="0" borderId="1" xfId="0" applyFont="1" applyBorder="1" applyAlignment="1" applyProtection="1">
      <alignment vertical="top"/>
      <protection locked="0"/>
    </xf>
    <xf numFmtId="0" fontId="3" fillId="2" borderId="1" xfId="0" applyFont="1" applyFill="1" applyBorder="1" applyAlignment="1">
      <alignment vertical="top" wrapText="1"/>
    </xf>
    <xf numFmtId="0" fontId="11" fillId="2" borderId="1" xfId="0" applyFont="1" applyFill="1" applyBorder="1" applyAlignment="1">
      <alignment vertical="top" wrapText="1"/>
    </xf>
    <xf numFmtId="0" fontId="2" fillId="0" borderId="1" xfId="0" applyFont="1" applyBorder="1" applyAlignment="1" applyProtection="1">
      <alignment horizontal="left" vertical="top"/>
      <protection locked="0"/>
    </xf>
    <xf numFmtId="0" fontId="3" fillId="2" borderId="1" xfId="0" applyFont="1" applyFill="1" applyBorder="1" applyAlignment="1">
      <alignment horizontal="left" vertical="top" wrapText="1"/>
    </xf>
    <xf numFmtId="0" fontId="2" fillId="3" borderId="0" xfId="20" applyFont="1" applyFill="1" applyProtection="1">
      <alignment/>
      <protection locked="0"/>
    </xf>
    <xf numFmtId="0" fontId="3" fillId="2" borderId="1" xfId="21" applyFont="1" applyFill="1" applyBorder="1" applyAlignment="1">
      <alignment horizontal="center" vertical="center" wrapText="1"/>
      <protection/>
    </xf>
    <xf numFmtId="0" fontId="2" fillId="3" borderId="1" xfId="20" applyFont="1" applyFill="1" applyBorder="1" applyAlignment="1" applyProtection="1">
      <alignment vertical="top"/>
      <protection locked="0"/>
    </xf>
    <xf numFmtId="0" fontId="6" fillId="3" borderId="2" xfId="0" applyFont="1" applyFill="1" applyBorder="1" applyAlignment="1">
      <alignment horizontal="center" vertical="center" wrapText="1"/>
    </xf>
    <xf numFmtId="1" fontId="3" fillId="2" borderId="1" xfId="21" applyNumberFormat="1" applyFont="1" applyFill="1" applyBorder="1" applyAlignment="1">
      <alignment horizontal="center" vertical="center" wrapText="1"/>
      <protection/>
    </xf>
    <xf numFmtId="1" fontId="3" fillId="2" borderId="1" xfId="20" applyNumberFormat="1" applyFont="1" applyFill="1" applyBorder="1" applyAlignment="1">
      <alignment horizontal="center" vertical="center" wrapText="1"/>
      <protection/>
    </xf>
    <xf numFmtId="1" fontId="2" fillId="0" borderId="1" xfId="0" applyNumberFormat="1" applyFont="1" applyBorder="1" applyProtection="1">
      <protection locked="0"/>
    </xf>
    <xf numFmtId="0" fontId="2" fillId="3" borderId="0" xfId="20" applyFont="1" applyFill="1" applyAlignment="1" applyProtection="1">
      <alignment wrapText="1"/>
      <protection locked="0"/>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4" fillId="3" borderId="0" xfId="20" applyFont="1" applyFill="1" applyAlignment="1" applyProtection="1">
      <alignment horizontal="left" vertical="top" wrapText="1"/>
      <protection locked="0"/>
    </xf>
    <xf numFmtId="0" fontId="2" fillId="3" borderId="1" xfId="20" applyFont="1" applyFill="1" applyBorder="1" applyAlignment="1" applyProtection="1">
      <alignment vertical="top" wrapText="1"/>
      <protection locked="0"/>
    </xf>
    <xf numFmtId="2" fontId="3" fillId="3" borderId="1" xfId="20" applyNumberFormat="1" applyFont="1" applyFill="1" applyBorder="1" applyAlignment="1">
      <alignment horizontal="center" vertical="center" wrapText="1"/>
      <protection/>
    </xf>
    <xf numFmtId="0" fontId="4" fillId="3" borderId="1" xfId="20" applyFont="1" applyFill="1" applyBorder="1" applyAlignment="1">
      <alignment horizontal="center" vertical="center" wrapText="1"/>
      <protection/>
    </xf>
    <xf numFmtId="4" fontId="2" fillId="3" borderId="1" xfId="20" applyNumberFormat="1" applyFont="1" applyFill="1" applyBorder="1" applyAlignment="1" applyProtection="1">
      <alignment vertical="top"/>
      <protection locked="0"/>
    </xf>
    <xf numFmtId="0" fontId="7" fillId="3" borderId="1" xfId="20" applyFont="1" applyFill="1" applyBorder="1" applyProtection="1">
      <alignment/>
      <protection locked="0"/>
    </xf>
    <xf numFmtId="0" fontId="5" fillId="3" borderId="1" xfId="20" applyFont="1" applyFill="1" applyBorder="1" applyProtection="1">
      <alignment/>
      <protection locked="0"/>
    </xf>
    <xf numFmtId="0" fontId="5" fillId="3" borderId="1" xfId="20" applyFont="1" applyFill="1" applyBorder="1" applyAlignment="1" applyProtection="1">
      <alignment horizontal="center"/>
      <protection locked="0"/>
    </xf>
    <xf numFmtId="0" fontId="1" fillId="3" borderId="1" xfId="20" applyFont="1" applyFill="1" applyBorder="1" applyAlignment="1" applyProtection="1">
      <alignment vertical="center"/>
      <protection locked="0"/>
    </xf>
    <xf numFmtId="0" fontId="2" fillId="3" borderId="1" xfId="20" applyFont="1" applyFill="1" applyBorder="1" applyAlignment="1" applyProtection="1">
      <alignment vertical="center"/>
      <protection locked="0"/>
    </xf>
    <xf numFmtId="0" fontId="4" fillId="3" borderId="1" xfId="20" applyFont="1" applyFill="1" applyBorder="1" applyAlignment="1" applyProtection="1">
      <alignment horizontal="left" vertical="top" wrapText="1"/>
      <protection locked="0"/>
    </xf>
    <xf numFmtId="0" fontId="4" fillId="3" borderId="1" xfId="20" applyFont="1" applyFill="1" applyBorder="1" applyAlignment="1" applyProtection="1">
      <alignment vertical="top" wrapText="1"/>
      <protection locked="0"/>
    </xf>
    <xf numFmtId="0" fontId="2" fillId="3" borderId="1" xfId="20" applyFont="1" applyFill="1" applyBorder="1" applyAlignment="1" applyProtection="1">
      <alignment wrapText="1"/>
      <protection locked="0"/>
    </xf>
    <xf numFmtId="0" fontId="3" fillId="3" borderId="1" xfId="20" applyFont="1" applyFill="1" applyBorder="1" applyAlignment="1" applyProtection="1">
      <alignment vertical="top" wrapText="1"/>
      <protection locked="0"/>
    </xf>
    <xf numFmtId="0" fontId="6" fillId="4" borderId="1" xfId="0" applyFont="1" applyFill="1" applyBorder="1" applyAlignment="1">
      <alignment horizontal="center" vertical="top" wrapText="1"/>
    </xf>
    <xf numFmtId="4" fontId="2" fillId="3" borderId="1" xfId="0" applyNumberFormat="1" applyFont="1" applyFill="1" applyBorder="1" applyProtection="1">
      <protection locked="0"/>
    </xf>
    <xf numFmtId="0" fontId="3" fillId="3" borderId="1" xfId="20" applyFont="1" applyFill="1" applyBorder="1" applyAlignment="1">
      <alignment horizontal="center" vertical="center" wrapText="1"/>
      <protection/>
    </xf>
    <xf numFmtId="0" fontId="6" fillId="0" borderId="1" xfId="0" applyFont="1" applyBorder="1" applyAlignment="1">
      <alignment horizontal="left" vertical="center" wrapText="1"/>
    </xf>
    <xf numFmtId="0" fontId="14" fillId="0" borderId="1" xfId="0" applyFont="1" applyBorder="1" applyAlignment="1">
      <alignment horizontal="center" vertical="center" wrapText="1"/>
    </xf>
    <xf numFmtId="0" fontId="6" fillId="3"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1" xfId="0" applyFont="1" applyFill="1" applyBorder="1" applyAlignment="1">
      <alignment vertical="center" wrapText="1"/>
    </xf>
    <xf numFmtId="0" fontId="14" fillId="0" borderId="1" xfId="0" applyFont="1" applyBorder="1" applyAlignment="1">
      <alignment vertical="center" wrapText="1"/>
    </xf>
    <xf numFmtId="0" fontId="10" fillId="3" borderId="1" xfId="20" applyFont="1" applyFill="1" applyBorder="1" applyAlignment="1">
      <alignment vertical="center" wrapText="1"/>
      <protection/>
    </xf>
    <xf numFmtId="0" fontId="2" fillId="0" borderId="1" xfId="20" applyFont="1" applyBorder="1" applyProtection="1">
      <alignment/>
      <protection locked="0"/>
    </xf>
    <xf numFmtId="0" fontId="8" fillId="0" borderId="1" xfId="20" applyFont="1" applyBorder="1" applyProtection="1">
      <alignment/>
      <protection locked="0"/>
    </xf>
    <xf numFmtId="1" fontId="10" fillId="0" borderId="1" xfId="0" applyNumberFormat="1" applyFont="1" applyBorder="1" applyAlignment="1" applyProtection="1">
      <alignment horizontal="center" vertical="center"/>
      <protection locked="0"/>
    </xf>
    <xf numFmtId="0" fontId="3" fillId="5" borderId="3" xfId="20" applyFont="1" applyFill="1" applyBorder="1" applyAlignment="1">
      <alignment vertical="center" wrapText="1"/>
      <protection/>
    </xf>
    <xf numFmtId="0" fontId="3" fillId="5" borderId="3" xfId="20" applyFont="1" applyFill="1" applyBorder="1" applyAlignment="1">
      <alignment horizontal="center" vertical="center" wrapText="1"/>
      <protection/>
    </xf>
    <xf numFmtId="2" fontId="3" fillId="5" borderId="3" xfId="20" applyNumberFormat="1" applyFont="1" applyFill="1" applyBorder="1" applyAlignment="1">
      <alignment horizontal="center" vertical="center" wrapText="1"/>
      <protection/>
    </xf>
    <xf numFmtId="0" fontId="3" fillId="5" borderId="3" xfId="20" applyFont="1" applyFill="1" applyBorder="1" applyAlignment="1">
      <alignment horizontal="center" vertical="center"/>
      <protection/>
    </xf>
    <xf numFmtId="0" fontId="4" fillId="5" borderId="4" xfId="20" applyFont="1" applyFill="1" applyBorder="1" applyAlignment="1">
      <alignment horizontal="center" vertical="center" wrapText="1"/>
      <protection/>
    </xf>
    <xf numFmtId="0" fontId="2" fillId="5" borderId="3" xfId="20" applyFont="1" applyFill="1" applyBorder="1" applyAlignment="1" applyProtection="1">
      <alignment horizontal="center" vertical="top" wrapText="1"/>
      <protection locked="0"/>
    </xf>
    <xf numFmtId="2" fontId="12" fillId="3" borderId="1" xfId="0" applyNumberFormat="1" applyFont="1" applyFill="1" applyBorder="1" applyAlignment="1">
      <alignment horizontal="right" vertical="top" shrinkToFit="1"/>
    </xf>
    <xf numFmtId="0" fontId="2" fillId="0" borderId="1" xfId="20" applyFont="1" applyBorder="1" applyAlignment="1">
      <alignment horizontal="center"/>
      <protection/>
    </xf>
    <xf numFmtId="164" fontId="2" fillId="0" borderId="1" xfId="20" applyNumberFormat="1" applyFont="1" applyBorder="1">
      <alignment/>
      <protection/>
    </xf>
    <xf numFmtId="0" fontId="2" fillId="0" borderId="1" xfId="20" applyFont="1" applyBorder="1">
      <alignment/>
      <protection/>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3" fillId="0" borderId="1" xfId="0" applyFont="1" applyBorder="1" applyAlignment="1" applyProtection="1">
      <alignment horizontal="center" vertical="top" wrapText="1"/>
      <protection locked="0"/>
    </xf>
    <xf numFmtId="0" fontId="3" fillId="2" borderId="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right" vertical="center" wrapText="1"/>
      <protection locked="0"/>
    </xf>
    <xf numFmtId="0" fontId="4" fillId="3" borderId="6" xfId="20" applyFont="1" applyFill="1" applyBorder="1" applyAlignment="1" applyProtection="1">
      <alignment horizontal="center" vertical="top" wrapText="1"/>
      <protection locked="0"/>
    </xf>
    <xf numFmtId="0" fontId="4" fillId="3" borderId="7" xfId="20" applyFont="1" applyFill="1" applyBorder="1" applyAlignment="1" applyProtection="1">
      <alignment horizontal="center" vertical="top" wrapText="1"/>
      <protection locked="0"/>
    </xf>
    <xf numFmtId="0" fontId="4" fillId="3" borderId="8" xfId="20" applyFont="1" applyFill="1" applyBorder="1" applyAlignment="1" applyProtection="1">
      <alignment horizontal="center" vertical="top" wrapText="1"/>
      <protection locked="0"/>
    </xf>
    <xf numFmtId="0" fontId="7" fillId="3" borderId="6" xfId="20" applyFont="1" applyFill="1" applyBorder="1" applyAlignment="1" applyProtection="1">
      <alignment horizontal="center"/>
      <protection locked="0"/>
    </xf>
    <xf numFmtId="0" fontId="7" fillId="3" borderId="7" xfId="20" applyFont="1" applyFill="1" applyBorder="1" applyAlignment="1" applyProtection="1">
      <alignment horizontal="center"/>
      <protection locked="0"/>
    </xf>
    <xf numFmtId="0" fontId="7" fillId="3" borderId="8" xfId="20" applyFont="1" applyFill="1" applyBorder="1" applyAlignment="1" applyProtection="1">
      <alignment horizontal="center"/>
      <protection locked="0"/>
    </xf>
    <xf numFmtId="0" fontId="3" fillId="3" borderId="1" xfId="20" applyFont="1" applyFill="1" applyBorder="1" applyAlignment="1">
      <alignment horizontal="center" vertical="center" wrapText="1"/>
      <protection/>
    </xf>
    <xf numFmtId="0" fontId="3" fillId="3" borderId="6" xfId="20" applyFont="1" applyFill="1" applyBorder="1" applyAlignment="1" applyProtection="1">
      <alignment horizontal="center" vertical="center" wrapText="1"/>
      <protection locked="0"/>
    </xf>
    <xf numFmtId="0" fontId="3" fillId="3" borderId="7" xfId="20" applyFont="1" applyFill="1" applyBorder="1" applyAlignment="1" applyProtection="1">
      <alignment horizontal="center" vertical="center" wrapText="1"/>
      <protection locked="0"/>
    </xf>
    <xf numFmtId="0" fontId="3" fillId="3" borderId="8" xfId="20" applyFont="1" applyFill="1" applyBorder="1" applyAlignment="1" applyProtection="1">
      <alignment horizontal="center" vertical="center" wrapText="1"/>
      <protection locked="0"/>
    </xf>
    <xf numFmtId="0" fontId="4" fillId="3" borderId="5" xfId="20" applyFont="1" applyFill="1" applyBorder="1" applyAlignment="1">
      <alignment horizontal="center" vertical="center" wrapText="1"/>
      <protection/>
    </xf>
    <xf numFmtId="0" fontId="4" fillId="3" borderId="3" xfId="20" applyFont="1" applyFill="1" applyBorder="1" applyAlignment="1">
      <alignment horizontal="center" vertical="center" wrapText="1"/>
      <protection/>
    </xf>
    <xf numFmtId="0" fontId="4" fillId="3" borderId="9" xfId="20" applyFont="1" applyFill="1" applyBorder="1" applyAlignment="1">
      <alignment horizontal="center" vertical="center" wrapText="1"/>
      <protection/>
    </xf>
    <xf numFmtId="0" fontId="2" fillId="0" borderId="0" xfId="20" applyFont="1" applyAlignment="1">
      <alignment horizontal="center"/>
      <protection/>
    </xf>
    <xf numFmtId="0" fontId="10" fillId="3" borderId="1" xfId="0" applyFont="1" applyFill="1" applyBorder="1" applyAlignment="1">
      <alignment horizontal="left" vertical="center" wrapText="1"/>
    </xf>
    <xf numFmtId="0" fontId="10" fillId="3" borderId="1" xfId="0" applyFont="1" applyFill="1" applyBorder="1" applyAlignment="1">
      <alignment vertical="center" wrapText="1"/>
    </xf>
    <xf numFmtId="0" fontId="10" fillId="0" borderId="1" xfId="0" applyFont="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V61"/>
  <sheetViews>
    <sheetView tabSelected="1" workbookViewId="0" topLeftCell="A20">
      <selection activeCell="H8" sqref="H8:H57"/>
    </sheetView>
  </sheetViews>
  <sheetFormatPr defaultColWidth="9.140625" defaultRowHeight="15" customHeight="1"/>
  <cols>
    <col min="1" max="1" width="5.7109375" style="9" customWidth="1"/>
    <col min="2" max="2" width="4.421875" style="18" customWidth="1"/>
    <col min="3" max="3" width="25.8515625" style="21" customWidth="1"/>
    <col min="4" max="4" width="27.00390625" style="20" customWidth="1"/>
    <col min="5" max="5" width="10.57421875" style="9" customWidth="1"/>
    <col min="6" max="6" width="11.28125" style="32" customWidth="1"/>
    <col min="7" max="7" width="10.7109375" style="9" customWidth="1"/>
    <col min="8" max="8" width="70.7109375" style="9" customWidth="1"/>
    <col min="9" max="9" width="22.28125" style="24" customWidth="1"/>
    <col min="10" max="10" width="28.57421875" style="9" customWidth="1"/>
    <col min="11" max="11" width="1.7109375" style="9" customWidth="1"/>
    <col min="12" max="16384" width="9.140625" style="9" customWidth="1"/>
  </cols>
  <sheetData>
    <row r="1" spans="3:10" ht="15" customHeight="1">
      <c r="C1" s="78" t="s">
        <v>31</v>
      </c>
      <c r="D1" s="78"/>
      <c r="E1" s="78"/>
      <c r="F1" s="78"/>
      <c r="G1" s="78"/>
      <c r="H1" s="78"/>
      <c r="I1" s="78"/>
      <c r="J1" s="78"/>
    </row>
    <row r="2" spans="4:8" ht="15" customHeight="1">
      <c r="D2" s="79" t="s">
        <v>17</v>
      </c>
      <c r="E2" s="79"/>
      <c r="F2" s="79"/>
      <c r="G2" s="79"/>
      <c r="H2" s="79"/>
    </row>
    <row r="3" spans="1:10" ht="15" customHeight="1">
      <c r="A3" s="80" t="s">
        <v>12</v>
      </c>
      <c r="B3" s="80"/>
      <c r="C3" s="80"/>
      <c r="D3" s="81" t="s">
        <v>29</v>
      </c>
      <c r="E3" s="81"/>
      <c r="F3" s="81"/>
      <c r="G3" s="81"/>
      <c r="H3" s="81"/>
      <c r="I3" s="24" t="s">
        <v>13</v>
      </c>
      <c r="J3" s="9" t="s">
        <v>15</v>
      </c>
    </row>
    <row r="4" spans="1:11" s="12" customFormat="1" ht="27" customHeight="1">
      <c r="A4" s="82" t="s">
        <v>11</v>
      </c>
      <c r="B4" s="82"/>
      <c r="C4" s="82"/>
      <c r="D4" s="83" t="s">
        <v>33</v>
      </c>
      <c r="E4" s="84"/>
      <c r="F4" s="84"/>
      <c r="G4" s="84"/>
      <c r="H4" s="84"/>
      <c r="I4" s="85"/>
      <c r="J4" s="11" t="s">
        <v>16</v>
      </c>
      <c r="K4" s="8"/>
    </row>
    <row r="5" spans="4:11" ht="15" customHeight="1">
      <c r="D5" s="75"/>
      <c r="E5" s="75"/>
      <c r="F5" s="75"/>
      <c r="G5" s="75"/>
      <c r="H5" s="75"/>
      <c r="I5" s="75"/>
      <c r="J5" s="75"/>
      <c r="K5" s="8"/>
    </row>
    <row r="6" spans="1:11" ht="29.4" customHeight="1">
      <c r="A6" s="1" t="s">
        <v>3</v>
      </c>
      <c r="B6" s="23" t="s">
        <v>0</v>
      </c>
      <c r="C6" s="22" t="s">
        <v>1</v>
      </c>
      <c r="D6" s="19" t="s">
        <v>4</v>
      </c>
      <c r="E6" s="27" t="s">
        <v>5</v>
      </c>
      <c r="F6" s="30" t="s">
        <v>6</v>
      </c>
      <c r="G6" s="27" t="s">
        <v>7</v>
      </c>
      <c r="H6" s="10" t="s">
        <v>8</v>
      </c>
      <c r="I6" s="25" t="s">
        <v>9</v>
      </c>
      <c r="J6" s="10" t="s">
        <v>10</v>
      </c>
      <c r="K6" s="8"/>
    </row>
    <row r="7" spans="1:11" ht="15.6">
      <c r="A7" s="10">
        <v>1</v>
      </c>
      <c r="B7" s="76">
        <v>2</v>
      </c>
      <c r="C7" s="76"/>
      <c r="D7" s="77"/>
      <c r="E7" s="16">
        <v>3</v>
      </c>
      <c r="F7" s="31"/>
      <c r="G7" s="10">
        <v>5</v>
      </c>
      <c r="H7" s="10">
        <v>6</v>
      </c>
      <c r="I7" s="19">
        <v>7</v>
      </c>
      <c r="J7" s="10">
        <v>8</v>
      </c>
      <c r="K7" s="8"/>
    </row>
    <row r="8" spans="1:9" s="13" customFormat="1" ht="409.6">
      <c r="A8" s="14" t="s">
        <v>2</v>
      </c>
      <c r="B8" s="53">
        <v>1</v>
      </c>
      <c r="C8" s="57" t="s">
        <v>34</v>
      </c>
      <c r="D8" s="57" t="s">
        <v>34</v>
      </c>
      <c r="E8" s="17"/>
      <c r="F8" s="29"/>
      <c r="G8" s="29"/>
      <c r="H8" s="97" t="s">
        <v>90</v>
      </c>
      <c r="I8" s="28"/>
    </row>
    <row r="9" spans="1:9" s="13" customFormat="1" ht="409.6">
      <c r="A9" s="14" t="s">
        <v>2</v>
      </c>
      <c r="B9" s="53">
        <v>2</v>
      </c>
      <c r="C9" s="57" t="s">
        <v>35</v>
      </c>
      <c r="D9" s="57" t="s">
        <v>35</v>
      </c>
      <c r="E9" s="17"/>
      <c r="F9" s="29"/>
      <c r="G9" s="29"/>
      <c r="H9" s="97" t="s">
        <v>91</v>
      </c>
      <c r="I9" s="28"/>
    </row>
    <row r="10" spans="1:9" s="13" customFormat="1" ht="409.6">
      <c r="A10" s="14" t="s">
        <v>2</v>
      </c>
      <c r="B10" s="53">
        <v>3</v>
      </c>
      <c r="C10" s="57" t="s">
        <v>36</v>
      </c>
      <c r="D10" s="57" t="s">
        <v>36</v>
      </c>
      <c r="E10" s="17"/>
      <c r="F10" s="29"/>
      <c r="G10" s="29"/>
      <c r="H10" s="97" t="s">
        <v>92</v>
      </c>
      <c r="I10" s="28"/>
    </row>
    <row r="11" spans="1:9" s="13" customFormat="1" ht="409.6">
      <c r="A11" s="14" t="s">
        <v>2</v>
      </c>
      <c r="B11" s="53">
        <v>4</v>
      </c>
      <c r="C11" s="57" t="s">
        <v>37</v>
      </c>
      <c r="D11" s="57" t="s">
        <v>37</v>
      </c>
      <c r="E11" s="17"/>
      <c r="F11" s="29"/>
      <c r="G11" s="29"/>
      <c r="H11" s="97" t="s">
        <v>93</v>
      </c>
      <c r="I11" s="28"/>
    </row>
    <row r="12" spans="1:9" s="13" customFormat="1" ht="316.8">
      <c r="A12" s="14" t="s">
        <v>2</v>
      </c>
      <c r="B12" s="53">
        <v>5</v>
      </c>
      <c r="C12" s="57" t="s">
        <v>38</v>
      </c>
      <c r="D12" s="57" t="s">
        <v>38</v>
      </c>
      <c r="E12" s="17"/>
      <c r="F12" s="29"/>
      <c r="G12" s="29"/>
      <c r="H12" s="97" t="s">
        <v>94</v>
      </c>
      <c r="I12" s="28"/>
    </row>
    <row r="13" spans="1:9" s="13" customFormat="1" ht="316.8">
      <c r="A13" s="14" t="s">
        <v>2</v>
      </c>
      <c r="B13" s="53">
        <v>6</v>
      </c>
      <c r="C13" s="57" t="s">
        <v>39</v>
      </c>
      <c r="D13" s="57" t="s">
        <v>39</v>
      </c>
      <c r="E13" s="17"/>
      <c r="F13" s="29"/>
      <c r="G13" s="29"/>
      <c r="H13" s="98" t="s">
        <v>95</v>
      </c>
      <c r="I13" s="28"/>
    </row>
    <row r="14" spans="1:9" s="13" customFormat="1" ht="316.8">
      <c r="A14" s="14" t="s">
        <v>2</v>
      </c>
      <c r="B14" s="53">
        <v>7</v>
      </c>
      <c r="C14" s="57" t="s">
        <v>40</v>
      </c>
      <c r="D14" s="57" t="s">
        <v>40</v>
      </c>
      <c r="E14" s="17"/>
      <c r="F14" s="29"/>
      <c r="G14" s="29"/>
      <c r="H14" s="98" t="s">
        <v>96</v>
      </c>
      <c r="I14" s="28"/>
    </row>
    <row r="15" spans="1:9" s="13" customFormat="1" ht="316.8">
      <c r="A15" s="14" t="s">
        <v>2</v>
      </c>
      <c r="B15" s="53">
        <v>8</v>
      </c>
      <c r="C15" s="57" t="s">
        <v>41</v>
      </c>
      <c r="D15" s="57" t="s">
        <v>41</v>
      </c>
      <c r="E15" s="17"/>
      <c r="F15" s="29"/>
      <c r="G15" s="29"/>
      <c r="H15" s="98" t="s">
        <v>97</v>
      </c>
      <c r="I15" s="28"/>
    </row>
    <row r="16" spans="1:9" s="13" customFormat="1" ht="316.8">
      <c r="A16" s="14" t="s">
        <v>2</v>
      </c>
      <c r="B16" s="53">
        <v>9</v>
      </c>
      <c r="C16" s="57" t="s">
        <v>42</v>
      </c>
      <c r="D16" s="57" t="s">
        <v>42</v>
      </c>
      <c r="E16" s="17"/>
      <c r="F16" s="29"/>
      <c r="G16" s="29"/>
      <c r="H16" s="98" t="s">
        <v>98</v>
      </c>
      <c r="I16" s="28"/>
    </row>
    <row r="17" spans="1:9" s="13" customFormat="1" ht="316.8">
      <c r="A17" s="14" t="s">
        <v>2</v>
      </c>
      <c r="B17" s="53">
        <v>10</v>
      </c>
      <c r="C17" s="57" t="s">
        <v>43</v>
      </c>
      <c r="D17" s="57" t="s">
        <v>43</v>
      </c>
      <c r="E17" s="17"/>
      <c r="F17" s="29"/>
      <c r="G17" s="29"/>
      <c r="H17" s="98" t="s">
        <v>99</v>
      </c>
      <c r="I17" s="28"/>
    </row>
    <row r="18" spans="1:9" s="13" customFormat="1" ht="316.8">
      <c r="A18" s="14" t="s">
        <v>2</v>
      </c>
      <c r="B18" s="53">
        <v>11</v>
      </c>
      <c r="C18" s="57" t="s">
        <v>44</v>
      </c>
      <c r="D18" s="57" t="s">
        <v>44</v>
      </c>
      <c r="E18" s="17"/>
      <c r="F18" s="29"/>
      <c r="G18" s="29"/>
      <c r="H18" s="98" t="s">
        <v>100</v>
      </c>
      <c r="I18" s="28"/>
    </row>
    <row r="19" spans="1:9" s="13" customFormat="1" ht="330">
      <c r="A19" s="14" t="s">
        <v>2</v>
      </c>
      <c r="B19" s="53">
        <v>12</v>
      </c>
      <c r="C19" s="57" t="s">
        <v>45</v>
      </c>
      <c r="D19" s="57" t="s">
        <v>45</v>
      </c>
      <c r="E19" s="17"/>
      <c r="F19" s="29"/>
      <c r="G19" s="29"/>
      <c r="H19" s="98" t="s">
        <v>101</v>
      </c>
      <c r="I19" s="28"/>
    </row>
    <row r="20" spans="1:9" s="13" customFormat="1" ht="330">
      <c r="A20" s="14" t="s">
        <v>2</v>
      </c>
      <c r="B20" s="53">
        <v>13</v>
      </c>
      <c r="C20" s="57" t="s">
        <v>46</v>
      </c>
      <c r="D20" s="57" t="s">
        <v>46</v>
      </c>
      <c r="E20" s="17"/>
      <c r="F20" s="29"/>
      <c r="G20" s="29"/>
      <c r="H20" s="98" t="s">
        <v>102</v>
      </c>
      <c r="I20" s="28"/>
    </row>
    <row r="21" spans="1:9" s="13" customFormat="1" ht="330">
      <c r="A21" s="14" t="s">
        <v>2</v>
      </c>
      <c r="B21" s="53">
        <v>14</v>
      </c>
      <c r="C21" s="57" t="s">
        <v>47</v>
      </c>
      <c r="D21" s="57" t="s">
        <v>47</v>
      </c>
      <c r="E21" s="17"/>
      <c r="F21" s="29"/>
      <c r="G21" s="29"/>
      <c r="H21" s="98" t="s">
        <v>103</v>
      </c>
      <c r="I21" s="28"/>
    </row>
    <row r="22" spans="1:9" s="13" customFormat="1" ht="330">
      <c r="A22" s="14" t="s">
        <v>2</v>
      </c>
      <c r="B22" s="53">
        <v>15</v>
      </c>
      <c r="C22" s="57" t="s">
        <v>48</v>
      </c>
      <c r="D22" s="57" t="s">
        <v>48</v>
      </c>
      <c r="E22" s="17"/>
      <c r="F22" s="29"/>
      <c r="G22" s="29"/>
      <c r="H22" s="97" t="s">
        <v>104</v>
      </c>
      <c r="I22" s="28"/>
    </row>
    <row r="23" spans="1:9" s="13" customFormat="1" ht="343.2">
      <c r="A23" s="14" t="s">
        <v>2</v>
      </c>
      <c r="B23" s="53">
        <v>16</v>
      </c>
      <c r="C23" s="57" t="s">
        <v>49</v>
      </c>
      <c r="D23" s="57" t="s">
        <v>49</v>
      </c>
      <c r="E23" s="17"/>
      <c r="F23" s="29"/>
      <c r="G23" s="29"/>
      <c r="H23" s="98" t="s">
        <v>105</v>
      </c>
      <c r="I23" s="28"/>
    </row>
    <row r="24" spans="1:9" s="13" customFormat="1" ht="303.6">
      <c r="A24" s="14" t="s">
        <v>2</v>
      </c>
      <c r="B24" s="53">
        <v>17</v>
      </c>
      <c r="C24" s="57" t="s">
        <v>50</v>
      </c>
      <c r="D24" s="57" t="s">
        <v>50</v>
      </c>
      <c r="E24" s="17"/>
      <c r="F24" s="29"/>
      <c r="G24" s="29"/>
      <c r="H24" s="98" t="s">
        <v>106</v>
      </c>
      <c r="I24" s="28"/>
    </row>
    <row r="25" spans="1:9" s="13" customFormat="1" ht="330">
      <c r="A25" s="14" t="s">
        <v>2</v>
      </c>
      <c r="B25" s="53">
        <v>18</v>
      </c>
      <c r="C25" s="57" t="s">
        <v>51</v>
      </c>
      <c r="D25" s="57" t="s">
        <v>51</v>
      </c>
      <c r="E25" s="17"/>
      <c r="F25" s="29"/>
      <c r="G25" s="29"/>
      <c r="H25" s="98" t="s">
        <v>107</v>
      </c>
      <c r="I25" s="28"/>
    </row>
    <row r="26" spans="1:9" s="13" customFormat="1" ht="343.2">
      <c r="A26" s="14" t="s">
        <v>2</v>
      </c>
      <c r="B26" s="53">
        <v>19</v>
      </c>
      <c r="C26" s="57" t="s">
        <v>52</v>
      </c>
      <c r="D26" s="57" t="s">
        <v>52</v>
      </c>
      <c r="E26" s="17"/>
      <c r="F26" s="29"/>
      <c r="G26" s="29"/>
      <c r="H26" s="98" t="s">
        <v>108</v>
      </c>
      <c r="I26" s="28"/>
    </row>
    <row r="27" spans="1:9" s="13" customFormat="1" ht="316.8">
      <c r="A27" s="14" t="s">
        <v>2</v>
      </c>
      <c r="B27" s="53">
        <v>20</v>
      </c>
      <c r="C27" s="57" t="s">
        <v>53</v>
      </c>
      <c r="D27" s="57" t="s">
        <v>53</v>
      </c>
      <c r="E27" s="17"/>
      <c r="F27" s="29"/>
      <c r="G27" s="29"/>
      <c r="H27" s="98" t="s">
        <v>109</v>
      </c>
      <c r="I27" s="28"/>
    </row>
    <row r="28" spans="1:9" s="13" customFormat="1" ht="330">
      <c r="A28" s="14" t="s">
        <v>2</v>
      </c>
      <c r="B28" s="53">
        <v>21</v>
      </c>
      <c r="C28" s="57" t="s">
        <v>54</v>
      </c>
      <c r="D28" s="57" t="s">
        <v>54</v>
      </c>
      <c r="E28" s="17"/>
      <c r="F28" s="29"/>
      <c r="G28" s="29"/>
      <c r="H28" s="98" t="s">
        <v>110</v>
      </c>
      <c r="I28" s="28"/>
    </row>
    <row r="29" spans="1:9" s="13" customFormat="1" ht="330">
      <c r="A29" s="14" t="s">
        <v>2</v>
      </c>
      <c r="B29" s="53">
        <v>22</v>
      </c>
      <c r="C29" s="57" t="s">
        <v>55</v>
      </c>
      <c r="D29" s="57" t="s">
        <v>55</v>
      </c>
      <c r="E29" s="17"/>
      <c r="F29" s="29"/>
      <c r="G29" s="29"/>
      <c r="H29" s="98" t="s">
        <v>111</v>
      </c>
      <c r="I29" s="28"/>
    </row>
    <row r="30" spans="1:9" s="13" customFormat="1" ht="316.8">
      <c r="A30" s="14" t="s">
        <v>2</v>
      </c>
      <c r="B30" s="53">
        <v>23</v>
      </c>
      <c r="C30" s="57" t="s">
        <v>56</v>
      </c>
      <c r="D30" s="57" t="s">
        <v>56</v>
      </c>
      <c r="E30" s="17"/>
      <c r="F30" s="29"/>
      <c r="G30" s="29"/>
      <c r="H30" s="98" t="s">
        <v>112</v>
      </c>
      <c r="I30" s="28"/>
    </row>
    <row r="31" spans="1:9" s="13" customFormat="1" ht="343.2">
      <c r="A31" s="14" t="s">
        <v>2</v>
      </c>
      <c r="B31" s="53">
        <v>24</v>
      </c>
      <c r="C31" s="57" t="s">
        <v>57</v>
      </c>
      <c r="D31" s="57" t="s">
        <v>57</v>
      </c>
      <c r="E31" s="17"/>
      <c r="F31" s="29"/>
      <c r="G31" s="29"/>
      <c r="H31" s="98" t="s">
        <v>113</v>
      </c>
      <c r="I31" s="28"/>
    </row>
    <row r="32" spans="1:9" s="13" customFormat="1" ht="330">
      <c r="A32" s="14" t="s">
        <v>2</v>
      </c>
      <c r="B32" s="53">
        <v>25</v>
      </c>
      <c r="C32" s="57" t="s">
        <v>58</v>
      </c>
      <c r="D32" s="57" t="s">
        <v>58</v>
      </c>
      <c r="E32" s="17"/>
      <c r="F32" s="29"/>
      <c r="G32" s="29"/>
      <c r="H32" s="98" t="s">
        <v>114</v>
      </c>
      <c r="I32" s="28"/>
    </row>
    <row r="33" spans="1:9" s="13" customFormat="1" ht="343.2">
      <c r="A33" s="14" t="s">
        <v>2</v>
      </c>
      <c r="B33" s="53">
        <v>26</v>
      </c>
      <c r="C33" s="57" t="s">
        <v>59</v>
      </c>
      <c r="D33" s="57" t="s">
        <v>59</v>
      </c>
      <c r="E33" s="17"/>
      <c r="F33" s="29"/>
      <c r="G33" s="29"/>
      <c r="H33" s="98" t="s">
        <v>115</v>
      </c>
      <c r="I33" s="28"/>
    </row>
    <row r="34" spans="1:9" s="13" customFormat="1" ht="330">
      <c r="A34" s="14" t="s">
        <v>2</v>
      </c>
      <c r="B34" s="53">
        <v>27</v>
      </c>
      <c r="C34" s="57" t="s">
        <v>60</v>
      </c>
      <c r="D34" s="57" t="s">
        <v>60</v>
      </c>
      <c r="E34" s="17"/>
      <c r="F34" s="29"/>
      <c r="G34" s="29"/>
      <c r="H34" s="98" t="s">
        <v>116</v>
      </c>
      <c r="I34" s="28"/>
    </row>
    <row r="35" spans="1:9" s="13" customFormat="1" ht="330">
      <c r="A35" s="14" t="s">
        <v>2</v>
      </c>
      <c r="B35" s="53">
        <v>28</v>
      </c>
      <c r="C35" s="57" t="s">
        <v>61</v>
      </c>
      <c r="D35" s="58" t="s">
        <v>61</v>
      </c>
      <c r="E35" s="17"/>
      <c r="F35" s="29"/>
      <c r="G35" s="29"/>
      <c r="H35" s="99" t="s">
        <v>117</v>
      </c>
      <c r="I35" s="28"/>
    </row>
    <row r="36" spans="1:9" s="13" customFormat="1" ht="330">
      <c r="A36" s="14" t="s">
        <v>2</v>
      </c>
      <c r="B36" s="53">
        <v>29</v>
      </c>
      <c r="C36" s="57" t="s">
        <v>62</v>
      </c>
      <c r="D36" s="58" t="s">
        <v>62</v>
      </c>
      <c r="E36" s="17"/>
      <c r="F36" s="29"/>
      <c r="G36" s="29"/>
      <c r="H36" s="99" t="s">
        <v>118</v>
      </c>
      <c r="I36" s="28"/>
    </row>
    <row r="37" spans="1:9" s="13" customFormat="1" ht="343.2">
      <c r="A37" s="14" t="s">
        <v>2</v>
      </c>
      <c r="B37" s="53">
        <v>30</v>
      </c>
      <c r="C37" s="57" t="s">
        <v>63</v>
      </c>
      <c r="D37" s="58" t="s">
        <v>63</v>
      </c>
      <c r="E37" s="17"/>
      <c r="F37" s="29"/>
      <c r="G37" s="29"/>
      <c r="H37" s="99" t="s">
        <v>119</v>
      </c>
      <c r="I37" s="28"/>
    </row>
    <row r="38" spans="1:10" s="13" customFormat="1" ht="330">
      <c r="A38" s="14" t="s">
        <v>2</v>
      </c>
      <c r="B38" s="53">
        <v>31</v>
      </c>
      <c r="C38" s="57" t="s">
        <v>64</v>
      </c>
      <c r="D38" s="58" t="s">
        <v>64</v>
      </c>
      <c r="E38" s="17"/>
      <c r="F38" s="29"/>
      <c r="G38" s="29"/>
      <c r="H38" s="99" t="s">
        <v>120</v>
      </c>
      <c r="I38" s="28"/>
      <c r="J38" s="51"/>
    </row>
    <row r="39" spans="1:9" ht="316.8">
      <c r="A39" s="14" t="s">
        <v>2</v>
      </c>
      <c r="B39" s="53">
        <v>32</v>
      </c>
      <c r="C39" s="57" t="s">
        <v>65</v>
      </c>
      <c r="D39" s="58" t="s">
        <v>65</v>
      </c>
      <c r="H39" s="99" t="s">
        <v>121</v>
      </c>
      <c r="I39" s="40"/>
    </row>
    <row r="40" spans="1:8" ht="303.6">
      <c r="A40" s="14" t="s">
        <v>2</v>
      </c>
      <c r="B40" s="53">
        <v>33</v>
      </c>
      <c r="C40" s="56" t="s">
        <v>66</v>
      </c>
      <c r="D40" s="58" t="s">
        <v>66</v>
      </c>
      <c r="H40" s="99" t="s">
        <v>122</v>
      </c>
    </row>
    <row r="41" spans="1:22" ht="330">
      <c r="A41" s="14" t="s">
        <v>2</v>
      </c>
      <c r="B41" s="53">
        <v>34</v>
      </c>
      <c r="C41" s="56" t="s">
        <v>67</v>
      </c>
      <c r="D41" s="58" t="s">
        <v>67</v>
      </c>
      <c r="E41" s="60"/>
      <c r="F41" s="60"/>
      <c r="G41" s="60"/>
      <c r="H41" s="99" t="s">
        <v>123</v>
      </c>
      <c r="I41" s="2"/>
      <c r="J41" s="2"/>
      <c r="K41" s="2"/>
      <c r="L41" s="2"/>
      <c r="M41" s="2"/>
      <c r="N41" s="2"/>
      <c r="O41" s="2"/>
      <c r="P41" s="2"/>
      <c r="Q41" s="2"/>
      <c r="R41" s="2"/>
      <c r="S41" s="2"/>
      <c r="T41" s="2"/>
      <c r="U41" s="2"/>
      <c r="V41" s="2"/>
    </row>
    <row r="42" spans="1:22" ht="357">
      <c r="A42" s="14" t="s">
        <v>2</v>
      </c>
      <c r="B42" s="53">
        <v>35</v>
      </c>
      <c r="C42" s="56" t="s">
        <v>79</v>
      </c>
      <c r="D42" s="73" t="s">
        <v>79</v>
      </c>
      <c r="E42" s="61"/>
      <c r="F42" s="61"/>
      <c r="G42" s="61"/>
      <c r="H42" s="99" t="s">
        <v>124</v>
      </c>
      <c r="I42" s="5"/>
      <c r="J42" s="5"/>
      <c r="K42" s="5"/>
      <c r="L42" s="5"/>
      <c r="M42" s="5"/>
      <c r="N42" s="5"/>
      <c r="O42" s="5"/>
      <c r="P42" s="5"/>
      <c r="Q42" s="5"/>
      <c r="R42" s="5"/>
      <c r="S42" s="5"/>
      <c r="T42" s="5"/>
      <c r="U42" s="5"/>
      <c r="V42" s="5"/>
    </row>
    <row r="43" spans="1:22" ht="409.6">
      <c r="A43" s="14" t="s">
        <v>2</v>
      </c>
      <c r="B43" s="53">
        <v>36</v>
      </c>
      <c r="C43" s="74" t="s">
        <v>80</v>
      </c>
      <c r="D43" s="74" t="s">
        <v>80</v>
      </c>
      <c r="E43" s="61"/>
      <c r="F43" s="61"/>
      <c r="G43" s="61"/>
      <c r="H43" s="99" t="s">
        <v>125</v>
      </c>
      <c r="I43" s="5"/>
      <c r="J43" s="5"/>
      <c r="K43" s="5"/>
      <c r="L43" s="5"/>
      <c r="M43" s="5"/>
      <c r="N43" s="5"/>
      <c r="O43" s="5"/>
      <c r="P43" s="5"/>
      <c r="Q43" s="5"/>
      <c r="R43" s="5"/>
      <c r="S43" s="5"/>
      <c r="T43" s="5"/>
      <c r="U43" s="5"/>
      <c r="V43" s="5"/>
    </row>
    <row r="44" spans="1:22" ht="409.6">
      <c r="A44" s="14" t="s">
        <v>2</v>
      </c>
      <c r="B44" s="53">
        <v>37</v>
      </c>
      <c r="C44" s="74" t="s">
        <v>81</v>
      </c>
      <c r="D44" s="73" t="s">
        <v>82</v>
      </c>
      <c r="E44" s="61"/>
      <c r="F44" s="61"/>
      <c r="G44" s="61"/>
      <c r="H44" s="99" t="s">
        <v>126</v>
      </c>
      <c r="I44" s="5"/>
      <c r="J44" s="5"/>
      <c r="K44" s="5"/>
      <c r="L44" s="5"/>
      <c r="M44" s="5"/>
      <c r="N44" s="5"/>
      <c r="O44" s="5"/>
      <c r="P44" s="5"/>
      <c r="Q44" s="5"/>
      <c r="R44" s="5"/>
      <c r="S44" s="5"/>
      <c r="T44" s="5"/>
      <c r="U44" s="5"/>
      <c r="V44" s="5"/>
    </row>
    <row r="45" spans="1:8" ht="409.6">
      <c r="A45" s="14" t="s">
        <v>2</v>
      </c>
      <c r="B45" s="53">
        <v>38</v>
      </c>
      <c r="C45" s="74" t="s">
        <v>83</v>
      </c>
      <c r="D45" s="73" t="s">
        <v>84</v>
      </c>
      <c r="H45" s="99" t="s">
        <v>127</v>
      </c>
    </row>
    <row r="46" spans="1:8" ht="409.6">
      <c r="A46" s="14" t="s">
        <v>2</v>
      </c>
      <c r="B46" s="53">
        <v>39</v>
      </c>
      <c r="C46" s="74" t="s">
        <v>85</v>
      </c>
      <c r="D46" s="73" t="s">
        <v>85</v>
      </c>
      <c r="H46" s="99" t="s">
        <v>128</v>
      </c>
    </row>
    <row r="47" spans="1:8" ht="409.6">
      <c r="A47" s="14" t="s">
        <v>2</v>
      </c>
      <c r="B47" s="53">
        <v>40</v>
      </c>
      <c r="C47" s="73" t="s">
        <v>86</v>
      </c>
      <c r="D47" s="73" t="s">
        <v>86</v>
      </c>
      <c r="H47" s="99" t="s">
        <v>129</v>
      </c>
    </row>
    <row r="48" spans="1:8" ht="409.6">
      <c r="A48" s="14" t="s">
        <v>2</v>
      </c>
      <c r="B48" s="53">
        <v>41</v>
      </c>
      <c r="C48" s="73" t="s">
        <v>87</v>
      </c>
      <c r="D48" s="73" t="s">
        <v>87</v>
      </c>
      <c r="H48" s="99" t="s">
        <v>130</v>
      </c>
    </row>
    <row r="49" spans="1:8" ht="409.6">
      <c r="A49" s="14" t="s">
        <v>2</v>
      </c>
      <c r="B49" s="53">
        <v>42</v>
      </c>
      <c r="C49" s="73" t="s">
        <v>88</v>
      </c>
      <c r="D49" s="73" t="s">
        <v>88</v>
      </c>
      <c r="H49" s="99" t="s">
        <v>131</v>
      </c>
    </row>
    <row r="50" spans="1:8" ht="409.6">
      <c r="A50" s="14" t="s">
        <v>2</v>
      </c>
      <c r="B50" s="53">
        <v>43</v>
      </c>
      <c r="C50" s="73" t="s">
        <v>89</v>
      </c>
      <c r="D50" s="73" t="s">
        <v>89</v>
      </c>
      <c r="H50" s="99" t="s">
        <v>132</v>
      </c>
    </row>
    <row r="51" spans="1:8" ht="409.2">
      <c r="A51" s="14" t="s">
        <v>2</v>
      </c>
      <c r="B51" s="53">
        <v>44</v>
      </c>
      <c r="C51" s="58" t="s">
        <v>68</v>
      </c>
      <c r="D51" s="58" t="s">
        <v>68</v>
      </c>
      <c r="H51" s="99" t="s">
        <v>133</v>
      </c>
    </row>
    <row r="52" spans="1:8" ht="396">
      <c r="A52" s="14" t="s">
        <v>2</v>
      </c>
      <c r="B52" s="53">
        <v>45</v>
      </c>
      <c r="C52" s="58" t="s">
        <v>69</v>
      </c>
      <c r="D52" s="58" t="s">
        <v>69</v>
      </c>
      <c r="H52" s="99" t="s">
        <v>134</v>
      </c>
    </row>
    <row r="53" spans="1:8" ht="409.6">
      <c r="A53" s="14" t="s">
        <v>2</v>
      </c>
      <c r="B53" s="55">
        <v>46</v>
      </c>
      <c r="C53" s="57" t="s">
        <v>70</v>
      </c>
      <c r="D53" s="57" t="s">
        <v>70</v>
      </c>
      <c r="H53" s="98" t="s">
        <v>135</v>
      </c>
    </row>
    <row r="54" spans="1:8" ht="409.6">
      <c r="A54" s="14" t="s">
        <v>2</v>
      </c>
      <c r="B54" s="55">
        <v>47</v>
      </c>
      <c r="C54" s="57" t="s">
        <v>71</v>
      </c>
      <c r="D54" s="57" t="s">
        <v>71</v>
      </c>
      <c r="H54" s="59" t="s">
        <v>136</v>
      </c>
    </row>
    <row r="55" spans="1:8" ht="303.6">
      <c r="A55" s="14" t="s">
        <v>2</v>
      </c>
      <c r="B55" s="55">
        <v>48</v>
      </c>
      <c r="C55" s="57" t="s">
        <v>72</v>
      </c>
      <c r="D55" s="57" t="s">
        <v>72</v>
      </c>
      <c r="H55" s="98" t="s">
        <v>137</v>
      </c>
    </row>
    <row r="56" spans="1:8" ht="303.6">
      <c r="A56" s="14" t="s">
        <v>2</v>
      </c>
      <c r="B56" s="55">
        <v>49</v>
      </c>
      <c r="C56" s="57" t="s">
        <v>73</v>
      </c>
      <c r="D56" s="57" t="s">
        <v>73</v>
      </c>
      <c r="H56" s="98" t="s">
        <v>138</v>
      </c>
    </row>
    <row r="57" spans="1:8" ht="316.8">
      <c r="A57" s="14" t="s">
        <v>2</v>
      </c>
      <c r="B57" s="55">
        <v>50</v>
      </c>
      <c r="C57" s="57" t="s">
        <v>74</v>
      </c>
      <c r="D57" s="57" t="s">
        <v>74</v>
      </c>
      <c r="H57" s="98" t="s">
        <v>139</v>
      </c>
    </row>
    <row r="59" s="5" customFormat="1" ht="21">
      <c r="D59" s="5" t="s">
        <v>18</v>
      </c>
    </row>
    <row r="60" s="5" customFormat="1" ht="21"/>
    <row r="61" s="5" customFormat="1" ht="21">
      <c r="D61" s="5" t="s">
        <v>19</v>
      </c>
    </row>
  </sheetData>
  <autoFilter ref="A6:K38"/>
  <mergeCells count="9">
    <mergeCell ref="D5:H5"/>
    <mergeCell ref="I5:J5"/>
    <mergeCell ref="B7:D7"/>
    <mergeCell ref="C1:J1"/>
    <mergeCell ref="D2:H2"/>
    <mergeCell ref="A3:C3"/>
    <mergeCell ref="D3:H3"/>
    <mergeCell ref="A4:C4"/>
    <mergeCell ref="D4:I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356"/>
  <sheetViews>
    <sheetView workbookViewId="0" topLeftCell="A1">
      <selection activeCell="D8" sqref="D8:E57"/>
    </sheetView>
  </sheetViews>
  <sheetFormatPr defaultColWidth="9.140625" defaultRowHeight="12.75"/>
  <cols>
    <col min="1" max="1" width="3.421875" style="26" customWidth="1"/>
    <col min="2" max="2" width="5.7109375" style="26" customWidth="1"/>
    <col min="3" max="3" width="4.421875" style="26" customWidth="1"/>
    <col min="4" max="4" width="25.8515625" style="26" customWidth="1"/>
    <col min="5" max="5" width="28.00390625" style="33" customWidth="1"/>
    <col min="6" max="6" width="8.7109375" style="34" customWidth="1"/>
    <col min="7" max="7" width="14.7109375" style="35" customWidth="1"/>
    <col min="8" max="8" width="18.28125" style="26" customWidth="1"/>
    <col min="9" max="9" width="20.57421875" style="26" customWidth="1"/>
    <col min="10" max="10" width="19.28125" style="26" customWidth="1"/>
    <col min="11" max="11" width="25.28125" style="26" customWidth="1"/>
    <col min="12" max="12" width="30.00390625" style="26" customWidth="1"/>
    <col min="13" max="13" width="14.28125" style="28" bestFit="1" customWidth="1"/>
    <col min="14" max="16384" width="9.140625" style="26" customWidth="1"/>
  </cols>
  <sheetData>
    <row r="1" spans="4:13" s="15" customFormat="1" ht="12.75">
      <c r="D1" s="86" t="s">
        <v>32</v>
      </c>
      <c r="E1" s="87"/>
      <c r="F1" s="87"/>
      <c r="G1" s="87"/>
      <c r="H1" s="87"/>
      <c r="I1" s="87"/>
      <c r="J1" s="87"/>
      <c r="K1" s="88"/>
      <c r="L1" s="41"/>
      <c r="M1" s="28"/>
    </row>
    <row r="2" spans="4:13" s="15" customFormat="1" ht="12.75">
      <c r="D2" s="42" t="s">
        <v>20</v>
      </c>
      <c r="E2" s="42"/>
      <c r="F2" s="42"/>
      <c r="G2" s="42"/>
      <c r="H2" s="42"/>
      <c r="I2" s="42"/>
      <c r="J2" s="42"/>
      <c r="K2" s="43"/>
      <c r="M2" s="28"/>
    </row>
    <row r="3" spans="2:13" s="15" customFormat="1" ht="12.75">
      <c r="B3" s="44" t="s">
        <v>12</v>
      </c>
      <c r="C3" s="44"/>
      <c r="D3" s="44"/>
      <c r="E3" s="45" t="s">
        <v>29</v>
      </c>
      <c r="F3" s="45"/>
      <c r="G3" s="45"/>
      <c r="H3" s="45"/>
      <c r="I3" s="45"/>
      <c r="K3" s="15" t="s">
        <v>13</v>
      </c>
      <c r="L3" s="15" t="s">
        <v>15</v>
      </c>
      <c r="M3" s="28"/>
    </row>
    <row r="4" spans="1:13" s="48" customFormat="1" ht="36" customHeight="1">
      <c r="A4" s="46"/>
      <c r="B4" s="90" t="s">
        <v>11</v>
      </c>
      <c r="C4" s="91"/>
      <c r="D4" s="92"/>
      <c r="E4" s="83" t="s">
        <v>33</v>
      </c>
      <c r="F4" s="84"/>
      <c r="G4" s="84"/>
      <c r="H4" s="84"/>
      <c r="I4" s="84"/>
      <c r="J4" s="85"/>
      <c r="K4" s="47" t="s">
        <v>14</v>
      </c>
      <c r="L4" s="47" t="s">
        <v>16</v>
      </c>
      <c r="M4" s="37"/>
    </row>
    <row r="5" spans="1:13" s="15" customFormat="1" ht="20.1" customHeight="1">
      <c r="A5" s="46"/>
      <c r="E5" s="49"/>
      <c r="F5" s="49"/>
      <c r="G5" s="49"/>
      <c r="H5" s="49"/>
      <c r="I5" s="49"/>
      <c r="J5" s="49"/>
      <c r="K5" s="49"/>
      <c r="L5" s="49"/>
      <c r="M5" s="28"/>
    </row>
    <row r="6" spans="1:13" ht="46.8">
      <c r="A6" s="36"/>
      <c r="B6" s="63" t="s">
        <v>3</v>
      </c>
      <c r="C6" s="63" t="s">
        <v>0</v>
      </c>
      <c r="D6" s="63" t="s">
        <v>1</v>
      </c>
      <c r="E6" s="64" t="s">
        <v>4</v>
      </c>
      <c r="F6" s="64" t="s">
        <v>21</v>
      </c>
      <c r="G6" s="65" t="s">
        <v>22</v>
      </c>
      <c r="H6" s="64" t="s">
        <v>23</v>
      </c>
      <c r="I6" s="64" t="s">
        <v>24</v>
      </c>
      <c r="J6" s="66" t="s">
        <v>25</v>
      </c>
      <c r="K6" s="66" t="s">
        <v>26</v>
      </c>
      <c r="L6" s="67" t="s">
        <v>27</v>
      </c>
      <c r="M6" s="68" t="s">
        <v>30</v>
      </c>
    </row>
    <row r="7" spans="1:12" ht="12.75">
      <c r="A7" s="46"/>
      <c r="B7" s="52">
        <v>1</v>
      </c>
      <c r="C7" s="89">
        <v>2</v>
      </c>
      <c r="D7" s="89"/>
      <c r="E7" s="89"/>
      <c r="F7" s="52">
        <v>3</v>
      </c>
      <c r="G7" s="38">
        <v>4</v>
      </c>
      <c r="H7" s="52">
        <v>5</v>
      </c>
      <c r="I7" s="52">
        <v>6</v>
      </c>
      <c r="J7" s="52">
        <v>7</v>
      </c>
      <c r="K7" s="52">
        <v>8</v>
      </c>
      <c r="L7" s="39">
        <v>9</v>
      </c>
    </row>
    <row r="8" spans="1:13" ht="39.6">
      <c r="A8" s="15"/>
      <c r="B8" s="50" t="s">
        <v>2</v>
      </c>
      <c r="C8" s="53">
        <v>1</v>
      </c>
      <c r="D8" s="57" t="s">
        <v>34</v>
      </c>
      <c r="E8" s="57" t="s">
        <v>34</v>
      </c>
      <c r="F8" s="54" t="s">
        <v>75</v>
      </c>
      <c r="G8" s="62">
        <v>521635</v>
      </c>
      <c r="H8" s="69"/>
      <c r="I8" s="52"/>
      <c r="J8" s="15"/>
      <c r="K8" s="15"/>
      <c r="L8" s="93" t="s">
        <v>78</v>
      </c>
      <c r="M8" s="28">
        <v>1590778.617635</v>
      </c>
    </row>
    <row r="9" spans="1:13" ht="39.6">
      <c r="A9" s="15"/>
      <c r="B9" s="14" t="s">
        <v>2</v>
      </c>
      <c r="C9" s="53">
        <v>2</v>
      </c>
      <c r="D9" s="57" t="s">
        <v>35</v>
      </c>
      <c r="E9" s="57" t="s">
        <v>35</v>
      </c>
      <c r="F9" s="54" t="s">
        <v>75</v>
      </c>
      <c r="G9" s="62">
        <v>58655</v>
      </c>
      <c r="H9" s="69"/>
      <c r="I9" s="52"/>
      <c r="J9" s="15"/>
      <c r="K9" s="15"/>
      <c r="L9" s="94"/>
      <c r="M9" s="28">
        <v>314598.64725111105</v>
      </c>
    </row>
    <row r="10" spans="1:13" ht="39.6">
      <c r="A10" s="15"/>
      <c r="B10" s="14" t="s">
        <v>2</v>
      </c>
      <c r="C10" s="53">
        <v>3</v>
      </c>
      <c r="D10" s="57" t="s">
        <v>36</v>
      </c>
      <c r="E10" s="57" t="s">
        <v>36</v>
      </c>
      <c r="F10" s="54" t="s">
        <v>75</v>
      </c>
      <c r="G10" s="62">
        <v>830555</v>
      </c>
      <c r="H10" s="69"/>
      <c r="I10" s="52"/>
      <c r="J10" s="15"/>
      <c r="K10" s="15"/>
      <c r="L10" s="94"/>
      <c r="M10" s="28">
        <v>4312570.45978</v>
      </c>
    </row>
    <row r="11" spans="1:13" ht="39.6">
      <c r="A11" s="15"/>
      <c r="B11" s="14" t="s">
        <v>2</v>
      </c>
      <c r="C11" s="53">
        <v>4</v>
      </c>
      <c r="D11" s="57" t="s">
        <v>37</v>
      </c>
      <c r="E11" s="57" t="s">
        <v>37</v>
      </c>
      <c r="F11" s="54" t="s">
        <v>75</v>
      </c>
      <c r="G11" s="62">
        <v>87512</v>
      </c>
      <c r="H11" s="69"/>
      <c r="I11" s="52"/>
      <c r="J11" s="15"/>
      <c r="K11" s="15"/>
      <c r="L11" s="94"/>
      <c r="M11" s="28">
        <v>690292.03064</v>
      </c>
    </row>
    <row r="12" spans="1:13" ht="39.6">
      <c r="A12" s="15"/>
      <c r="B12" s="14" t="s">
        <v>2</v>
      </c>
      <c r="C12" s="53">
        <v>5</v>
      </c>
      <c r="D12" s="57" t="s">
        <v>38</v>
      </c>
      <c r="E12" s="57" t="s">
        <v>38</v>
      </c>
      <c r="F12" s="54" t="s">
        <v>75</v>
      </c>
      <c r="G12" s="62">
        <v>23116</v>
      </c>
      <c r="H12" s="69"/>
      <c r="I12" s="52"/>
      <c r="J12" s="15"/>
      <c r="K12" s="15"/>
      <c r="L12" s="94"/>
      <c r="M12" s="28">
        <v>132087.59791999997</v>
      </c>
    </row>
    <row r="13" spans="1:13" ht="39.6">
      <c r="A13" s="15"/>
      <c r="B13" s="14" t="s">
        <v>2</v>
      </c>
      <c r="C13" s="53">
        <v>6</v>
      </c>
      <c r="D13" s="57" t="s">
        <v>39</v>
      </c>
      <c r="E13" s="57" t="s">
        <v>39</v>
      </c>
      <c r="F13" s="54" t="s">
        <v>75</v>
      </c>
      <c r="G13" s="62">
        <v>31565</v>
      </c>
      <c r="H13" s="69"/>
      <c r="I13" s="52"/>
      <c r="J13" s="15"/>
      <c r="K13" s="15"/>
      <c r="L13" s="94"/>
      <c r="M13" s="28">
        <v>174688.00268407408</v>
      </c>
    </row>
    <row r="14" spans="1:13" ht="39.6">
      <c r="A14" s="15"/>
      <c r="B14" s="14" t="s">
        <v>2</v>
      </c>
      <c r="C14" s="53">
        <v>7</v>
      </c>
      <c r="D14" s="57" t="s">
        <v>40</v>
      </c>
      <c r="E14" s="57" t="s">
        <v>40</v>
      </c>
      <c r="F14" s="54" t="s">
        <v>75</v>
      </c>
      <c r="G14" s="62">
        <v>41211</v>
      </c>
      <c r="H14" s="69"/>
      <c r="I14" s="52"/>
      <c r="J14" s="15"/>
      <c r="K14" s="15"/>
      <c r="L14" s="94"/>
      <c r="M14" s="28">
        <v>325071.13167000003</v>
      </c>
    </row>
    <row r="15" spans="1:13" ht="39.6">
      <c r="A15" s="15"/>
      <c r="B15" s="14" t="s">
        <v>2</v>
      </c>
      <c r="C15" s="53">
        <v>8</v>
      </c>
      <c r="D15" s="57" t="s">
        <v>41</v>
      </c>
      <c r="E15" s="57" t="s">
        <v>41</v>
      </c>
      <c r="F15" s="54" t="s">
        <v>75</v>
      </c>
      <c r="G15" s="62">
        <v>55690</v>
      </c>
      <c r="H15" s="69"/>
      <c r="I15" s="52"/>
      <c r="J15" s="15"/>
      <c r="K15" s="15"/>
      <c r="L15" s="94"/>
      <c r="M15" s="28">
        <v>443431.73638</v>
      </c>
    </row>
    <row r="16" spans="1:13" ht="39.6">
      <c r="A16" s="15"/>
      <c r="B16" s="14" t="s">
        <v>2</v>
      </c>
      <c r="C16" s="53">
        <v>9</v>
      </c>
      <c r="D16" s="57" t="s">
        <v>42</v>
      </c>
      <c r="E16" s="57" t="s">
        <v>42</v>
      </c>
      <c r="F16" s="54" t="s">
        <v>75</v>
      </c>
      <c r="G16" s="62">
        <v>75219</v>
      </c>
      <c r="H16" s="69"/>
      <c r="I16" s="52"/>
      <c r="J16" s="15"/>
      <c r="K16" s="15"/>
      <c r="L16" s="94"/>
      <c r="M16" s="28">
        <v>750299.445654</v>
      </c>
    </row>
    <row r="17" spans="1:13" ht="39.6">
      <c r="A17" s="15"/>
      <c r="B17" s="50" t="s">
        <v>2</v>
      </c>
      <c r="C17" s="53">
        <v>10</v>
      </c>
      <c r="D17" s="57" t="s">
        <v>43</v>
      </c>
      <c r="E17" s="57" t="s">
        <v>43</v>
      </c>
      <c r="F17" s="54" t="s">
        <v>75</v>
      </c>
      <c r="G17" s="62">
        <v>51646</v>
      </c>
      <c r="H17" s="69"/>
      <c r="I17" s="52"/>
      <c r="J17" s="15"/>
      <c r="K17" s="15"/>
      <c r="L17" s="94"/>
      <c r="M17" s="28">
        <v>519652.75571999996</v>
      </c>
    </row>
    <row r="18" spans="1:13" ht="39.6">
      <c r="A18" s="15"/>
      <c r="B18" s="14" t="s">
        <v>2</v>
      </c>
      <c r="C18" s="53">
        <v>11</v>
      </c>
      <c r="D18" s="57" t="s">
        <v>44</v>
      </c>
      <c r="E18" s="57" t="s">
        <v>44</v>
      </c>
      <c r="F18" s="54" t="s">
        <v>76</v>
      </c>
      <c r="G18" s="62">
        <v>37340</v>
      </c>
      <c r="H18" s="69"/>
      <c r="I18" s="52"/>
      <c r="J18" s="15"/>
      <c r="K18" s="15"/>
      <c r="L18" s="94"/>
      <c r="M18" s="28">
        <v>162888.55651814814</v>
      </c>
    </row>
    <row r="19" spans="1:13" ht="39.6">
      <c r="A19" s="15"/>
      <c r="B19" s="14" t="s">
        <v>2</v>
      </c>
      <c r="C19" s="53">
        <v>12</v>
      </c>
      <c r="D19" s="57" t="s">
        <v>45</v>
      </c>
      <c r="E19" s="57" t="s">
        <v>45</v>
      </c>
      <c r="F19" s="54" t="s">
        <v>76</v>
      </c>
      <c r="G19" s="62">
        <v>228560</v>
      </c>
      <c r="H19" s="69"/>
      <c r="I19" s="52"/>
      <c r="J19" s="15"/>
      <c r="K19" s="15"/>
      <c r="L19" s="94"/>
      <c r="M19" s="28">
        <v>997048.9683392592</v>
      </c>
    </row>
    <row r="20" spans="1:13" ht="39.6">
      <c r="A20" s="15"/>
      <c r="B20" s="14" t="s">
        <v>2</v>
      </c>
      <c r="C20" s="53">
        <v>13</v>
      </c>
      <c r="D20" s="57" t="s">
        <v>46</v>
      </c>
      <c r="E20" s="57" t="s">
        <v>46</v>
      </c>
      <c r="F20" s="54" t="s">
        <v>76</v>
      </c>
      <c r="G20" s="62">
        <v>578660</v>
      </c>
      <c r="H20" s="69"/>
      <c r="I20" s="52"/>
      <c r="J20" s="15"/>
      <c r="K20" s="15"/>
      <c r="L20" s="94"/>
      <c r="M20" s="28">
        <v>2524292.7722225925</v>
      </c>
    </row>
    <row r="21" spans="1:13" ht="39.6">
      <c r="A21" s="15"/>
      <c r="B21" s="14" t="s">
        <v>2</v>
      </c>
      <c r="C21" s="53">
        <v>14</v>
      </c>
      <c r="D21" s="57" t="s">
        <v>47</v>
      </c>
      <c r="E21" s="57" t="s">
        <v>47</v>
      </c>
      <c r="F21" s="54" t="s">
        <v>76</v>
      </c>
      <c r="G21" s="62">
        <v>522460</v>
      </c>
      <c r="H21" s="69"/>
      <c r="I21" s="52"/>
      <c r="J21" s="15"/>
      <c r="K21" s="15"/>
      <c r="L21" s="94"/>
      <c r="M21" s="28">
        <v>2279131.0990485186</v>
      </c>
    </row>
    <row r="22" spans="1:13" ht="39.6">
      <c r="A22" s="15"/>
      <c r="B22" s="14" t="s">
        <v>2</v>
      </c>
      <c r="C22" s="53">
        <v>15</v>
      </c>
      <c r="D22" s="57" t="s">
        <v>48</v>
      </c>
      <c r="E22" s="57" t="s">
        <v>48</v>
      </c>
      <c r="F22" s="54" t="s">
        <v>76</v>
      </c>
      <c r="G22" s="62">
        <v>183020</v>
      </c>
      <c r="H22" s="69"/>
      <c r="I22" s="52"/>
      <c r="J22" s="15"/>
      <c r="K22" s="15"/>
      <c r="L22" s="94"/>
      <c r="M22" s="28">
        <v>798389.4915359259</v>
      </c>
    </row>
    <row r="23" spans="1:13" ht="39.6">
      <c r="A23" s="15"/>
      <c r="B23" s="14" t="s">
        <v>2</v>
      </c>
      <c r="C23" s="53">
        <v>16</v>
      </c>
      <c r="D23" s="57" t="s">
        <v>49</v>
      </c>
      <c r="E23" s="57" t="s">
        <v>49</v>
      </c>
      <c r="F23" s="54" t="s">
        <v>76</v>
      </c>
      <c r="G23" s="62">
        <v>58045</v>
      </c>
      <c r="H23" s="69"/>
      <c r="I23" s="52"/>
      <c r="J23" s="15"/>
      <c r="K23" s="15"/>
      <c r="L23" s="94"/>
      <c r="M23" s="28">
        <v>253210.13023824076</v>
      </c>
    </row>
    <row r="24" spans="1:13" ht="39.6">
      <c r="A24" s="15"/>
      <c r="B24" s="50" t="s">
        <v>2</v>
      </c>
      <c r="C24" s="53">
        <v>17</v>
      </c>
      <c r="D24" s="57" t="s">
        <v>50</v>
      </c>
      <c r="E24" s="57" t="s">
        <v>50</v>
      </c>
      <c r="F24" s="54" t="s">
        <v>76</v>
      </c>
      <c r="G24" s="62">
        <v>13770</v>
      </c>
      <c r="H24" s="69"/>
      <c r="I24" s="52"/>
      <c r="J24" s="15"/>
      <c r="K24" s="15"/>
      <c r="L24" s="94"/>
      <c r="M24" s="28">
        <v>63816.25486499999</v>
      </c>
    </row>
    <row r="25" spans="1:13" ht="39.6">
      <c r="A25" s="15"/>
      <c r="B25" s="14" t="s">
        <v>2</v>
      </c>
      <c r="C25" s="53">
        <v>18</v>
      </c>
      <c r="D25" s="57" t="s">
        <v>51</v>
      </c>
      <c r="E25" s="57" t="s">
        <v>51</v>
      </c>
      <c r="F25" s="54" t="s">
        <v>76</v>
      </c>
      <c r="G25" s="62">
        <v>96990</v>
      </c>
      <c r="H25" s="69"/>
      <c r="I25" s="52"/>
      <c r="J25" s="15"/>
      <c r="K25" s="15"/>
      <c r="L25" s="94"/>
      <c r="M25" s="28">
        <v>449494.4487549999</v>
      </c>
    </row>
    <row r="26" spans="1:13" ht="39.6">
      <c r="A26" s="15"/>
      <c r="B26" s="14" t="s">
        <v>2</v>
      </c>
      <c r="C26" s="53">
        <v>19</v>
      </c>
      <c r="D26" s="57" t="s">
        <v>52</v>
      </c>
      <c r="E26" s="57" t="s">
        <v>52</v>
      </c>
      <c r="F26" s="54" t="s">
        <v>76</v>
      </c>
      <c r="G26" s="62">
        <v>313950</v>
      </c>
      <c r="H26" s="69"/>
      <c r="I26" s="52"/>
      <c r="J26" s="15"/>
      <c r="K26" s="15"/>
      <c r="L26" s="94"/>
      <c r="M26" s="28">
        <v>1454982.804275</v>
      </c>
    </row>
    <row r="27" spans="1:13" ht="39.6">
      <c r="A27" s="15"/>
      <c r="B27" s="14" t="s">
        <v>2</v>
      </c>
      <c r="C27" s="53">
        <v>20</v>
      </c>
      <c r="D27" s="57" t="s">
        <v>53</v>
      </c>
      <c r="E27" s="57" t="s">
        <v>53</v>
      </c>
      <c r="F27" s="54" t="s">
        <v>76</v>
      </c>
      <c r="G27" s="62">
        <v>279650</v>
      </c>
      <c r="H27" s="69"/>
      <c r="I27" s="52"/>
      <c r="J27" s="15"/>
      <c r="K27" s="15"/>
      <c r="L27" s="94"/>
      <c r="M27" s="28">
        <v>1296021.4722583333</v>
      </c>
    </row>
    <row r="28" spans="1:13" ht="39.6">
      <c r="A28" s="15"/>
      <c r="B28" s="14" t="s">
        <v>2</v>
      </c>
      <c r="C28" s="53">
        <v>21</v>
      </c>
      <c r="D28" s="57" t="s">
        <v>54</v>
      </c>
      <c r="E28" s="57" t="s">
        <v>54</v>
      </c>
      <c r="F28" s="54" t="s">
        <v>76</v>
      </c>
      <c r="G28" s="62">
        <v>95770</v>
      </c>
      <c r="H28" s="69"/>
      <c r="I28" s="52"/>
      <c r="J28" s="15"/>
      <c r="K28" s="15"/>
      <c r="L28" s="94"/>
      <c r="M28" s="28">
        <v>443840.4305316667</v>
      </c>
    </row>
    <row r="29" spans="1:13" ht="39.6">
      <c r="A29" s="15"/>
      <c r="B29" s="14" t="s">
        <v>2</v>
      </c>
      <c r="C29" s="53">
        <v>22</v>
      </c>
      <c r="D29" s="57" t="s">
        <v>55</v>
      </c>
      <c r="E29" s="57" t="s">
        <v>55</v>
      </c>
      <c r="F29" s="54" t="s">
        <v>76</v>
      </c>
      <c r="G29" s="62">
        <v>26230</v>
      </c>
      <c r="H29" s="69"/>
      <c r="I29" s="52"/>
      <c r="J29" s="15"/>
      <c r="K29" s="15"/>
      <c r="L29" s="94"/>
      <c r="M29" s="28">
        <v>121561.39180166666</v>
      </c>
    </row>
    <row r="30" spans="1:13" ht="39.6">
      <c r="A30" s="15"/>
      <c r="B30" s="14" t="s">
        <v>2</v>
      </c>
      <c r="C30" s="53">
        <v>23</v>
      </c>
      <c r="D30" s="57" t="s">
        <v>56</v>
      </c>
      <c r="E30" s="57" t="s">
        <v>56</v>
      </c>
      <c r="F30" s="54" t="s">
        <v>75</v>
      </c>
      <c r="G30" s="62">
        <v>1455000</v>
      </c>
      <c r="H30" s="69"/>
      <c r="I30" s="52"/>
      <c r="J30" s="15"/>
      <c r="K30" s="15"/>
      <c r="L30" s="94"/>
      <c r="M30" s="28">
        <v>1048292.5799999998</v>
      </c>
    </row>
    <row r="31" spans="1:13" ht="39.6">
      <c r="A31" s="15"/>
      <c r="B31" s="14" t="s">
        <v>2</v>
      </c>
      <c r="C31" s="53">
        <v>24</v>
      </c>
      <c r="D31" s="57" t="s">
        <v>57</v>
      </c>
      <c r="E31" s="57" t="s">
        <v>57</v>
      </c>
      <c r="F31" s="54" t="s">
        <v>75</v>
      </c>
      <c r="G31" s="62">
        <v>2605500</v>
      </c>
      <c r="H31" s="69"/>
      <c r="I31" s="52"/>
      <c r="J31" s="15"/>
      <c r="K31" s="15"/>
      <c r="L31" s="94"/>
      <c r="M31" s="28">
        <v>2362683.0329999994</v>
      </c>
    </row>
    <row r="32" spans="1:13" ht="39.6">
      <c r="A32" s="15"/>
      <c r="B32" s="14" t="s">
        <v>2</v>
      </c>
      <c r="C32" s="53">
        <v>25</v>
      </c>
      <c r="D32" s="57" t="s">
        <v>58</v>
      </c>
      <c r="E32" s="57" t="s">
        <v>58</v>
      </c>
      <c r="F32" s="54" t="s">
        <v>75</v>
      </c>
      <c r="G32" s="62">
        <v>4713506</v>
      </c>
      <c r="H32" s="69"/>
      <c r="I32" s="52"/>
      <c r="J32" s="15"/>
      <c r="K32" s="15"/>
      <c r="L32" s="94"/>
      <c r="M32" s="28">
        <v>4274235.521836</v>
      </c>
    </row>
    <row r="33" spans="1:13" ht="39.6">
      <c r="A33" s="15"/>
      <c r="B33" s="14" t="s">
        <v>2</v>
      </c>
      <c r="C33" s="53">
        <v>26</v>
      </c>
      <c r="D33" s="57" t="s">
        <v>59</v>
      </c>
      <c r="E33" s="57" t="s">
        <v>59</v>
      </c>
      <c r="F33" s="54" t="s">
        <v>75</v>
      </c>
      <c r="G33" s="62">
        <v>1020550</v>
      </c>
      <c r="H33" s="69"/>
      <c r="I33" s="52"/>
      <c r="J33" s="15"/>
      <c r="K33" s="15"/>
      <c r="L33" s="94"/>
      <c r="M33" s="28">
        <v>925440.8633</v>
      </c>
    </row>
    <row r="34" spans="1:13" ht="39.6">
      <c r="A34" s="15"/>
      <c r="B34" s="14" t="s">
        <v>2</v>
      </c>
      <c r="C34" s="53">
        <v>27</v>
      </c>
      <c r="D34" s="57" t="s">
        <v>60</v>
      </c>
      <c r="E34" s="57" t="s">
        <v>60</v>
      </c>
      <c r="F34" s="54" t="s">
        <v>75</v>
      </c>
      <c r="G34" s="62">
        <v>503520</v>
      </c>
      <c r="H34" s="69"/>
      <c r="I34" s="52"/>
      <c r="J34" s="15"/>
      <c r="K34" s="15"/>
      <c r="L34" s="94"/>
      <c r="M34" s="28">
        <v>362774.07551999995</v>
      </c>
    </row>
    <row r="35" spans="1:13" ht="39.6">
      <c r="A35" s="15"/>
      <c r="B35" s="14" t="s">
        <v>2</v>
      </c>
      <c r="C35" s="53">
        <v>28</v>
      </c>
      <c r="D35" s="57" t="s">
        <v>61</v>
      </c>
      <c r="E35" s="58" t="s">
        <v>61</v>
      </c>
      <c r="F35" s="54" t="s">
        <v>75</v>
      </c>
      <c r="G35" s="62">
        <v>4721500</v>
      </c>
      <c r="H35" s="69"/>
      <c r="I35" s="52"/>
      <c r="J35" s="15"/>
      <c r="K35" s="15"/>
      <c r="L35" s="94"/>
      <c r="M35" s="28">
        <v>4423223.172083333</v>
      </c>
    </row>
    <row r="36" spans="1:13" ht="39.6">
      <c r="A36" s="15"/>
      <c r="B36" s="14" t="s">
        <v>2</v>
      </c>
      <c r="C36" s="53">
        <v>29</v>
      </c>
      <c r="D36" s="57" t="s">
        <v>62</v>
      </c>
      <c r="E36" s="58" t="s">
        <v>62</v>
      </c>
      <c r="F36" s="54" t="s">
        <v>75</v>
      </c>
      <c r="G36" s="62">
        <v>6725300</v>
      </c>
      <c r="H36" s="69"/>
      <c r="I36" s="52"/>
      <c r="J36" s="15"/>
      <c r="K36" s="15"/>
      <c r="L36" s="94"/>
      <c r="M36" s="28">
        <v>6300434.776916667</v>
      </c>
    </row>
    <row r="37" spans="1:13" ht="39.6">
      <c r="A37" s="15"/>
      <c r="B37" s="14" t="s">
        <v>2</v>
      </c>
      <c r="C37" s="53">
        <v>30</v>
      </c>
      <c r="D37" s="57" t="s">
        <v>63</v>
      </c>
      <c r="E37" s="58" t="s">
        <v>63</v>
      </c>
      <c r="F37" s="54" t="s">
        <v>75</v>
      </c>
      <c r="G37" s="62">
        <v>1243100</v>
      </c>
      <c r="H37" s="69"/>
      <c r="I37" s="52"/>
      <c r="J37" s="15"/>
      <c r="K37" s="15"/>
      <c r="L37" s="94"/>
      <c r="M37" s="28">
        <v>1164568.1934166667</v>
      </c>
    </row>
    <row r="38" spans="1:13" ht="39.6">
      <c r="A38" s="15"/>
      <c r="B38" s="14" t="s">
        <v>2</v>
      </c>
      <c r="C38" s="53">
        <v>31</v>
      </c>
      <c r="D38" s="57" t="s">
        <v>64</v>
      </c>
      <c r="E38" s="58" t="s">
        <v>64</v>
      </c>
      <c r="F38" s="54" t="s">
        <v>75</v>
      </c>
      <c r="G38" s="62">
        <v>281000</v>
      </c>
      <c r="H38" s="69"/>
      <c r="I38" s="52"/>
      <c r="J38" s="15"/>
      <c r="K38" s="15"/>
      <c r="L38" s="94"/>
      <c r="M38" s="28">
        <v>237488.8568148148</v>
      </c>
    </row>
    <row r="39" spans="1:13" ht="39.6">
      <c r="A39" s="15"/>
      <c r="B39" s="14" t="s">
        <v>2</v>
      </c>
      <c r="C39" s="53">
        <v>32</v>
      </c>
      <c r="D39" s="57" t="s">
        <v>65</v>
      </c>
      <c r="E39" s="58" t="s">
        <v>65</v>
      </c>
      <c r="F39" s="54" t="s">
        <v>75</v>
      </c>
      <c r="G39" s="62">
        <v>510200</v>
      </c>
      <c r="H39" s="15"/>
      <c r="I39" s="15"/>
      <c r="J39" s="15"/>
      <c r="K39" s="15"/>
      <c r="L39" s="94"/>
      <c r="M39" s="40">
        <v>421046.56546296296</v>
      </c>
    </row>
    <row r="40" spans="1:13" ht="39.6">
      <c r="A40" s="15"/>
      <c r="B40" s="14" t="s">
        <v>2</v>
      </c>
      <c r="C40" s="53">
        <v>33</v>
      </c>
      <c r="D40" s="56" t="s">
        <v>66</v>
      </c>
      <c r="E40" s="58" t="s">
        <v>66</v>
      </c>
      <c r="F40" s="54" t="s">
        <v>75</v>
      </c>
      <c r="G40" s="62">
        <v>73000</v>
      </c>
      <c r="H40" s="15"/>
      <c r="I40" s="15"/>
      <c r="J40" s="15"/>
      <c r="K40" s="15"/>
      <c r="L40" s="94"/>
      <c r="M40" s="15">
        <v>65054.93414814815</v>
      </c>
    </row>
    <row r="41" spans="1:13" ht="39.6">
      <c r="A41" s="15"/>
      <c r="B41" s="14" t="s">
        <v>2</v>
      </c>
      <c r="C41" s="53">
        <v>34</v>
      </c>
      <c r="D41" s="56" t="s">
        <v>67</v>
      </c>
      <c r="E41" s="58" t="s">
        <v>67</v>
      </c>
      <c r="F41" s="54" t="s">
        <v>75</v>
      </c>
      <c r="G41" s="62">
        <v>2189400</v>
      </c>
      <c r="H41" s="15"/>
      <c r="I41" s="15"/>
      <c r="J41" s="15"/>
      <c r="K41" s="15"/>
      <c r="L41" s="94"/>
      <c r="M41" s="15">
        <v>1577410.1543999999</v>
      </c>
    </row>
    <row r="42" spans="1:25" ht="39.6">
      <c r="A42" s="15"/>
      <c r="B42" s="14" t="s">
        <v>2</v>
      </c>
      <c r="C42" s="53">
        <v>35</v>
      </c>
      <c r="D42" s="56" t="s">
        <v>79</v>
      </c>
      <c r="E42" s="73" t="s">
        <v>79</v>
      </c>
      <c r="F42" s="54" t="s">
        <v>75</v>
      </c>
      <c r="G42" s="62">
        <v>749480</v>
      </c>
      <c r="H42" s="70"/>
      <c r="I42" s="70"/>
      <c r="J42" s="71"/>
      <c r="K42" s="71"/>
      <c r="L42" s="94"/>
      <c r="M42" s="72">
        <v>739199.9796481482</v>
      </c>
      <c r="N42" s="2"/>
      <c r="O42" s="2"/>
      <c r="P42" s="2"/>
      <c r="Q42" s="2"/>
      <c r="R42" s="2"/>
      <c r="S42" s="2"/>
      <c r="T42" s="2"/>
      <c r="U42" s="2"/>
      <c r="V42" s="2"/>
      <c r="W42" s="2"/>
      <c r="X42" s="2"/>
      <c r="Y42" s="2"/>
    </row>
    <row r="43" spans="1:25" ht="39.6">
      <c r="A43" s="15"/>
      <c r="B43" s="14" t="s">
        <v>2</v>
      </c>
      <c r="C43" s="53">
        <v>36</v>
      </c>
      <c r="D43" s="74" t="s">
        <v>80</v>
      </c>
      <c r="E43" s="74" t="s">
        <v>80</v>
      </c>
      <c r="F43" s="54" t="s">
        <v>75</v>
      </c>
      <c r="G43" s="62">
        <v>6075808</v>
      </c>
      <c r="H43" s="60"/>
      <c r="I43" s="60"/>
      <c r="J43" s="60"/>
      <c r="K43" s="60"/>
      <c r="L43" s="94"/>
      <c r="M43" s="60">
        <v>5982687.353717925</v>
      </c>
      <c r="N43" s="2"/>
      <c r="O43" s="2"/>
      <c r="P43" s="2"/>
      <c r="Q43" s="2"/>
      <c r="R43" s="2"/>
      <c r="S43" s="2"/>
      <c r="T43" s="2"/>
      <c r="U43" s="2"/>
      <c r="V43" s="2"/>
      <c r="W43" s="2"/>
      <c r="X43" s="2"/>
      <c r="Y43" s="2"/>
    </row>
    <row r="44" spans="1:25" ht="39.6">
      <c r="A44" s="15"/>
      <c r="B44" s="14" t="s">
        <v>2</v>
      </c>
      <c r="C44" s="53">
        <v>37</v>
      </c>
      <c r="D44" s="74" t="s">
        <v>81</v>
      </c>
      <c r="E44" s="73" t="s">
        <v>82</v>
      </c>
      <c r="F44" s="54" t="s">
        <v>75</v>
      </c>
      <c r="G44" s="62">
        <v>2202335</v>
      </c>
      <c r="H44" s="60"/>
      <c r="I44" s="60"/>
      <c r="J44" s="60"/>
      <c r="K44" s="60"/>
      <c r="L44" s="94"/>
      <c r="M44" s="60">
        <v>2168580.994190463</v>
      </c>
      <c r="N44" s="2"/>
      <c r="O44" s="2"/>
      <c r="P44" s="2"/>
      <c r="Q44" s="2"/>
      <c r="R44" s="2"/>
      <c r="S44" s="2"/>
      <c r="T44" s="2"/>
      <c r="U44" s="2"/>
      <c r="V44" s="2"/>
      <c r="W44" s="2"/>
      <c r="X44" s="2"/>
      <c r="Y44" s="2"/>
    </row>
    <row r="45" spans="1:25" ht="39.6">
      <c r="A45" s="15"/>
      <c r="B45" s="14" t="s">
        <v>2</v>
      </c>
      <c r="C45" s="53">
        <v>38</v>
      </c>
      <c r="D45" s="74" t="s">
        <v>83</v>
      </c>
      <c r="E45" s="73" t="s">
        <v>84</v>
      </c>
      <c r="F45" s="54" t="s">
        <v>75</v>
      </c>
      <c r="G45" s="62">
        <v>1450873</v>
      </c>
      <c r="H45" s="61"/>
      <c r="I45" s="61"/>
      <c r="J45" s="61"/>
      <c r="K45" s="61"/>
      <c r="L45" s="94"/>
      <c r="M45" s="60">
        <v>2329606.5917385183</v>
      </c>
      <c r="N45" s="5"/>
      <c r="O45" s="5"/>
      <c r="P45" s="5"/>
      <c r="Q45" s="5"/>
      <c r="R45" s="5"/>
      <c r="S45" s="5"/>
      <c r="T45" s="5"/>
      <c r="U45" s="5"/>
      <c r="V45" s="5"/>
      <c r="W45" s="5"/>
      <c r="X45" s="5"/>
      <c r="Y45" s="5"/>
    </row>
    <row r="46" spans="1:23" ht="39.6">
      <c r="A46" s="15"/>
      <c r="B46" s="14" t="s">
        <v>2</v>
      </c>
      <c r="C46" s="53">
        <v>39</v>
      </c>
      <c r="D46" s="74" t="s">
        <v>85</v>
      </c>
      <c r="E46" s="73" t="s">
        <v>85</v>
      </c>
      <c r="F46" s="54" t="s">
        <v>75</v>
      </c>
      <c r="G46" s="62">
        <v>1366663</v>
      </c>
      <c r="H46" s="61"/>
      <c r="I46" s="61"/>
      <c r="J46" s="61"/>
      <c r="K46" s="61"/>
      <c r="L46" s="94"/>
      <c r="M46" s="60">
        <v>2194394.0878940737</v>
      </c>
      <c r="N46" s="5"/>
      <c r="O46" s="5"/>
      <c r="P46" s="5"/>
      <c r="Q46" s="5"/>
      <c r="R46" s="5"/>
      <c r="S46" s="5"/>
      <c r="T46" s="5"/>
      <c r="U46" s="5"/>
      <c r="V46" s="5"/>
      <c r="W46" s="5"/>
    </row>
    <row r="47" spans="1:23" ht="39.6">
      <c r="A47" s="15"/>
      <c r="B47" s="14" t="s">
        <v>2</v>
      </c>
      <c r="C47" s="53">
        <v>40</v>
      </c>
      <c r="D47" s="73" t="s">
        <v>86</v>
      </c>
      <c r="E47" s="73" t="s">
        <v>86</v>
      </c>
      <c r="F47" s="54" t="s">
        <v>75</v>
      </c>
      <c r="G47" s="62">
        <v>5047650</v>
      </c>
      <c r="H47" s="61"/>
      <c r="I47" s="61"/>
      <c r="J47" s="61"/>
      <c r="K47" s="61"/>
      <c r="L47" s="94"/>
      <c r="M47" s="60">
        <v>3110711.33955</v>
      </c>
      <c r="N47" s="5"/>
      <c r="O47" s="5"/>
      <c r="P47" s="5"/>
      <c r="Q47" s="5"/>
      <c r="R47" s="5"/>
      <c r="S47" s="5"/>
      <c r="T47" s="5"/>
      <c r="U47" s="5"/>
      <c r="V47" s="5"/>
      <c r="W47" s="5"/>
    </row>
    <row r="48" spans="1:13" ht="39.6">
      <c r="A48" s="15"/>
      <c r="B48" s="14" t="s">
        <v>2</v>
      </c>
      <c r="C48" s="53">
        <v>41</v>
      </c>
      <c r="D48" s="73" t="s">
        <v>87</v>
      </c>
      <c r="E48" s="73" t="s">
        <v>87</v>
      </c>
      <c r="F48" s="54" t="s">
        <v>75</v>
      </c>
      <c r="G48" s="62">
        <v>3850070</v>
      </c>
      <c r="H48" s="15"/>
      <c r="I48" s="15"/>
      <c r="J48" s="15"/>
      <c r="K48" s="15"/>
      <c r="L48" s="94"/>
      <c r="M48" s="15">
        <v>2372679.644401111</v>
      </c>
    </row>
    <row r="49" spans="1:13" ht="39.6">
      <c r="A49" s="15"/>
      <c r="B49" s="14" t="s">
        <v>2</v>
      </c>
      <c r="C49" s="53">
        <v>42</v>
      </c>
      <c r="D49" s="73" t="s">
        <v>88</v>
      </c>
      <c r="E49" s="73" t="s">
        <v>88</v>
      </c>
      <c r="F49" s="54" t="s">
        <v>75</v>
      </c>
      <c r="G49" s="62">
        <v>7435875</v>
      </c>
      <c r="H49" s="15"/>
      <c r="I49" s="15"/>
      <c r="J49" s="15"/>
      <c r="K49" s="15"/>
      <c r="L49" s="94"/>
      <c r="M49" s="15">
        <v>5042632.572388888</v>
      </c>
    </row>
    <row r="50" spans="1:13" ht="39.6">
      <c r="A50" s="15"/>
      <c r="B50" s="14" t="s">
        <v>2</v>
      </c>
      <c r="C50" s="53">
        <v>43</v>
      </c>
      <c r="D50" s="73" t="s">
        <v>89</v>
      </c>
      <c r="E50" s="73" t="s">
        <v>89</v>
      </c>
      <c r="F50" s="54" t="s">
        <v>75</v>
      </c>
      <c r="G50" s="62">
        <v>4873863</v>
      </c>
      <c r="H50" s="15"/>
      <c r="I50" s="15"/>
      <c r="J50" s="15"/>
      <c r="K50" s="15"/>
      <c r="L50" s="94"/>
      <c r="M50" s="15">
        <v>3305206.222154223</v>
      </c>
    </row>
    <row r="51" spans="1:13" ht="39.6">
      <c r="A51" s="15"/>
      <c r="B51" s="14" t="s">
        <v>2</v>
      </c>
      <c r="C51" s="53">
        <v>44</v>
      </c>
      <c r="D51" s="58" t="s">
        <v>68</v>
      </c>
      <c r="E51" s="58" t="s">
        <v>68</v>
      </c>
      <c r="F51" s="54" t="s">
        <v>75</v>
      </c>
      <c r="G51" s="62">
        <v>3096297</v>
      </c>
      <c r="H51" s="15"/>
      <c r="I51" s="15"/>
      <c r="J51" s="15"/>
      <c r="K51" s="15"/>
      <c r="L51" s="94"/>
      <c r="M51" s="15">
        <v>17094311.704</v>
      </c>
    </row>
    <row r="52" spans="1:13" ht="39.6">
      <c r="A52" s="15"/>
      <c r="B52" s="14" t="s">
        <v>2</v>
      </c>
      <c r="C52" s="53">
        <v>45</v>
      </c>
      <c r="D52" s="58" t="s">
        <v>69</v>
      </c>
      <c r="E52" s="58" t="s">
        <v>69</v>
      </c>
      <c r="F52" s="54" t="s">
        <v>75</v>
      </c>
      <c r="G52" s="62">
        <v>558577</v>
      </c>
      <c r="H52" s="15"/>
      <c r="I52" s="15"/>
      <c r="J52" s="15"/>
      <c r="K52" s="15"/>
      <c r="L52" s="94"/>
      <c r="M52" s="15">
        <v>994538.9008066667</v>
      </c>
    </row>
    <row r="53" spans="1:13" ht="39.6">
      <c r="A53" s="15"/>
      <c r="B53" s="14" t="s">
        <v>2</v>
      </c>
      <c r="C53" s="55">
        <v>46</v>
      </c>
      <c r="D53" s="57" t="s">
        <v>70</v>
      </c>
      <c r="E53" s="57" t="s">
        <v>70</v>
      </c>
      <c r="F53" s="54" t="s">
        <v>75</v>
      </c>
      <c r="G53" s="62">
        <v>276148</v>
      </c>
      <c r="H53" s="15"/>
      <c r="I53" s="15"/>
      <c r="J53" s="15"/>
      <c r="K53" s="15"/>
      <c r="L53" s="94"/>
      <c r="M53" s="15">
        <v>1327974.8163459257</v>
      </c>
    </row>
    <row r="54" spans="1:13" ht="39.6">
      <c r="A54" s="15"/>
      <c r="B54" s="14" t="s">
        <v>2</v>
      </c>
      <c r="C54" s="55">
        <v>47</v>
      </c>
      <c r="D54" s="57" t="s">
        <v>71</v>
      </c>
      <c r="E54" s="57" t="s">
        <v>71</v>
      </c>
      <c r="F54" s="54" t="s">
        <v>77</v>
      </c>
      <c r="G54" s="62">
        <v>2056280</v>
      </c>
      <c r="H54" s="15"/>
      <c r="I54" s="15"/>
      <c r="J54" s="15"/>
      <c r="K54" s="15"/>
      <c r="L54" s="94"/>
      <c r="M54" s="15">
        <v>9365807.058666667</v>
      </c>
    </row>
    <row r="55" spans="1:13" ht="39.6">
      <c r="A55" s="15"/>
      <c r="B55" s="14" t="s">
        <v>2</v>
      </c>
      <c r="C55" s="55">
        <v>48</v>
      </c>
      <c r="D55" s="57" t="s">
        <v>72</v>
      </c>
      <c r="E55" s="57" t="s">
        <v>72</v>
      </c>
      <c r="F55" s="54" t="s">
        <v>75</v>
      </c>
      <c r="G55" s="62">
        <v>133844</v>
      </c>
      <c r="H55" s="15"/>
      <c r="I55" s="15"/>
      <c r="J55" s="15"/>
      <c r="K55" s="15"/>
      <c r="L55" s="94"/>
      <c r="M55" s="15">
        <v>1028539.9124482964</v>
      </c>
    </row>
    <row r="56" spans="1:13" ht="39.6">
      <c r="A56" s="15"/>
      <c r="B56" s="14" t="s">
        <v>2</v>
      </c>
      <c r="C56" s="55">
        <v>49</v>
      </c>
      <c r="D56" s="57" t="s">
        <v>73</v>
      </c>
      <c r="E56" s="57" t="s">
        <v>73</v>
      </c>
      <c r="F56" s="54" t="s">
        <v>75</v>
      </c>
      <c r="G56" s="62">
        <v>32023</v>
      </c>
      <c r="H56" s="15"/>
      <c r="I56" s="15"/>
      <c r="J56" s="15"/>
      <c r="K56" s="15"/>
      <c r="L56" s="94"/>
      <c r="M56" s="15">
        <v>534868.7753352037</v>
      </c>
    </row>
    <row r="57" spans="1:13" ht="39.6">
      <c r="A57" s="15"/>
      <c r="B57" s="14" t="s">
        <v>2</v>
      </c>
      <c r="C57" s="55">
        <v>50</v>
      </c>
      <c r="D57" s="57" t="s">
        <v>74</v>
      </c>
      <c r="E57" s="57" t="s">
        <v>74</v>
      </c>
      <c r="F57" s="54" t="s">
        <v>75</v>
      </c>
      <c r="G57" s="62">
        <v>91289</v>
      </c>
      <c r="H57" s="15"/>
      <c r="I57" s="15"/>
      <c r="J57" s="15"/>
      <c r="K57" s="15"/>
      <c r="L57" s="95"/>
      <c r="M57" s="15">
        <v>456158.7650310371</v>
      </c>
    </row>
    <row r="58" spans="8:13" ht="12.75">
      <c r="H58" s="70" t="s">
        <v>28</v>
      </c>
      <c r="I58" s="70"/>
      <c r="J58" s="71">
        <f>SUM(J8:J57)</f>
        <v>0</v>
      </c>
      <c r="K58" s="71">
        <f>SUM(K8:K57)</f>
        <v>0</v>
      </c>
      <c r="M58" s="26">
        <f>SUM(M8:M57)</f>
        <v>101308699.69093929</v>
      </c>
    </row>
    <row r="59" ht="12.75">
      <c r="M59" s="26"/>
    </row>
    <row r="60" s="5" customFormat="1" ht="21">
      <c r="D60" s="5" t="s">
        <v>18</v>
      </c>
    </row>
    <row r="61" s="5" customFormat="1" ht="21"/>
    <row r="62" s="5" customFormat="1" ht="21">
      <c r="D62" s="5" t="s">
        <v>19</v>
      </c>
    </row>
    <row r="63" ht="12.75">
      <c r="M63" s="26"/>
    </row>
    <row r="64" ht="12.75">
      <c r="M64" s="26"/>
    </row>
    <row r="65" ht="12.75">
      <c r="M65" s="26"/>
    </row>
    <row r="66" ht="12.75">
      <c r="M66" s="26"/>
    </row>
    <row r="67" ht="12.75">
      <c r="M67" s="26"/>
    </row>
    <row r="68" ht="12.75">
      <c r="M68" s="26"/>
    </row>
    <row r="69" ht="12.75">
      <c r="M69" s="26"/>
    </row>
    <row r="70" ht="12.75">
      <c r="M70" s="26"/>
    </row>
    <row r="71" ht="12.75">
      <c r="M71" s="26"/>
    </row>
    <row r="72" ht="12.75">
      <c r="M72" s="26"/>
    </row>
    <row r="73" ht="12.75">
      <c r="M73" s="26"/>
    </row>
    <row r="74" ht="12.75">
      <c r="M74" s="26"/>
    </row>
    <row r="75" ht="12.75">
      <c r="M75" s="26"/>
    </row>
    <row r="76" ht="12.75">
      <c r="M76" s="26"/>
    </row>
    <row r="77" ht="12.75">
      <c r="M77" s="26"/>
    </row>
    <row r="78" ht="12.75">
      <c r="M78" s="26"/>
    </row>
    <row r="79" ht="12.75">
      <c r="M79" s="26"/>
    </row>
    <row r="80" ht="12.75">
      <c r="M80" s="26"/>
    </row>
    <row r="81" ht="12.75">
      <c r="M81" s="26"/>
    </row>
    <row r="82" ht="12.75">
      <c r="M82" s="26"/>
    </row>
    <row r="83" ht="12.75">
      <c r="M83" s="26"/>
    </row>
    <row r="84" ht="12.75">
      <c r="M84" s="26"/>
    </row>
    <row r="85" ht="12.75">
      <c r="M85" s="26"/>
    </row>
    <row r="86" ht="12.75">
      <c r="M86" s="26"/>
    </row>
    <row r="87" ht="12.75">
      <c r="M87" s="26"/>
    </row>
    <row r="88" ht="12.75">
      <c r="M88" s="26"/>
    </row>
    <row r="89" ht="12.75">
      <c r="M89" s="26"/>
    </row>
    <row r="90" ht="12.75">
      <c r="M90" s="26"/>
    </row>
    <row r="91" ht="12.75">
      <c r="M91" s="26"/>
    </row>
    <row r="92" ht="12.75">
      <c r="M92" s="26"/>
    </row>
    <row r="93" ht="12.75">
      <c r="M93" s="26"/>
    </row>
    <row r="94" ht="12.75">
      <c r="M94" s="26"/>
    </row>
    <row r="95" ht="12.75">
      <c r="M95" s="26"/>
    </row>
    <row r="96" ht="12.75">
      <c r="M96" s="26"/>
    </row>
    <row r="97" ht="12.75">
      <c r="M97" s="26"/>
    </row>
    <row r="98" ht="12.75">
      <c r="M98" s="26"/>
    </row>
    <row r="99" ht="12.75">
      <c r="M99" s="26"/>
    </row>
    <row r="100" ht="12.75">
      <c r="M100" s="26"/>
    </row>
    <row r="101" ht="12.75">
      <c r="M101" s="26"/>
    </row>
    <row r="102" ht="12.75">
      <c r="M102" s="26"/>
    </row>
    <row r="103" ht="12.75">
      <c r="M103" s="26"/>
    </row>
    <row r="104" ht="12.75">
      <c r="M104" s="26"/>
    </row>
    <row r="105" ht="12.75">
      <c r="M105" s="26"/>
    </row>
    <row r="106" ht="12.75">
      <c r="M106" s="26"/>
    </row>
    <row r="107" ht="12.75">
      <c r="M107" s="26"/>
    </row>
    <row r="108" ht="12.75">
      <c r="M108" s="26"/>
    </row>
    <row r="109" ht="12.75">
      <c r="M109" s="26"/>
    </row>
    <row r="110" ht="12.75">
      <c r="M110" s="26"/>
    </row>
    <row r="111" ht="12.75">
      <c r="M111" s="26"/>
    </row>
    <row r="112" ht="12.75">
      <c r="M112" s="26"/>
    </row>
    <row r="113" ht="12.75">
      <c r="M113" s="26"/>
    </row>
    <row r="114" ht="12.75">
      <c r="M114" s="26"/>
    </row>
    <row r="115" ht="12.75">
      <c r="M115" s="26"/>
    </row>
    <row r="116" ht="12.75">
      <c r="M116" s="26"/>
    </row>
    <row r="117" ht="12.75">
      <c r="M117" s="26"/>
    </row>
    <row r="118" ht="12.75">
      <c r="M118" s="26"/>
    </row>
    <row r="119" ht="12.75">
      <c r="M119" s="26"/>
    </row>
    <row r="120" ht="12.75">
      <c r="M120" s="26"/>
    </row>
    <row r="121" ht="12.75">
      <c r="M121" s="26"/>
    </row>
    <row r="122" ht="12.75">
      <c r="M122" s="26"/>
    </row>
    <row r="123" ht="12.75">
      <c r="M123" s="26"/>
    </row>
    <row r="124" ht="12.75">
      <c r="M124" s="26"/>
    </row>
    <row r="125" ht="12.75">
      <c r="M125" s="26"/>
    </row>
    <row r="126" ht="12.75">
      <c r="M126" s="26"/>
    </row>
    <row r="127" ht="12.75">
      <c r="M127" s="26"/>
    </row>
    <row r="128" ht="12.75">
      <c r="M128" s="26"/>
    </row>
    <row r="129" ht="12.75">
      <c r="M129" s="26"/>
    </row>
    <row r="130" ht="12.75">
      <c r="M130" s="26"/>
    </row>
    <row r="131" ht="12.75">
      <c r="M131" s="26"/>
    </row>
    <row r="132" ht="12.75">
      <c r="M132" s="26"/>
    </row>
    <row r="133" ht="12.75">
      <c r="M133" s="26"/>
    </row>
    <row r="134" ht="12.75">
      <c r="M134" s="26"/>
    </row>
    <row r="135" ht="12.75">
      <c r="M135" s="26"/>
    </row>
    <row r="136" ht="12.75">
      <c r="M136" s="26"/>
    </row>
    <row r="137" ht="12.75">
      <c r="M137" s="26"/>
    </row>
    <row r="138" ht="12.75">
      <c r="M138" s="26"/>
    </row>
    <row r="139" ht="12.75">
      <c r="M139" s="26"/>
    </row>
    <row r="140" ht="12.75">
      <c r="M140" s="26"/>
    </row>
    <row r="141" ht="12.75">
      <c r="M141" s="26"/>
    </row>
    <row r="142" ht="12.75">
      <c r="M142" s="26"/>
    </row>
    <row r="143" ht="12.75">
      <c r="M143" s="26"/>
    </row>
    <row r="144" ht="12.75">
      <c r="M144" s="26"/>
    </row>
    <row r="145" ht="12.75">
      <c r="M145" s="26"/>
    </row>
    <row r="146" ht="12.75">
      <c r="M146" s="26"/>
    </row>
    <row r="147" ht="12.75">
      <c r="M147" s="26"/>
    </row>
    <row r="148" ht="12.75">
      <c r="M148" s="26"/>
    </row>
    <row r="149" ht="12.75">
      <c r="M149" s="26"/>
    </row>
    <row r="150" ht="12.75">
      <c r="M150" s="26"/>
    </row>
    <row r="151" ht="12.75">
      <c r="M151" s="26"/>
    </row>
    <row r="152" ht="12.75">
      <c r="M152" s="26"/>
    </row>
    <row r="153" ht="12.75">
      <c r="M153" s="26"/>
    </row>
    <row r="154" ht="12.75">
      <c r="M154" s="26"/>
    </row>
    <row r="155" ht="12.75">
      <c r="M155" s="26"/>
    </row>
    <row r="156" ht="12.75">
      <c r="M156" s="26"/>
    </row>
    <row r="157" ht="12.75">
      <c r="M157" s="26"/>
    </row>
    <row r="158" ht="12.75">
      <c r="M158" s="26"/>
    </row>
    <row r="159" ht="12.75">
      <c r="M159" s="26"/>
    </row>
    <row r="160" ht="12.75">
      <c r="M160" s="26"/>
    </row>
    <row r="161" ht="12.75">
      <c r="M161" s="26"/>
    </row>
    <row r="162" ht="12.75">
      <c r="M162" s="26"/>
    </row>
    <row r="163" ht="12.75">
      <c r="M163" s="26"/>
    </row>
    <row r="164" ht="12.75">
      <c r="M164" s="26"/>
    </row>
    <row r="165" ht="12.75">
      <c r="M165" s="26"/>
    </row>
    <row r="166" ht="12.75">
      <c r="M166" s="26"/>
    </row>
    <row r="167" ht="12.75">
      <c r="M167" s="26"/>
    </row>
    <row r="168" ht="12.75">
      <c r="M168" s="26"/>
    </row>
    <row r="169" ht="12.75">
      <c r="M169" s="26"/>
    </row>
    <row r="170" ht="12.75">
      <c r="M170" s="26"/>
    </row>
    <row r="171" ht="12.75">
      <c r="M171" s="26"/>
    </row>
    <row r="172" ht="12.75">
      <c r="M172" s="26"/>
    </row>
    <row r="173" ht="12.75">
      <c r="M173" s="26"/>
    </row>
    <row r="174" ht="12.75">
      <c r="M174" s="26"/>
    </row>
    <row r="175" ht="12.75">
      <c r="M175" s="26"/>
    </row>
    <row r="176" ht="12.75">
      <c r="M176" s="26"/>
    </row>
    <row r="177" ht="12.75">
      <c r="M177" s="26"/>
    </row>
    <row r="178" ht="12.75">
      <c r="M178" s="26"/>
    </row>
    <row r="179" ht="12.75">
      <c r="M179" s="26"/>
    </row>
    <row r="180" ht="12.75">
      <c r="M180" s="26"/>
    </row>
    <row r="181" ht="12.75">
      <c r="M181" s="26"/>
    </row>
    <row r="182" ht="12.75">
      <c r="M182" s="26"/>
    </row>
    <row r="183" ht="12.75">
      <c r="M183" s="26"/>
    </row>
    <row r="184" ht="12.75">
      <c r="M184" s="26"/>
    </row>
    <row r="185" ht="12.75">
      <c r="M185" s="26"/>
    </row>
    <row r="186" ht="12.75">
      <c r="M186" s="26"/>
    </row>
    <row r="187" ht="12.75">
      <c r="M187" s="26"/>
    </row>
    <row r="188" ht="12.75">
      <c r="M188" s="26"/>
    </row>
    <row r="189" ht="12.75">
      <c r="M189" s="26"/>
    </row>
    <row r="190" ht="12.75">
      <c r="M190" s="26"/>
    </row>
    <row r="191" ht="12.75">
      <c r="M191" s="26"/>
    </row>
    <row r="192" ht="12.75">
      <c r="M192" s="26"/>
    </row>
    <row r="193" ht="12.75">
      <c r="M193" s="26"/>
    </row>
    <row r="194" ht="12.75">
      <c r="M194" s="26"/>
    </row>
    <row r="195" ht="12.75">
      <c r="M195" s="26"/>
    </row>
    <row r="196" ht="12.75">
      <c r="M196" s="26"/>
    </row>
    <row r="197" ht="12.75">
      <c r="M197" s="26"/>
    </row>
    <row r="198" ht="12.75">
      <c r="M198" s="26"/>
    </row>
    <row r="199" ht="12.75">
      <c r="M199" s="26"/>
    </row>
    <row r="200" ht="12.75">
      <c r="M200" s="26"/>
    </row>
    <row r="201" ht="12.75">
      <c r="M201" s="26"/>
    </row>
    <row r="202" ht="12.75">
      <c r="M202" s="26"/>
    </row>
    <row r="203" ht="12.75">
      <c r="M203" s="26"/>
    </row>
    <row r="204" ht="12.75">
      <c r="M204" s="26"/>
    </row>
    <row r="205" ht="12.75">
      <c r="M205" s="26"/>
    </row>
    <row r="206" ht="12.75">
      <c r="M206" s="26"/>
    </row>
    <row r="207" ht="12.75">
      <c r="M207" s="26"/>
    </row>
    <row r="208" ht="12.75">
      <c r="M208" s="26"/>
    </row>
    <row r="209" ht="12.75">
      <c r="M209" s="26"/>
    </row>
    <row r="210" ht="12.75">
      <c r="M210" s="26"/>
    </row>
    <row r="211" ht="12.75">
      <c r="M211" s="26"/>
    </row>
    <row r="212" ht="12.75">
      <c r="M212" s="26"/>
    </row>
    <row r="213" ht="12.75">
      <c r="M213" s="26"/>
    </row>
    <row r="214" ht="12.75">
      <c r="M214" s="26"/>
    </row>
    <row r="215" ht="12.75">
      <c r="M215" s="26"/>
    </row>
    <row r="216" ht="12.75">
      <c r="M216" s="26"/>
    </row>
    <row r="217" ht="12.75">
      <c r="M217" s="26"/>
    </row>
    <row r="218" ht="12.75">
      <c r="M218" s="26"/>
    </row>
    <row r="219" ht="12.75">
      <c r="M219" s="26"/>
    </row>
    <row r="220" ht="12.75">
      <c r="M220" s="26"/>
    </row>
    <row r="221" ht="12.75">
      <c r="M221" s="26"/>
    </row>
    <row r="222" ht="12.75">
      <c r="M222" s="26"/>
    </row>
    <row r="223" ht="12.75">
      <c r="M223" s="26"/>
    </row>
    <row r="224" ht="12.75">
      <c r="M224" s="26"/>
    </row>
    <row r="225" ht="12.75">
      <c r="M225" s="26"/>
    </row>
    <row r="226" ht="12.75">
      <c r="M226" s="26"/>
    </row>
    <row r="227" ht="12.75">
      <c r="M227" s="26"/>
    </row>
    <row r="228" ht="12.75">
      <c r="M228" s="26"/>
    </row>
    <row r="229" ht="12.75">
      <c r="M229" s="26"/>
    </row>
    <row r="230" ht="12.75">
      <c r="M230" s="26"/>
    </row>
    <row r="231" ht="12.75">
      <c r="M231" s="26"/>
    </row>
    <row r="232" ht="12.75">
      <c r="M232" s="26"/>
    </row>
    <row r="233" ht="12.75">
      <c r="M233" s="26"/>
    </row>
    <row r="234" ht="12.75">
      <c r="M234" s="26"/>
    </row>
    <row r="235" ht="12.75">
      <c r="M235" s="26"/>
    </row>
    <row r="236" ht="12.75">
      <c r="M236" s="26"/>
    </row>
    <row r="237" ht="12.75">
      <c r="M237" s="26"/>
    </row>
    <row r="238" ht="12.75">
      <c r="M238" s="26"/>
    </row>
    <row r="239" ht="12.75">
      <c r="M239" s="26"/>
    </row>
    <row r="240" ht="12.75">
      <c r="M240" s="26"/>
    </row>
    <row r="241" ht="12.75">
      <c r="M241" s="26"/>
    </row>
    <row r="242" ht="12.75">
      <c r="M242" s="26"/>
    </row>
    <row r="243" ht="12.75">
      <c r="M243" s="26"/>
    </row>
    <row r="244" ht="12.75">
      <c r="M244" s="26"/>
    </row>
    <row r="245" ht="12.75">
      <c r="M245" s="26"/>
    </row>
    <row r="246" ht="12.75">
      <c r="M246" s="26"/>
    </row>
    <row r="247" ht="12.75">
      <c r="M247" s="26"/>
    </row>
    <row r="248" ht="12.75">
      <c r="M248" s="26"/>
    </row>
    <row r="249" ht="12.75">
      <c r="M249" s="26"/>
    </row>
    <row r="250" ht="12.75">
      <c r="M250" s="26"/>
    </row>
    <row r="251" ht="12.75">
      <c r="M251" s="26"/>
    </row>
    <row r="252" ht="12.75">
      <c r="M252" s="26"/>
    </row>
    <row r="253" ht="12.75">
      <c r="M253" s="26"/>
    </row>
    <row r="254" ht="12.75">
      <c r="M254" s="26"/>
    </row>
    <row r="255" ht="12.75">
      <c r="M255" s="26"/>
    </row>
    <row r="256" ht="12.75">
      <c r="M256" s="26"/>
    </row>
    <row r="257" ht="12.75">
      <c r="M257" s="26"/>
    </row>
    <row r="258" ht="12.75">
      <c r="M258" s="26"/>
    </row>
    <row r="259" ht="12.75">
      <c r="M259" s="26"/>
    </row>
    <row r="260" ht="12.75">
      <c r="M260" s="26"/>
    </row>
    <row r="261" ht="12.75">
      <c r="M261" s="26"/>
    </row>
    <row r="262" ht="12.75">
      <c r="M262" s="26"/>
    </row>
    <row r="263" ht="12.75">
      <c r="M263" s="26"/>
    </row>
    <row r="264" ht="12.75">
      <c r="M264" s="26"/>
    </row>
    <row r="265" ht="12.75">
      <c r="M265" s="26"/>
    </row>
    <row r="266" ht="12.75">
      <c r="M266" s="26"/>
    </row>
    <row r="267" ht="12.75">
      <c r="M267" s="26"/>
    </row>
    <row r="268" ht="12.75">
      <c r="M268" s="26"/>
    </row>
    <row r="269" ht="12.75">
      <c r="M269" s="26"/>
    </row>
    <row r="270" ht="12.75">
      <c r="M270" s="26"/>
    </row>
    <row r="271" ht="12.75">
      <c r="M271" s="26"/>
    </row>
    <row r="272" ht="12.75">
      <c r="M272" s="26"/>
    </row>
    <row r="273" ht="12.75">
      <c r="M273" s="26"/>
    </row>
    <row r="274" ht="12.75">
      <c r="M274" s="26"/>
    </row>
    <row r="275" ht="12.75">
      <c r="M275" s="26"/>
    </row>
    <row r="276" ht="12.75">
      <c r="M276" s="26"/>
    </row>
    <row r="277" ht="12.75">
      <c r="M277" s="26"/>
    </row>
    <row r="278" ht="12.75">
      <c r="M278" s="26"/>
    </row>
    <row r="279" ht="12.75">
      <c r="M279" s="26"/>
    </row>
    <row r="280" ht="12.75">
      <c r="M280" s="26"/>
    </row>
    <row r="281" ht="12.75">
      <c r="M281" s="26"/>
    </row>
    <row r="282" ht="12.75">
      <c r="M282" s="26"/>
    </row>
    <row r="283" ht="12.75">
      <c r="M283" s="26"/>
    </row>
    <row r="284" ht="12.75">
      <c r="M284" s="26"/>
    </row>
    <row r="285" ht="12.75">
      <c r="M285" s="26"/>
    </row>
    <row r="286" ht="12.75">
      <c r="M286" s="26"/>
    </row>
    <row r="287" ht="12.75">
      <c r="M287" s="26"/>
    </row>
    <row r="288" ht="12.75">
      <c r="M288" s="26"/>
    </row>
    <row r="289" ht="12.75">
      <c r="M289" s="26"/>
    </row>
    <row r="290" ht="12.75">
      <c r="M290" s="26"/>
    </row>
    <row r="291" ht="12.75">
      <c r="M291" s="26"/>
    </row>
    <row r="292" ht="12.75">
      <c r="M292" s="26"/>
    </row>
    <row r="293" ht="12.75">
      <c r="M293" s="26"/>
    </row>
    <row r="294" ht="12.75">
      <c r="M294" s="26"/>
    </row>
    <row r="295" ht="12.75">
      <c r="M295" s="26"/>
    </row>
    <row r="296" ht="12.75">
      <c r="M296" s="26"/>
    </row>
    <row r="297" ht="12.75">
      <c r="M297" s="26"/>
    </row>
    <row r="298" ht="12.75">
      <c r="M298" s="26"/>
    </row>
    <row r="299" ht="12.75">
      <c r="M299" s="26"/>
    </row>
    <row r="300" ht="12.75">
      <c r="M300" s="26"/>
    </row>
    <row r="301" ht="12.75">
      <c r="M301" s="26"/>
    </row>
    <row r="302" ht="12.75">
      <c r="M302" s="26"/>
    </row>
    <row r="303" ht="12.75">
      <c r="M303" s="26"/>
    </row>
    <row r="304" ht="12.75">
      <c r="M304" s="26"/>
    </row>
    <row r="305" ht="12.75">
      <c r="M305" s="26"/>
    </row>
    <row r="306" ht="12.75">
      <c r="M306" s="26"/>
    </row>
    <row r="307" ht="12.75">
      <c r="M307" s="26"/>
    </row>
    <row r="308" ht="12.75">
      <c r="M308" s="26"/>
    </row>
    <row r="309" ht="12.75">
      <c r="M309" s="26"/>
    </row>
    <row r="310" ht="12.75">
      <c r="M310" s="26"/>
    </row>
    <row r="311" ht="12.75">
      <c r="M311" s="26"/>
    </row>
    <row r="312" ht="12.75">
      <c r="M312" s="26"/>
    </row>
    <row r="313" ht="12.75">
      <c r="M313" s="26"/>
    </row>
    <row r="314" ht="12.75">
      <c r="M314" s="26"/>
    </row>
    <row r="315" ht="12.75">
      <c r="M315" s="26"/>
    </row>
    <row r="316" ht="12.75">
      <c r="M316" s="26"/>
    </row>
    <row r="317" ht="12.75">
      <c r="M317" s="26"/>
    </row>
    <row r="318" ht="12.75">
      <c r="M318" s="26"/>
    </row>
    <row r="319" ht="12.75">
      <c r="M319" s="26"/>
    </row>
    <row r="320" ht="12.75">
      <c r="M320" s="26"/>
    </row>
    <row r="321" ht="12.75">
      <c r="M321" s="26"/>
    </row>
    <row r="322" ht="12.75">
      <c r="M322" s="26"/>
    </row>
    <row r="323" ht="12.75">
      <c r="M323" s="26"/>
    </row>
    <row r="324" ht="12.75">
      <c r="M324" s="26"/>
    </row>
    <row r="325" ht="12.75">
      <c r="M325" s="26"/>
    </row>
    <row r="326" ht="12.75">
      <c r="M326" s="26"/>
    </row>
    <row r="327" ht="12.75">
      <c r="M327" s="26"/>
    </row>
    <row r="328" ht="12.75">
      <c r="M328" s="26"/>
    </row>
    <row r="329" ht="12.75">
      <c r="M329" s="26"/>
    </row>
    <row r="330" ht="12.75">
      <c r="M330" s="26"/>
    </row>
    <row r="331" ht="12.75">
      <c r="M331" s="26"/>
    </row>
    <row r="332" ht="12.75">
      <c r="M332" s="26"/>
    </row>
    <row r="333" ht="12.75">
      <c r="M333" s="26"/>
    </row>
    <row r="334" ht="12.75">
      <c r="M334" s="26"/>
    </row>
    <row r="335" ht="12.75">
      <c r="M335" s="26"/>
    </row>
    <row r="336" ht="12.75">
      <c r="M336" s="26"/>
    </row>
    <row r="337" ht="12.75">
      <c r="M337" s="26"/>
    </row>
    <row r="338" ht="12.75">
      <c r="M338" s="26"/>
    </row>
    <row r="339" ht="12.75">
      <c r="M339" s="26"/>
    </row>
    <row r="340" ht="12.75">
      <c r="M340" s="26"/>
    </row>
    <row r="341" ht="12.75">
      <c r="M341" s="26"/>
    </row>
    <row r="342" ht="12.75">
      <c r="M342" s="26"/>
    </row>
    <row r="343" ht="12.75">
      <c r="M343" s="26"/>
    </row>
    <row r="344" ht="12.75">
      <c r="M344" s="26"/>
    </row>
    <row r="345" ht="12.75">
      <c r="M345" s="26"/>
    </row>
    <row r="346" ht="12.75">
      <c r="M346" s="26"/>
    </row>
    <row r="347" ht="12.75">
      <c r="M347" s="26"/>
    </row>
    <row r="348" ht="12.75">
      <c r="M348" s="26"/>
    </row>
    <row r="349" ht="12.75">
      <c r="M349" s="26"/>
    </row>
    <row r="350" ht="12.75">
      <c r="M350" s="26"/>
    </row>
    <row r="351" ht="12.75">
      <c r="M351" s="26"/>
    </row>
    <row r="352" ht="12.75">
      <c r="M352" s="26"/>
    </row>
    <row r="353" ht="12.75">
      <c r="M353" s="26"/>
    </row>
    <row r="354" ht="12.75">
      <c r="M354" s="26"/>
    </row>
    <row r="355" ht="12.75">
      <c r="M355" s="26"/>
    </row>
    <row r="356" ht="12.75">
      <c r="M356" s="26"/>
    </row>
  </sheetData>
  <autoFilter ref="A6:L39"/>
  <mergeCells count="5">
    <mergeCell ref="D1:K1"/>
    <mergeCell ref="C7:E7"/>
    <mergeCell ref="B4:D4"/>
    <mergeCell ref="E4:J4"/>
    <mergeCell ref="L8:L57"/>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5" sqref="A15:XFD17"/>
    </sheetView>
  </sheetViews>
  <sheetFormatPr defaultColWidth="9.140625" defaultRowHeight="12.75"/>
  <sheetData>
    <row r="11" spans="2:12" s="2" customFormat="1" ht="15.6">
      <c r="B11" s="6"/>
      <c r="C11" s="6"/>
      <c r="D11" s="6"/>
      <c r="E11" s="6"/>
      <c r="F11" s="7"/>
      <c r="G11" s="6"/>
      <c r="H11" s="6"/>
      <c r="I11" s="6"/>
      <c r="J11" s="6"/>
      <c r="K11" s="6"/>
      <c r="L11" s="6"/>
    </row>
    <row r="12" spans="2:12" s="2" customFormat="1" ht="15.6">
      <c r="B12" s="6"/>
      <c r="C12" s="6"/>
      <c r="D12" s="6"/>
      <c r="E12" s="6"/>
      <c r="F12" s="7"/>
      <c r="G12" s="6"/>
      <c r="H12" s="96" t="s">
        <v>28</v>
      </c>
      <c r="I12" s="96"/>
      <c r="J12" s="4" t="e">
        <f>SUM(#REF!)</f>
        <v>#REF!</v>
      </c>
      <c r="K12" s="4" t="e">
        <f>SUM(#REF!)</f>
        <v>#REF!</v>
      </c>
      <c r="L12" s="6"/>
    </row>
    <row r="13" s="2" customFormat="1" ht="15.6">
      <c r="F13" s="3"/>
    </row>
    <row r="14" s="2" customFormat="1" ht="15.6">
      <c r="F14" s="3"/>
    </row>
    <row r="15" s="5" customFormat="1" ht="21">
      <c r="D15" s="5" t="s">
        <v>18</v>
      </c>
    </row>
    <row r="16" s="5" customFormat="1" ht="21"/>
    <row r="17" s="5" customFormat="1" ht="21">
      <c r="D17" s="5"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User</cp:lastModifiedBy>
  <cp:lastPrinted>2021-04-16T07:22:22Z</cp:lastPrinted>
  <dcterms:created xsi:type="dcterms:W3CDTF">2017-08-17T12:48:14Z</dcterms:created>
  <dcterms:modified xsi:type="dcterms:W3CDTF">2022-08-10T09:39:54Z</dcterms:modified>
  <cp:category/>
  <cp:version/>
  <cp:contentType/>
  <cp:contentStatus/>
</cp:coreProperties>
</file>