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mc:AlternateContent xmlns:mc="http://schemas.openxmlformats.org/markup-compatibility/2006">
    <mc:Choice Requires="x15">
      <x15ac:absPath xmlns:x15ac="http://schemas.microsoft.com/office/spreadsheetml/2010/11/ac" url="\\192.168.110.2\Dispozitive\+LP ADM 2026\Programe Naționale\PN Transplant\PN Transplant Banca de tesuturi (repetat 4)\"/>
    </mc:Choice>
  </mc:AlternateContent>
  <bookViews>
    <workbookView xWindow="0" yWindow="0" windowWidth="14250" windowHeight="12000"/>
  </bookViews>
  <sheets>
    <sheet name="F4.1 LP " sheetId="4" r:id="rId1"/>
    <sheet name="F4.2 LP " sheetId="5" r:id="rId2"/>
    <sheet name="Sheet2" sheetId="7" r:id="rId3"/>
  </sheets>
  <definedNames>
    <definedName name="_xlnm._FilterDatabase" localSheetId="0" hidden="1">'F4.1 LP '!$A$6:$K$20</definedName>
    <definedName name="_xlnm._FilterDatabase" localSheetId="1" hidden="1">'F4.2 LP '!$A$7:$M$22</definedName>
  </definedNames>
  <calcPr calcId="162913"/>
</workbook>
</file>

<file path=xl/calcChain.xml><?xml version="1.0" encoding="utf-8"?>
<calcChain xmlns="http://schemas.openxmlformats.org/spreadsheetml/2006/main">
  <c r="M21" i="5" l="1"/>
  <c r="K12" i="7" l="1"/>
  <c r="J12" i="7"/>
</calcChain>
</file>

<file path=xl/sharedStrings.xml><?xml version="1.0" encoding="utf-8"?>
<sst xmlns="http://schemas.openxmlformats.org/spreadsheetml/2006/main" count="162" uniqueCount="75">
  <si>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</si>
  <si>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</si>
  <si>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</si>
  <si>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</si>
  <si>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</si>
  <si>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</si>
  <si>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</si>
  <si>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</si>
  <si>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</si>
  <si>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</si>
  <si>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</si>
  <si>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</si>
  <si>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</si>
  <si>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</si>
  <si>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</si>
  <si>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</si>
  <si>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</si>
  <si>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</si>
  <si>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</si>
  <si>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</si>
  <si>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</si>
  <si>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</si>
  <si>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</si>
  <si>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</si>
  <si>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</si>
  <si>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</si>
  <si>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</si>
  <si>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</si>
  <si>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</si>
  <si>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</si>
  <si>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</si>
  <si>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VALOAREA estimată fără TVA</t>
  </si>
  <si>
    <t>Costum chirurgical de unică folosință, nesteril, mărimea M</t>
  </si>
  <si>
    <t>Costum chirurgical de unică folosință, nesteril, mărimea L</t>
  </si>
  <si>
    <t>Costum chirurgical de unică folosință, nesteril, mărimea XL</t>
  </si>
  <si>
    <t>Trypan blue 0,4%, flacon de 2ml, steri, ambalat, cîte o unitatea.</t>
  </si>
  <si>
    <t>Soluție Salină Echilibrată Hanks (autor), fără calciu, fără magneziu, şi fără fenol roşu, pentru spălare în timpul preparării grefelor.</t>
  </si>
  <si>
    <t>Colagenază, din Clostridium histolyticum, pulbere liofilizată, &gt;125 CDU/mg solid (CDU = collagen digestion units). Flacon de 1gr. Steril.</t>
  </si>
  <si>
    <t>Mediu nutritiv DMEM/F-12 Ham pentru cultivarea celulelor stem mezenchimale cu toate suplimentele sau componentele necesare incluse pentru cultivarea celulelor umane, fără HEPES.</t>
  </si>
  <si>
    <t xml:space="preserve">PBS (Bufer salin fosfatic), pH7.4, steril, testat pentru culturi celulare, flacon 400-500ml. </t>
  </si>
  <si>
    <t>Glicerină</t>
  </si>
  <si>
    <t>Amfotericina B</t>
  </si>
  <si>
    <t xml:space="preserve">Trypan blue 0,4%, flacon de 2ml, steri, ambalat, cîte o unitatea. Date de identitate (denumirea, numărul lotului, seria, termenii de valabilitate, condiţiile de păstrare) ale produsului indicate pe ambalaj trebuie să coincidă în mod obligatoriu cu cele de pe eticheta produsului. </t>
  </si>
  <si>
    <t xml:space="preserve">Colagenază, din Clostridium histolyticum, pulbere liofilizată, &gt;125 CDU/mg solid (CDU = collagen digestion units). Flacon de 1gr. Steril.  Date de identitate (denumirea, numărul lotului, seria, termenii de valabilitate, condiţiile de păstrare) ale produsului indicate pe ambalaj trebuie să coincidă în mod obligatoriu cu cele de pe eticheta produsului. </t>
  </si>
  <si>
    <t xml:space="preserve">Mediu nutritiv DMEM/F-12 Ham pentru cultivarea celulelor stem mezenchimale cu toate suplimentele sau componentele necesare incluse pentru cultivarea celulelor umane, fără HEPES.  Date de identitate (denumirea, numărul lotului, seria, termenii de valabilitate, condiţiile de păstrare) ale produsului indicate pe ambalaj trebuie să coincidă în mod obligatoriu cu cele de pe eticheta produsului. </t>
  </si>
  <si>
    <t xml:space="preserve">PBS (Bufer salin fosfatic), pH7.4, steril, testat pentru culturi celulare, flacon 400-500ml.Date de identitate (denumirea, numărul lotului, seria, termenii de valabilitate, condiţiile de păstrare) ale produsului indicate pe ambalaj trebuie să coincidă în mod obligatoriu cu cele de pe eticheta produsului. </t>
  </si>
  <si>
    <t>Glicerină, concentraţia 99,5%, densitatea relativă la 250 ≥1.2569; conţinutul de Clorid ≤0.0015; conţinutul metalelor grele (Pb) (mg/kg) ≤2, ambalate câte 1000  ml, steril, pentru utilizare medicală.</t>
  </si>
  <si>
    <t>Soluție Amfotericina B de 250 mg/ml în flacon de 20 ml. Sterilă, filtrată, dizolvată în apă distilată. Activitate împotriva fungilor și drojdiilor. Păstrare la -20°C. Termen de valabilitate minimum 1 an.</t>
  </si>
  <si>
    <t>Soluție Salină Echilibrată Hanks (autor), fără calciu, fără magneziu, şi fără fenol roşu, pentru culturi celulare. Termen de valabilitate la livrare minimum 12 luni. Date de identitate (denumirea, numărul lotului, seria, termenii de valabilitate, condiţiile de păstrare) ale produsului indicate pe ambalaj trebuie să coincidă în mod obligatoriu cu cele de pe eticheta produsului.</t>
  </si>
  <si>
    <t>Costum  de unică folosință, nesteril, mărimea M</t>
  </si>
  <si>
    <t>Costum de unică folosință, nesteril, mărimea M, să nu fie transparente, să fie suturate calitativ și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</si>
  <si>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L</t>
  </si>
  <si>
    <t>Costum de unică folosință, nesteril, mărimea L</t>
  </si>
  <si>
    <t>Costum de unică folosință, nesteril, mărimea L, să nu fie transparente, să fie suturate calitativ și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</si>
  <si>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XL</t>
  </si>
  <si>
    <t>Costum de unică folosință, nesteril, mărimea XL, să nu fie transparente, să fie suturate calitativ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</si>
  <si>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M</t>
  </si>
  <si>
    <t>Costum  de unică folosință, nesteril, mărimea XL</t>
  </si>
  <si>
    <t>unitatea de măsură</t>
  </si>
  <si>
    <t>Buc.</t>
  </si>
  <si>
    <t>flacoane</t>
  </si>
  <si>
    <t>flacon</t>
  </si>
  <si>
    <t xml:space="preserve">Buc. </t>
  </si>
  <si>
    <t xml:space="preserve">Buc </t>
  </si>
  <si>
    <t>Flacon</t>
  </si>
  <si>
    <t>Flacoane pentru culturi celulare 75 cm2</t>
  </si>
  <si>
    <t>Flacoane de culturi celulare cu suprafața pebtru cultură de 75 cm2, prelucrată după tipul Nunc©, cu capac ventilat. Împachetat steril câte 10 bucăți în ambalaj.</t>
  </si>
  <si>
    <t xml:space="preserve">Mediu Tioglicolic pentru testare bacteriologică   </t>
  </si>
  <si>
    <t>Flacon cu mediu Tioglicolic pentru testare bacteriologică. Flaconul să conțină 15-25 ml mediu, steril.Date de identitate (denumirea, numărul lotului, seria, termenii de valabilitate, condiţiile de păstrare) ale produsului indicate pe ambalaj trebuie să coincidă în mod obligatoriu cu cele de pe eticheta produsului. Termenul de valabilitate restant (la momentul livrării) va constitui 80% din termenul total al produsului.</t>
  </si>
  <si>
    <t>Mediu Saburaud pentru testare fungică.</t>
  </si>
  <si>
    <t>Flacon cu mediu Saburaud pentru testare fungică. Flaconul să conțină 15-25 ml mediu, steril.Date de identitate (denumirea, numărul lotului, seria, termenii de valabilitate, condiţiile de păstrare) ale produsului indicate pe ambalaj trebuie să coincidă în mod obligatoriu cu cele de pe eticheta produsului. Termenul de valabilitate restant (la momentul livrării) va constitui 80% din termenul total al produsului.</t>
  </si>
  <si>
    <t>Mediu Saburaud pentru testare fungică</t>
  </si>
  <si>
    <t>luna iunie 50% , luna octombrie 50%</t>
  </si>
  <si>
    <t>Achiziționarea articolelor parafarmaceutice și reagenților întru realizarea Programului special privind asigurarea cu dispozitive medicale pentru transplantul de organe și pacienții după transplant pentru anul 2026 (repetat 4)</t>
  </si>
  <si>
    <t>chiziționarea articolelor parafarmaceutice și reagenților întru realizarea Programului special privind asigurarea cu dispozitive medicale pentru transplantul de organe și pacienții după transplant pentru anul 2026 (repetat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</si>
</sst>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Red]#,##0.00"/>
  </numFmts>
  <fonts count="18"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b/>
      <sz val="11"/>
      <color indexed="8"/>
      <name val="Times New Roman"/>
      <family val="1"/>
    </font>
    <font>
      <sz val="12"/>
      <name val="Times New Roman"/>
      <family val="1"/>
      <charset val="204"/>
    </font>
    <font>
      <sz val="12"/>
      <color rgb="FF000000"/>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sz val="12"/>
      <color indexed="8"/>
      <name val="Times New Roman"/>
      <family val="1"/>
      <charset val="204"/>
    </font>
    <font>
      <b/>
      <sz val="12"/>
      <color indexed="8"/>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8" fillId="0" borderId="0"/>
  </cellStyleXfs>
  <cellXfs count="83">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7"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Border="1" applyAlignment="1" applyProtection="1">
      <alignment wrapText="1"/>
      <protection locked="0"/>
    </xf>
    <xf numFmtId="0" fontId="10" fillId="2" borderId="1" xfId="0" applyFont="1" applyFill="1" applyBorder="1" applyAlignment="1" applyProtection="1">
      <alignment vertical="center" wrapText="1"/>
    </xf>
    <xf numFmtId="0" fontId="10"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12" fillId="0" borderId="1" xfId="0" applyFont="1" applyBorder="1" applyAlignment="1">
      <alignment horizontal="center" vertical="center" wrapText="1"/>
    </xf>
    <xf numFmtId="3" fontId="11" fillId="0" borderId="1" xfId="0" applyNumberFormat="1" applyFont="1" applyBorder="1" applyAlignment="1">
      <alignment horizontal="center" vertical="center" wrapText="1"/>
    </xf>
    <xf numFmtId="0" fontId="12" fillId="0" borderId="1" xfId="0" applyFont="1" applyBorder="1" applyAlignment="1">
      <alignment horizontal="left" vertical="top" wrapText="1"/>
    </xf>
    <xf numFmtId="0" fontId="11" fillId="0" borderId="1" xfId="0" applyFont="1" applyBorder="1" applyAlignment="1">
      <alignment horizontal="left" vertical="top" wrapText="1"/>
    </xf>
    <xf numFmtId="0" fontId="11" fillId="0" borderId="0" xfId="1" applyFont="1" applyProtection="1">
      <protection locked="0"/>
    </xf>
    <xf numFmtId="0" fontId="11" fillId="0" borderId="0" xfId="1" applyFont="1" applyAlignment="1" applyProtection="1">
      <alignment horizontal="center" vertical="top"/>
      <protection locked="0"/>
    </xf>
    <xf numFmtId="0" fontId="14" fillId="0" borderId="0" xfId="1" applyFont="1" applyAlignment="1" applyProtection="1">
      <alignment horizontal="center"/>
      <protection locked="0"/>
    </xf>
    <xf numFmtId="0" fontId="16" fillId="0" borderId="0" xfId="1" applyFont="1" applyFill="1" applyBorder="1" applyAlignment="1" applyProtection="1">
      <alignment horizontal="left" vertical="top" wrapText="1"/>
      <protection locked="0"/>
    </xf>
    <xf numFmtId="0" fontId="16" fillId="0" borderId="0" xfId="1" applyFont="1" applyFill="1" applyBorder="1" applyAlignment="1" applyProtection="1">
      <alignmen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1" fillId="0" borderId="0" xfId="1" applyFont="1" applyFill="1" applyBorder="1" applyAlignment="1" applyProtection="1">
      <alignment horizontal="center" vertical="top"/>
      <protection locked="0"/>
    </xf>
    <xf numFmtId="0" fontId="16" fillId="0" borderId="0" xfId="1" applyFont="1" applyBorder="1" applyAlignment="1" applyProtection="1">
      <alignment horizontal="left" vertical="top" wrapText="1"/>
      <protection locked="0"/>
    </xf>
    <xf numFmtId="0" fontId="17" fillId="2" borderId="1" xfId="1" applyFont="1" applyFill="1" applyBorder="1" applyAlignment="1" applyProtection="1">
      <alignment vertical="center" wrapText="1"/>
    </xf>
    <xf numFmtId="0" fontId="17" fillId="2" borderId="1" xfId="1" applyFont="1" applyFill="1" applyBorder="1" applyAlignment="1" applyProtection="1">
      <alignment horizontal="center" vertical="top" wrapText="1"/>
    </xf>
    <xf numFmtId="0" fontId="17" fillId="2" borderId="1" xfId="1" applyFont="1" applyFill="1" applyBorder="1" applyAlignment="1" applyProtection="1">
      <alignment horizontal="center" vertical="center" wrapText="1"/>
    </xf>
    <xf numFmtId="2" fontId="17" fillId="2" borderId="1" xfId="1" applyNumberFormat="1" applyFont="1" applyFill="1" applyBorder="1" applyAlignment="1" applyProtection="1">
      <alignment horizontal="center" vertical="center" wrapText="1"/>
    </xf>
    <xf numFmtId="0" fontId="17" fillId="2" borderId="1" xfId="1" applyFont="1" applyFill="1" applyBorder="1" applyAlignment="1" applyProtection="1">
      <alignment horizontal="center" vertical="center"/>
    </xf>
    <xf numFmtId="0" fontId="16" fillId="2" borderId="1" xfId="1" applyFont="1" applyFill="1" applyBorder="1" applyAlignment="1" applyProtection="1">
      <alignment horizontal="center" vertical="center" wrapText="1"/>
    </xf>
    <xf numFmtId="165" fontId="16" fillId="3" borderId="1" xfId="1" applyNumberFormat="1" applyFont="1" applyFill="1" applyBorder="1" applyAlignment="1" applyProtection="1">
      <alignment horizontal="center" vertical="center" wrapText="1"/>
      <protection locked="0"/>
    </xf>
    <xf numFmtId="2" fontId="17" fillId="2" borderId="4" xfId="1" applyNumberFormat="1" applyFont="1" applyFill="1" applyBorder="1" applyAlignment="1" applyProtection="1">
      <alignment horizontal="center" vertical="center" wrapText="1"/>
    </xf>
    <xf numFmtId="0" fontId="11" fillId="3" borderId="1" xfId="1" applyFont="1" applyFill="1" applyBorder="1" applyProtection="1">
      <protection locked="0"/>
    </xf>
    <xf numFmtId="0" fontId="11" fillId="0" borderId="1" xfId="1" applyFont="1" applyBorder="1" applyProtection="1">
      <protection locked="0"/>
    </xf>
    <xf numFmtId="0" fontId="11" fillId="0" borderId="1" xfId="1" applyFont="1" applyBorder="1" applyAlignment="1" applyProtection="1">
      <alignment horizontal="left" wrapText="1"/>
      <protection locked="0"/>
    </xf>
    <xf numFmtId="0" fontId="11" fillId="0" borderId="1" xfId="1" applyFont="1" applyBorder="1" applyAlignment="1" applyProtection="1">
      <alignment horizontal="center" vertical="top" wrapText="1"/>
      <protection locked="0"/>
    </xf>
    <xf numFmtId="0" fontId="11" fillId="0" borderId="1" xfId="1" applyFont="1" applyBorder="1" applyAlignment="1" applyProtection="1">
      <alignment wrapText="1"/>
      <protection locked="0"/>
    </xf>
    <xf numFmtId="0" fontId="11" fillId="0" borderId="1" xfId="1" applyFont="1" applyBorder="1" applyAlignment="1" applyProtection="1">
      <alignment horizontal="left" vertical="top" wrapText="1"/>
      <protection locked="0"/>
    </xf>
    <xf numFmtId="2" fontId="11" fillId="0" borderId="1" xfId="1" applyNumberFormat="1" applyFont="1" applyBorder="1" applyAlignment="1" applyProtection="1">
      <alignment horizontal="center" vertical="center" wrapText="1"/>
      <protection locked="0"/>
    </xf>
    <xf numFmtId="2" fontId="11" fillId="0" borderId="1" xfId="1" applyNumberFormat="1" applyFont="1" applyBorder="1" applyAlignment="1" applyProtection="1">
      <alignment horizontal="center" vertical="center"/>
      <protection locked="0"/>
    </xf>
    <xf numFmtId="0" fontId="11" fillId="0" borderId="0" xfId="1" applyFont="1" applyAlignment="1" applyProtection="1">
      <alignment wrapText="1"/>
      <protection locked="0"/>
    </xf>
    <xf numFmtId="2" fontId="11" fillId="0" borderId="0" xfId="1" applyNumberFormat="1" applyFont="1" applyAlignment="1" applyProtection="1">
      <alignment horizontal="center" vertical="center"/>
      <protection locked="0"/>
    </xf>
    <xf numFmtId="0" fontId="12" fillId="0" borderId="1" xfId="0" applyFont="1" applyFill="1" applyBorder="1" applyAlignment="1">
      <alignment horizontal="center" vertical="center" wrapText="1"/>
    </xf>
    <xf numFmtId="0" fontId="12" fillId="4" borderId="3" xfId="0" applyFont="1" applyFill="1" applyBorder="1" applyAlignment="1">
      <alignment horizontal="center" vertical="top" wrapText="1"/>
    </xf>
    <xf numFmtId="0" fontId="12" fillId="4" borderId="5" xfId="0" applyFont="1" applyFill="1" applyBorder="1" applyAlignment="1">
      <alignment horizontal="center" vertical="top" wrapText="1"/>
    </xf>
    <xf numFmtId="0" fontId="17" fillId="2" borderId="1" xfId="1" applyFont="1" applyFill="1" applyBorder="1" applyAlignment="1" applyProtection="1">
      <alignment horizontal="center" vertical="center" wrapText="1"/>
    </xf>
    <xf numFmtId="2" fontId="11" fillId="0" borderId="2" xfId="0" applyNumberFormat="1" applyFont="1" applyFill="1" applyBorder="1" applyAlignment="1">
      <alignment horizontal="center" vertical="center" wrapText="1"/>
    </xf>
    <xf numFmtId="2" fontId="11" fillId="0" borderId="1" xfId="1" applyNumberFormat="1" applyFont="1" applyBorder="1" applyAlignment="1" applyProtection="1">
      <alignment horizontal="center"/>
      <protection locked="0"/>
    </xf>
    <xf numFmtId="2" fontId="11" fillId="0" borderId="0" xfId="1" applyNumberFormat="1" applyFont="1" applyProtection="1">
      <protection locked="0"/>
    </xf>
    <xf numFmtId="0" fontId="17" fillId="2" borderId="1" xfId="1" applyFont="1" applyFill="1" applyBorder="1" applyAlignment="1" applyProtection="1">
      <alignment horizontal="center" vertical="center" wrapText="1"/>
    </xf>
    <xf numFmtId="0" fontId="17" fillId="2" borderId="4" xfId="1" applyFont="1" applyFill="1" applyBorder="1" applyAlignment="1" applyProtection="1">
      <alignment horizontal="center" vertical="center" wrapText="1"/>
    </xf>
    <xf numFmtId="0" fontId="17" fillId="2" borderId="4" xfId="1" applyFont="1" applyFill="1" applyBorder="1" applyAlignment="1" applyProtection="1">
      <alignment vertical="center" wrapText="1"/>
    </xf>
    <xf numFmtId="0" fontId="11" fillId="0" borderId="1" xfId="0" applyFont="1" applyFill="1" applyBorder="1" applyAlignment="1">
      <alignment wrapText="1"/>
    </xf>
    <xf numFmtId="0" fontId="11" fillId="0" borderId="4" xfId="0" applyFont="1" applyFill="1" applyBorder="1" applyAlignment="1">
      <alignment wrapText="1"/>
    </xf>
    <xf numFmtId="0" fontId="11" fillId="0" borderId="0" xfId="1" applyFont="1" applyFill="1" applyProtection="1">
      <protection locked="0"/>
    </xf>
    <xf numFmtId="0" fontId="12" fillId="0" borderId="3" xfId="0" applyFont="1" applyFill="1" applyBorder="1" applyAlignment="1">
      <alignment horizontal="center" vertical="top" wrapText="1"/>
    </xf>
    <xf numFmtId="0" fontId="11" fillId="0" borderId="1" xfId="0" applyFont="1" applyFill="1" applyBorder="1" applyAlignment="1">
      <alignment horizontal="left" vertical="top" wrapText="1"/>
    </xf>
    <xf numFmtId="3" fontId="11" fillId="0" borderId="1" xfId="0" applyNumberFormat="1" applyFont="1" applyFill="1" applyBorder="1" applyAlignment="1">
      <alignment horizontal="center" vertical="center" wrapText="1"/>
    </xf>
    <xf numFmtId="0" fontId="11" fillId="0" borderId="1" xfId="1" applyFont="1" applyFill="1" applyBorder="1" applyProtection="1">
      <protection locked="0"/>
    </xf>
    <xf numFmtId="2" fontId="11" fillId="0" borderId="1" xfId="1" applyNumberFormat="1" applyFont="1" applyFill="1" applyBorder="1" applyAlignment="1" applyProtection="1">
      <alignment horizontal="center"/>
      <protection locked="0"/>
    </xf>
    <xf numFmtId="0" fontId="11" fillId="0" borderId="1" xfId="1" applyFont="1" applyFill="1" applyBorder="1" applyAlignment="1" applyProtection="1">
      <alignment wrapText="1"/>
      <protection locked="0"/>
    </xf>
    <xf numFmtId="0" fontId="11" fillId="0" borderId="1" xfId="1" applyFont="1" applyFill="1" applyBorder="1" applyAlignment="1" applyProtection="1">
      <alignment horizontal="left" vertical="top" wrapText="1"/>
      <protection locked="0"/>
    </xf>
    <xf numFmtId="2" fontId="11" fillId="0" borderId="1" xfId="1" applyNumberFormat="1" applyFont="1" applyFill="1" applyBorder="1" applyAlignment="1" applyProtection="1">
      <alignment horizontal="center" vertical="center" wrapText="1"/>
      <protection locked="0"/>
    </xf>
    <xf numFmtId="2" fontId="11" fillId="0" borderId="2" xfId="1" applyNumberFormat="1" applyFont="1" applyFill="1" applyBorder="1" applyAlignment="1" applyProtection="1">
      <alignment horizontal="center"/>
      <protection locked="0"/>
    </xf>
    <xf numFmtId="0" fontId="3" fillId="0" borderId="1" xfId="0" applyFont="1" applyFill="1" applyBorder="1" applyAlignment="1" applyProtection="1">
      <alignment horizontal="center" vertical="top" wrapText="1"/>
      <protection locked="0"/>
    </xf>
    <xf numFmtId="0" fontId="10" fillId="2" borderId="1" xfId="0" applyFont="1" applyFill="1" applyBorder="1" applyAlignment="1" applyProtection="1">
      <alignment horizontal="center" vertical="center" wrapText="1"/>
    </xf>
    <xf numFmtId="0" fontId="6" fillId="0" borderId="1" xfId="0" applyFont="1" applyBorder="1" applyAlignment="1" applyProtection="1">
      <alignment horizontal="center" wrapText="1"/>
      <protection locked="0"/>
    </xf>
    <xf numFmtId="0" fontId="5" fillId="0" borderId="1" xfId="0" applyFont="1" applyBorder="1" applyAlignment="1" applyProtection="1">
      <alignment horizontal="center" wrapText="1"/>
      <protection locked="0"/>
    </xf>
    <xf numFmtId="0" fontId="1" fillId="0" borderId="1" xfId="0" applyFont="1" applyBorder="1" applyAlignment="1" applyProtection="1">
      <alignment horizontal="right" vertical="center" wrapText="1"/>
      <protection locked="0"/>
    </xf>
    <xf numFmtId="0" fontId="2" fillId="0" borderId="1" xfId="0" applyFont="1" applyBorder="1" applyAlignment="1" applyProtection="1">
      <alignment horizontal="left" vertical="center" wrapText="1"/>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17" fillId="0" borderId="0" xfId="1" applyFont="1" applyFill="1" applyBorder="1" applyAlignment="1" applyProtection="1">
      <alignment horizontal="center" vertical="top" wrapText="1"/>
      <protection locked="0"/>
    </xf>
    <xf numFmtId="0" fontId="13" fillId="0" borderId="0" xfId="1" applyFont="1" applyAlignment="1" applyProtection="1">
      <alignment horizontal="center"/>
      <protection locked="0"/>
    </xf>
    <xf numFmtId="0" fontId="14" fillId="0" borderId="0" xfId="1" applyFont="1" applyAlignment="1" applyProtection="1">
      <alignment horizontal="center"/>
      <protection locked="0"/>
    </xf>
    <xf numFmtId="0" fontId="15"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7" fillId="0" borderId="0" xfId="1" applyFont="1" applyFill="1" applyBorder="1" applyAlignment="1" applyProtection="1">
      <alignment horizontal="right" vertical="center" wrapText="1"/>
      <protection locked="0"/>
    </xf>
    <xf numFmtId="0" fontId="16"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tabColor rgb="FFFF0000"/>
    <pageSetUpPr fitToPage="1"/>
  </sheetPr>
  <dimension ref="A1:L20"/>
  <sheetViews>
    <sheetView tabSelected="1" topLeftCell="A4" zoomScaleNormal="100" workbookViewId="0">
      <selection activeCell="H8" sqref="H8"/>
    </sheetView>
  </sheetViews>
  <sheetFormatPr defaultRowHeight="30" customHeight="1" x14ac:dyDescent="0.25"/>
  <cols>
    <col min="1" max="1" width="5.7109375" style="10" customWidth="1"/>
    <col min="2" max="2" width="4.42578125" style="10" customWidth="1"/>
    <col min="3" max="3" width="23.85546875" style="10" customWidth="1"/>
    <col min="4" max="4" width="18.42578125" style="10" customWidth="1"/>
    <col min="5" max="5" width="10.5703125" style="10" customWidth="1"/>
    <col min="6" max="6" width="11.28515625" style="10" customWidth="1"/>
    <col min="7" max="7" width="10.7109375" style="10" customWidth="1"/>
    <col min="8" max="8" width="81.42578125" style="10" customWidth="1"/>
    <col min="9" max="9" width="30.7109375" style="10" customWidth="1"/>
    <col min="10" max="10" width="28.5703125" style="10" customWidth="1"/>
    <col min="11" max="11" width="22.42578125" style="10" customWidth="1"/>
    <col min="12" max="16384" width="9.140625" style="10"/>
  </cols>
  <sheetData>
    <row r="1" spans="1:12" ht="30" customHeight="1" x14ac:dyDescent="0.25">
      <c r="C1" s="69" t="s">
        <v>17</v>
      </c>
      <c r="D1" s="69"/>
      <c r="E1" s="69"/>
      <c r="F1" s="69"/>
      <c r="G1" s="69"/>
      <c r="H1" s="69"/>
      <c r="I1" s="69"/>
      <c r="J1" s="69"/>
    </row>
    <row r="2" spans="1:12" ht="30" customHeight="1" x14ac:dyDescent="0.25">
      <c r="D2" s="70" t="s">
        <v>16</v>
      </c>
      <c r="E2" s="70"/>
      <c r="F2" s="70"/>
      <c r="G2" s="70"/>
      <c r="H2" s="70"/>
    </row>
    <row r="3" spans="1:12" ht="30" customHeight="1" x14ac:dyDescent="0.25">
      <c r="A3" s="71" t="s">
        <v>11</v>
      </c>
      <c r="B3" s="71"/>
      <c r="C3" s="71"/>
      <c r="D3" s="72" t="s">
        <v>30</v>
      </c>
      <c r="E3" s="72"/>
      <c r="F3" s="72"/>
      <c r="G3" s="72"/>
      <c r="H3" s="72"/>
      <c r="I3" s="10" t="s">
        <v>12</v>
      </c>
      <c r="J3" s="10" t="s">
        <v>14</v>
      </c>
    </row>
    <row r="4" spans="1:12" s="9" customFormat="1" ht="30" customHeight="1" x14ac:dyDescent="0.25">
      <c r="A4" s="73" t="s">
        <v>10</v>
      </c>
      <c r="B4" s="73"/>
      <c r="C4" s="73"/>
      <c r="D4" s="74" t="s">
        <v>73</v>
      </c>
      <c r="E4" s="74"/>
      <c r="F4" s="74"/>
      <c r="G4" s="74"/>
      <c r="H4" s="74"/>
      <c r="I4" s="8" t="s">
        <v>13</v>
      </c>
      <c r="J4" s="8" t="s">
        <v>15</v>
      </c>
      <c r="K4" s="13"/>
    </row>
    <row r="5" spans="1:12" s="9" customFormat="1" ht="30" customHeight="1" x14ac:dyDescent="0.25">
      <c r="D5" s="67"/>
      <c r="E5" s="67"/>
      <c r="F5" s="67"/>
      <c r="G5" s="67"/>
      <c r="H5" s="67"/>
      <c r="I5" s="67"/>
      <c r="J5" s="67"/>
      <c r="K5" s="13"/>
    </row>
    <row r="6" spans="1:12" ht="30" customHeight="1" x14ac:dyDescent="0.25">
      <c r="A6" s="11" t="s">
        <v>2</v>
      </c>
      <c r="B6" s="11" t="s">
        <v>0</v>
      </c>
      <c r="C6" s="11" t="s">
        <v>1</v>
      </c>
      <c r="D6" s="12" t="s">
        <v>3</v>
      </c>
      <c r="E6" s="12" t="s">
        <v>4</v>
      </c>
      <c r="F6" s="12" t="s">
        <v>5</v>
      </c>
      <c r="G6" s="12" t="s">
        <v>6</v>
      </c>
      <c r="H6" s="12" t="s">
        <v>7</v>
      </c>
      <c r="I6" s="12" t="s">
        <v>8</v>
      </c>
      <c r="J6" s="12" t="s">
        <v>9</v>
      </c>
      <c r="K6" s="13"/>
      <c r="L6" s="9"/>
    </row>
    <row r="7" spans="1:12" ht="30" customHeight="1" x14ac:dyDescent="0.25">
      <c r="A7" s="12">
        <v>1</v>
      </c>
      <c r="B7" s="68">
        <v>2</v>
      </c>
      <c r="C7" s="68"/>
      <c r="D7" s="68"/>
      <c r="E7" s="12">
        <v>3</v>
      </c>
      <c r="F7" s="12">
        <v>4</v>
      </c>
      <c r="G7" s="12">
        <v>5</v>
      </c>
      <c r="H7" s="12">
        <v>6</v>
      </c>
      <c r="I7" s="12">
        <v>7</v>
      </c>
      <c r="J7" s="12">
        <v>8</v>
      </c>
      <c r="K7" s="13"/>
      <c r="L7" s="9"/>
    </row>
    <row r="8" spans="1:12" ht="30" customHeight="1" x14ac:dyDescent="0.25">
      <c r="A8" s="9" t="s">
        <v>29</v>
      </c>
      <c r="B8" s="9">
        <v>1</v>
      </c>
      <c r="C8" s="9" t="s">
        <v>49</v>
      </c>
      <c r="D8" s="9" t="s">
        <v>49</v>
      </c>
      <c r="E8" s="9"/>
      <c r="F8" s="9"/>
      <c r="G8" s="9"/>
      <c r="H8" s="55" t="s">
        <v>50</v>
      </c>
      <c r="I8" s="9"/>
      <c r="J8" s="9"/>
      <c r="K8" s="9"/>
      <c r="L8" s="9"/>
    </row>
    <row r="9" spans="1:12" ht="30" customHeight="1" x14ac:dyDescent="0.25">
      <c r="A9" s="9" t="s">
        <v>29</v>
      </c>
      <c r="B9" s="9">
        <v>2</v>
      </c>
      <c r="C9" s="9" t="s">
        <v>51</v>
      </c>
      <c r="D9" s="9" t="s">
        <v>52</v>
      </c>
      <c r="E9" s="9"/>
      <c r="F9" s="9"/>
      <c r="G9" s="9"/>
      <c r="H9" s="55" t="s">
        <v>53</v>
      </c>
      <c r="I9" s="9"/>
      <c r="J9" s="9"/>
      <c r="K9" s="9"/>
      <c r="L9" s="9"/>
    </row>
    <row r="10" spans="1:12" ht="30" customHeight="1" x14ac:dyDescent="0.25">
      <c r="A10" s="9" t="s">
        <v>29</v>
      </c>
      <c r="B10" s="9">
        <v>3</v>
      </c>
      <c r="C10" s="9" t="s">
        <v>54</v>
      </c>
      <c r="D10" s="9" t="s">
        <v>54</v>
      </c>
      <c r="E10" s="9"/>
      <c r="F10" s="9"/>
      <c r="G10" s="9"/>
      <c r="H10" s="55" t="s">
        <v>55</v>
      </c>
      <c r="I10" s="9"/>
      <c r="J10" s="9"/>
      <c r="K10" s="9"/>
      <c r="L10" s="9"/>
    </row>
    <row r="11" spans="1:12" ht="30" customHeight="1" x14ac:dyDescent="0.25">
      <c r="A11" s="9" t="s">
        <v>29</v>
      </c>
      <c r="B11" s="9">
        <v>4</v>
      </c>
      <c r="C11" s="9" t="s">
        <v>35</v>
      </c>
      <c r="D11" s="9" t="s">
        <v>35</v>
      </c>
      <c r="E11" s="9"/>
      <c r="F11" s="9"/>
      <c r="G11" s="9"/>
      <c r="H11" s="55" t="s">
        <v>42</v>
      </c>
      <c r="I11" s="9"/>
      <c r="J11" s="9"/>
      <c r="K11" s="9"/>
      <c r="L11" s="9"/>
    </row>
    <row r="12" spans="1:12" ht="30" customHeight="1" x14ac:dyDescent="0.25">
      <c r="A12" s="9" t="s">
        <v>29</v>
      </c>
      <c r="B12" s="9">
        <v>5</v>
      </c>
      <c r="C12" s="9" t="s">
        <v>36</v>
      </c>
      <c r="D12" s="9" t="s">
        <v>36</v>
      </c>
      <c r="E12" s="9"/>
      <c r="F12" s="9"/>
      <c r="G12" s="9"/>
      <c r="H12" s="55" t="s">
        <v>48</v>
      </c>
      <c r="I12" s="9"/>
      <c r="J12" s="9"/>
      <c r="K12" s="9"/>
      <c r="L12" s="9"/>
    </row>
    <row r="13" spans="1:12" ht="30" customHeight="1" x14ac:dyDescent="0.25">
      <c r="A13" s="9" t="s">
        <v>29</v>
      </c>
      <c r="B13" s="9">
        <v>6</v>
      </c>
      <c r="C13" s="9" t="s">
        <v>37</v>
      </c>
      <c r="D13" s="9" t="s">
        <v>37</v>
      </c>
      <c r="E13" s="9"/>
      <c r="F13" s="9"/>
      <c r="G13" s="9"/>
      <c r="H13" s="55" t="s">
        <v>43</v>
      </c>
      <c r="I13" s="9"/>
      <c r="J13" s="9"/>
      <c r="K13" s="9"/>
      <c r="L13" s="9"/>
    </row>
    <row r="14" spans="1:12" ht="30" customHeight="1" x14ac:dyDescent="0.25">
      <c r="A14" s="9" t="s">
        <v>29</v>
      </c>
      <c r="B14" s="9">
        <v>7</v>
      </c>
      <c r="C14" s="9" t="s">
        <v>67</v>
      </c>
      <c r="D14" s="9" t="s">
        <v>67</v>
      </c>
      <c r="E14" s="9"/>
      <c r="F14" s="9"/>
      <c r="G14" s="9"/>
      <c r="H14" s="55" t="s">
        <v>68</v>
      </c>
      <c r="I14" s="9"/>
      <c r="J14" s="9"/>
      <c r="K14" s="9"/>
      <c r="L14" s="9"/>
    </row>
    <row r="15" spans="1:12" ht="30" customHeight="1" x14ac:dyDescent="0.25">
      <c r="A15" s="9" t="s">
        <v>29</v>
      </c>
      <c r="B15" s="9">
        <v>8</v>
      </c>
      <c r="C15" s="9" t="s">
        <v>69</v>
      </c>
      <c r="D15" s="9" t="s">
        <v>69</v>
      </c>
      <c r="E15" s="9"/>
      <c r="F15" s="9"/>
      <c r="G15" s="9"/>
      <c r="H15" s="55" t="s">
        <v>70</v>
      </c>
      <c r="I15" s="9"/>
      <c r="J15" s="9"/>
      <c r="K15" s="9"/>
      <c r="L15" s="9"/>
    </row>
    <row r="16" spans="1:12" ht="30" customHeight="1" x14ac:dyDescent="0.25">
      <c r="A16" s="9" t="s">
        <v>29</v>
      </c>
      <c r="B16" s="9">
        <v>9</v>
      </c>
      <c r="C16" s="9" t="s">
        <v>38</v>
      </c>
      <c r="D16" s="9" t="s">
        <v>38</v>
      </c>
      <c r="E16" s="9"/>
      <c r="F16" s="9"/>
      <c r="G16" s="9"/>
      <c r="H16" s="55" t="s">
        <v>44</v>
      </c>
      <c r="I16" s="9"/>
      <c r="J16" s="9"/>
      <c r="K16" s="9"/>
      <c r="L16" s="9"/>
    </row>
    <row r="17" spans="1:12" ht="30" customHeight="1" x14ac:dyDescent="0.25">
      <c r="A17" s="9" t="s">
        <v>29</v>
      </c>
      <c r="B17" s="9">
        <v>10</v>
      </c>
      <c r="C17" s="9" t="s">
        <v>39</v>
      </c>
      <c r="D17" s="9" t="s">
        <v>39</v>
      </c>
      <c r="E17" s="9"/>
      <c r="F17" s="9"/>
      <c r="G17" s="9"/>
      <c r="H17" s="55" t="s">
        <v>45</v>
      </c>
      <c r="I17" s="9"/>
      <c r="J17" s="9"/>
      <c r="K17" s="9"/>
      <c r="L17" s="9"/>
    </row>
    <row r="18" spans="1:12" ht="30" customHeight="1" x14ac:dyDescent="0.25">
      <c r="A18" s="9" t="s">
        <v>29</v>
      </c>
      <c r="B18" s="9">
        <v>11</v>
      </c>
      <c r="C18" s="9" t="s">
        <v>40</v>
      </c>
      <c r="D18" s="9" t="s">
        <v>40</v>
      </c>
      <c r="E18" s="9"/>
      <c r="F18" s="9"/>
      <c r="G18" s="9"/>
      <c r="H18" s="56" t="s">
        <v>46</v>
      </c>
      <c r="I18" s="9"/>
      <c r="J18" s="9"/>
      <c r="K18" s="9"/>
      <c r="L18" s="9"/>
    </row>
    <row r="19" spans="1:12" ht="30" customHeight="1" x14ac:dyDescent="0.25">
      <c r="A19" s="9" t="s">
        <v>29</v>
      </c>
      <c r="B19" s="9">
        <v>12</v>
      </c>
      <c r="C19" s="9" t="s">
        <v>41</v>
      </c>
      <c r="D19" s="9" t="s">
        <v>41</v>
      </c>
      <c r="E19" s="9"/>
      <c r="F19" s="9"/>
      <c r="G19" s="9"/>
      <c r="H19" s="56" t="s">
        <v>47</v>
      </c>
      <c r="I19" s="9"/>
      <c r="J19" s="9"/>
      <c r="K19" s="9"/>
      <c r="L19" s="9"/>
    </row>
    <row r="20" spans="1:12" ht="30" customHeight="1" x14ac:dyDescent="0.25">
      <c r="A20" s="10" t="s">
        <v>29</v>
      </c>
      <c r="B20" s="9">
        <v>13</v>
      </c>
      <c r="C20" s="10" t="s">
        <v>65</v>
      </c>
      <c r="D20" s="10" t="s">
        <v>65</v>
      </c>
      <c r="H20" s="10" t="s">
        <v>66</v>
      </c>
    </row>
  </sheetData>
  <autoFilter ref="A6:K20"/>
  <mergeCells count="9">
    <mergeCell ref="D5:H5"/>
    <mergeCell ref="I5:J5"/>
    <mergeCell ref="B7:D7"/>
    <mergeCell ref="C1:J1"/>
    <mergeCell ref="D2:H2"/>
    <mergeCell ref="A3:C3"/>
    <mergeCell ref="D3:H3"/>
    <mergeCell ref="A4:C4"/>
    <mergeCell ref="D4:H4"/>
  </mergeCells>
  <phoneticPr fontId="9" type="noConversion"/>
  <pageMargins left="0.25" right="0.25" top="0.75" bottom="0.75" header="0.3" footer="0.3"/>
  <pageSetup scale="36"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M22"/>
  <sheetViews>
    <sheetView topLeftCell="A3" zoomScale="90" zoomScaleNormal="90" zoomScaleSheetLayoutView="110" workbookViewId="0">
      <selection activeCell="E4" sqref="E4:J4"/>
    </sheetView>
  </sheetViews>
  <sheetFormatPr defaultRowHeight="30" customHeight="1" x14ac:dyDescent="0.25"/>
  <cols>
    <col min="1" max="1" width="3.42578125" style="18" customWidth="1"/>
    <col min="2" max="2" width="5.7109375" style="18" customWidth="1"/>
    <col min="3" max="3" width="4.42578125" style="19" customWidth="1"/>
    <col min="4" max="4" width="40.7109375" style="43" customWidth="1"/>
    <col min="5" max="5" width="31" style="43" customWidth="1"/>
    <col min="6" max="6" width="26.140625" style="43" customWidth="1"/>
    <col min="7" max="7" width="14.7109375" style="44" customWidth="1"/>
    <col min="8" max="8" width="18.28515625" style="18" customWidth="1"/>
    <col min="9" max="9" width="20.5703125" style="18" customWidth="1"/>
    <col min="10" max="10" width="19.28515625" style="18" customWidth="1"/>
    <col min="11" max="11" width="25.28515625" style="18" customWidth="1"/>
    <col min="12" max="12" width="18.28515625" style="18" customWidth="1"/>
    <col min="13" max="13" width="16.5703125" style="18" customWidth="1"/>
    <col min="14" max="16384" width="9.140625" style="18"/>
  </cols>
  <sheetData>
    <row r="1" spans="1:13" ht="30" customHeight="1" x14ac:dyDescent="0.25">
      <c r="D1" s="76" t="s">
        <v>20</v>
      </c>
      <c r="E1" s="76"/>
      <c r="F1" s="76"/>
      <c r="G1" s="76"/>
      <c r="H1" s="76"/>
      <c r="I1" s="76"/>
      <c r="J1" s="76"/>
      <c r="K1" s="76"/>
      <c r="L1" s="76"/>
    </row>
    <row r="2" spans="1:13" ht="30" customHeight="1" x14ac:dyDescent="0.25">
      <c r="D2" s="77" t="s">
        <v>21</v>
      </c>
      <c r="E2" s="77"/>
      <c r="F2" s="77"/>
      <c r="G2" s="77"/>
      <c r="H2" s="77"/>
      <c r="I2" s="77"/>
      <c r="J2" s="77"/>
      <c r="K2" s="20"/>
    </row>
    <row r="3" spans="1:13" ht="30" customHeight="1" x14ac:dyDescent="0.25">
      <c r="B3" s="78" t="s">
        <v>11</v>
      </c>
      <c r="C3" s="78"/>
      <c r="D3" s="78"/>
      <c r="E3" s="79" t="s">
        <v>30</v>
      </c>
      <c r="F3" s="79"/>
      <c r="G3" s="79"/>
      <c r="H3" s="79"/>
      <c r="I3" s="79"/>
      <c r="K3" s="18" t="s">
        <v>12</v>
      </c>
      <c r="L3" s="18" t="s">
        <v>14</v>
      </c>
    </row>
    <row r="4" spans="1:13" s="23" customFormat="1" ht="30" customHeight="1" x14ac:dyDescent="0.25">
      <c r="A4" s="21"/>
      <c r="B4" s="80" t="s">
        <v>10</v>
      </c>
      <c r="C4" s="80"/>
      <c r="D4" s="80"/>
      <c r="E4" s="81" t="s">
        <v>74</v>
      </c>
      <c r="F4" s="81"/>
      <c r="G4" s="81"/>
      <c r="H4" s="81"/>
      <c r="I4" s="81"/>
      <c r="J4" s="81"/>
      <c r="K4" s="22" t="s">
        <v>13</v>
      </c>
      <c r="L4" s="22" t="s">
        <v>15</v>
      </c>
    </row>
    <row r="5" spans="1:13" s="24" customFormat="1" ht="30" customHeight="1" x14ac:dyDescent="0.25">
      <c r="A5" s="21"/>
      <c r="C5" s="25"/>
      <c r="D5" s="23"/>
      <c r="E5" s="75"/>
      <c r="F5" s="75"/>
      <c r="G5" s="75"/>
      <c r="H5" s="75"/>
      <c r="I5" s="75"/>
      <c r="J5" s="75"/>
      <c r="K5" s="75"/>
      <c r="L5" s="75"/>
    </row>
    <row r="6" spans="1:13" ht="30" customHeight="1" x14ac:dyDescent="0.25">
      <c r="A6" s="26"/>
      <c r="B6" s="27" t="s">
        <v>2</v>
      </c>
      <c r="C6" s="28" t="s">
        <v>0</v>
      </c>
      <c r="D6" s="27" t="s">
        <v>1</v>
      </c>
      <c r="E6" s="48" t="s">
        <v>3</v>
      </c>
      <c r="F6" s="52" t="s">
        <v>58</v>
      </c>
      <c r="G6" s="30" t="s">
        <v>22</v>
      </c>
      <c r="H6" s="29" t="s">
        <v>23</v>
      </c>
      <c r="I6" s="29" t="s">
        <v>24</v>
      </c>
      <c r="J6" s="31" t="s">
        <v>25</v>
      </c>
      <c r="K6" s="31" t="s">
        <v>26</v>
      </c>
      <c r="L6" s="32" t="s">
        <v>27</v>
      </c>
      <c r="M6" s="33" t="s">
        <v>31</v>
      </c>
    </row>
    <row r="7" spans="1:13" ht="30" customHeight="1" x14ac:dyDescent="0.25">
      <c r="A7" s="26"/>
      <c r="B7" s="52">
        <v>1</v>
      </c>
      <c r="C7" s="27">
        <v>2</v>
      </c>
      <c r="D7" s="54"/>
      <c r="E7" s="54"/>
      <c r="F7" s="54"/>
      <c r="G7" s="34">
        <v>4</v>
      </c>
      <c r="H7" s="53">
        <v>5</v>
      </c>
      <c r="I7" s="52">
        <v>6</v>
      </c>
      <c r="J7" s="52">
        <v>7</v>
      </c>
      <c r="K7" s="52">
        <v>8</v>
      </c>
      <c r="L7" s="32">
        <v>9</v>
      </c>
      <c r="M7" s="35"/>
    </row>
    <row r="8" spans="1:13" ht="30" customHeight="1" x14ac:dyDescent="0.25">
      <c r="B8" s="45" t="s">
        <v>29</v>
      </c>
      <c r="C8" s="47">
        <v>1</v>
      </c>
      <c r="D8" s="37" t="s">
        <v>56</v>
      </c>
      <c r="E8" s="16" t="s">
        <v>32</v>
      </c>
      <c r="F8" s="16" t="s">
        <v>59</v>
      </c>
      <c r="G8" s="14">
        <v>500</v>
      </c>
      <c r="H8" s="36"/>
      <c r="I8" s="36"/>
      <c r="J8" s="36"/>
      <c r="K8" s="36"/>
      <c r="L8" s="38" t="s">
        <v>72</v>
      </c>
      <c r="M8" s="50">
        <v>10766.580534022394</v>
      </c>
    </row>
    <row r="9" spans="1:13" ht="30" customHeight="1" x14ac:dyDescent="0.25">
      <c r="B9" s="45" t="s">
        <v>29</v>
      </c>
      <c r="C9" s="46">
        <v>2</v>
      </c>
      <c r="D9" s="17" t="s">
        <v>51</v>
      </c>
      <c r="E9" s="17" t="s">
        <v>33</v>
      </c>
      <c r="F9" s="17" t="s">
        <v>59</v>
      </c>
      <c r="G9" s="15">
        <v>500</v>
      </c>
      <c r="H9" s="36"/>
      <c r="I9" s="36"/>
      <c r="J9" s="36"/>
      <c r="K9" s="36"/>
      <c r="L9" s="38" t="s">
        <v>72</v>
      </c>
      <c r="M9" s="50">
        <v>10766.580534022394</v>
      </c>
    </row>
    <row r="10" spans="1:13" ht="30" customHeight="1" x14ac:dyDescent="0.25">
      <c r="B10" s="45" t="s">
        <v>29</v>
      </c>
      <c r="C10" s="46">
        <v>3</v>
      </c>
      <c r="D10" s="17" t="s">
        <v>57</v>
      </c>
      <c r="E10" s="17" t="s">
        <v>34</v>
      </c>
      <c r="F10" s="17" t="s">
        <v>59</v>
      </c>
      <c r="G10" s="15">
        <v>200</v>
      </c>
      <c r="H10" s="36"/>
      <c r="I10" s="36"/>
      <c r="J10" s="36"/>
      <c r="K10" s="36"/>
      <c r="L10" s="38" t="s">
        <v>72</v>
      </c>
      <c r="M10" s="50">
        <v>4306.6322136089584</v>
      </c>
    </row>
    <row r="11" spans="1:13" ht="30" customHeight="1" x14ac:dyDescent="0.25">
      <c r="B11" s="45" t="s">
        <v>29</v>
      </c>
      <c r="C11" s="47">
        <v>4</v>
      </c>
      <c r="D11" s="17" t="s">
        <v>35</v>
      </c>
      <c r="E11" s="17" t="s">
        <v>35</v>
      </c>
      <c r="F11" s="17" t="s">
        <v>61</v>
      </c>
      <c r="G11" s="15">
        <v>24</v>
      </c>
      <c r="H11" s="36"/>
      <c r="I11" s="36"/>
      <c r="J11" s="36"/>
      <c r="K11" s="36"/>
      <c r="L11" s="38" t="s">
        <v>72</v>
      </c>
      <c r="M11" s="50">
        <v>15400.930232558143</v>
      </c>
    </row>
    <row r="12" spans="1:13" s="57" customFormat="1" ht="30" customHeight="1" x14ac:dyDescent="0.25">
      <c r="B12" s="45" t="s">
        <v>29</v>
      </c>
      <c r="C12" s="46">
        <v>5</v>
      </c>
      <c r="D12" s="59" t="s">
        <v>36</v>
      </c>
      <c r="E12" s="59" t="s">
        <v>36</v>
      </c>
      <c r="F12" s="59" t="s">
        <v>60</v>
      </c>
      <c r="G12" s="60">
        <v>40</v>
      </c>
      <c r="H12" s="61"/>
      <c r="I12" s="61"/>
      <c r="J12" s="61"/>
      <c r="K12" s="61"/>
      <c r="L12" s="38" t="s">
        <v>72</v>
      </c>
      <c r="M12" s="62">
        <v>12778.294573643409</v>
      </c>
    </row>
    <row r="13" spans="1:13" s="57" customFormat="1" ht="30" customHeight="1" x14ac:dyDescent="0.25">
      <c r="B13" s="45" t="s">
        <v>29</v>
      </c>
      <c r="C13" s="46">
        <v>6</v>
      </c>
      <c r="D13" s="59" t="s">
        <v>37</v>
      </c>
      <c r="E13" s="59" t="s">
        <v>37</v>
      </c>
      <c r="F13" s="59" t="s">
        <v>60</v>
      </c>
      <c r="G13" s="60">
        <v>5</v>
      </c>
      <c r="H13" s="63"/>
      <c r="I13" s="61"/>
      <c r="J13" s="61"/>
      <c r="K13" s="61"/>
      <c r="L13" s="38" t="s">
        <v>72</v>
      </c>
      <c r="M13" s="62">
        <v>110942</v>
      </c>
    </row>
    <row r="14" spans="1:13" s="57" customFormat="1" ht="30" customHeight="1" x14ac:dyDescent="0.25">
      <c r="B14" s="45" t="s">
        <v>29</v>
      </c>
      <c r="C14" s="47">
        <v>7</v>
      </c>
      <c r="D14" s="64" t="s">
        <v>67</v>
      </c>
      <c r="E14" s="64" t="s">
        <v>67</v>
      </c>
      <c r="F14" s="59" t="s">
        <v>60</v>
      </c>
      <c r="G14" s="65">
        <v>300</v>
      </c>
      <c r="H14" s="63"/>
      <c r="I14" s="61"/>
      <c r="J14" s="61"/>
      <c r="K14" s="61"/>
      <c r="L14" s="38" t="s">
        <v>72</v>
      </c>
      <c r="M14" s="62">
        <v>3930</v>
      </c>
    </row>
    <row r="15" spans="1:13" s="57" customFormat="1" ht="30" customHeight="1" x14ac:dyDescent="0.25">
      <c r="B15" s="45" t="s">
        <v>29</v>
      </c>
      <c r="C15" s="58">
        <v>8</v>
      </c>
      <c r="D15" s="64" t="s">
        <v>71</v>
      </c>
      <c r="E15" s="64" t="s">
        <v>71</v>
      </c>
      <c r="F15" s="59" t="s">
        <v>60</v>
      </c>
      <c r="G15" s="65">
        <v>200</v>
      </c>
      <c r="H15" s="63"/>
      <c r="I15" s="61"/>
      <c r="J15" s="61"/>
      <c r="K15" s="61"/>
      <c r="L15" s="38" t="s">
        <v>72</v>
      </c>
      <c r="M15" s="66">
        <v>2518</v>
      </c>
    </row>
    <row r="16" spans="1:13" s="57" customFormat="1" ht="30" customHeight="1" x14ac:dyDescent="0.25">
      <c r="B16" s="45" t="s">
        <v>29</v>
      </c>
      <c r="C16" s="46">
        <v>9</v>
      </c>
      <c r="D16" s="64" t="s">
        <v>38</v>
      </c>
      <c r="E16" s="64" t="s">
        <v>38</v>
      </c>
      <c r="F16" s="64" t="s">
        <v>62</v>
      </c>
      <c r="G16" s="65">
        <v>35</v>
      </c>
      <c r="H16" s="63"/>
      <c r="I16" s="61"/>
      <c r="J16" s="61"/>
      <c r="K16" s="61"/>
      <c r="L16" s="38" t="s">
        <v>72</v>
      </c>
      <c r="M16" s="49">
        <v>38906.976744186039</v>
      </c>
    </row>
    <row r="17" spans="2:13" ht="30" customHeight="1" x14ac:dyDescent="0.25">
      <c r="B17" s="45" t="s">
        <v>29</v>
      </c>
      <c r="C17" s="47">
        <v>10</v>
      </c>
      <c r="D17" s="40" t="s">
        <v>39</v>
      </c>
      <c r="E17" s="40" t="s">
        <v>39</v>
      </c>
      <c r="F17" s="40" t="s">
        <v>62</v>
      </c>
      <c r="G17" s="41">
        <v>30</v>
      </c>
      <c r="H17" s="39"/>
      <c r="I17" s="36"/>
      <c r="J17" s="36"/>
      <c r="K17" s="36"/>
      <c r="L17" s="38" t="s">
        <v>72</v>
      </c>
      <c r="M17" s="50">
        <v>9906.9767441860477</v>
      </c>
    </row>
    <row r="18" spans="2:13" ht="30" customHeight="1" x14ac:dyDescent="0.25">
      <c r="B18" s="45" t="s">
        <v>29</v>
      </c>
      <c r="C18" s="58">
        <v>11</v>
      </c>
      <c r="D18" s="39" t="s">
        <v>40</v>
      </c>
      <c r="E18" s="39" t="s">
        <v>40</v>
      </c>
      <c r="F18" s="39" t="s">
        <v>63</v>
      </c>
      <c r="G18" s="42">
        <v>18</v>
      </c>
      <c r="H18" s="36"/>
      <c r="I18" s="36"/>
      <c r="J18" s="36"/>
      <c r="K18" s="36"/>
      <c r="L18" s="38" t="s">
        <v>72</v>
      </c>
      <c r="M18" s="50">
        <v>57324.494675070637</v>
      </c>
    </row>
    <row r="19" spans="2:13" ht="30" customHeight="1" x14ac:dyDescent="0.25">
      <c r="B19" s="45" t="s">
        <v>29</v>
      </c>
      <c r="C19" s="46">
        <v>12</v>
      </c>
      <c r="D19" s="39" t="s">
        <v>41</v>
      </c>
      <c r="E19" s="39" t="s">
        <v>41</v>
      </c>
      <c r="F19" s="39" t="s">
        <v>64</v>
      </c>
      <c r="G19" s="42">
        <v>8</v>
      </c>
      <c r="H19" s="36"/>
      <c r="I19" s="36"/>
      <c r="J19" s="36"/>
      <c r="K19" s="36"/>
      <c r="L19" s="38" t="s">
        <v>72</v>
      </c>
      <c r="M19" s="50">
        <v>12074.669757782123</v>
      </c>
    </row>
    <row r="20" spans="2:13" ht="30" customHeight="1" x14ac:dyDescent="0.25">
      <c r="B20" s="45" t="s">
        <v>29</v>
      </c>
      <c r="C20" s="47">
        <v>13</v>
      </c>
      <c r="D20" s="39" t="s">
        <v>65</v>
      </c>
      <c r="E20" s="39" t="s">
        <v>65</v>
      </c>
      <c r="F20" s="39" t="s">
        <v>63</v>
      </c>
      <c r="G20" s="42">
        <v>100</v>
      </c>
      <c r="H20" s="36"/>
      <c r="I20" s="36"/>
      <c r="J20" s="36"/>
      <c r="K20" s="36"/>
      <c r="L20" s="38" t="s">
        <v>72</v>
      </c>
      <c r="M20" s="50">
        <v>1811.2004636673184</v>
      </c>
    </row>
    <row r="21" spans="2:13" ht="30" customHeight="1" x14ac:dyDescent="0.25">
      <c r="B21" s="45"/>
      <c r="C21" s="46"/>
      <c r="D21" s="39"/>
      <c r="E21" s="39"/>
      <c r="F21" s="39"/>
      <c r="G21" s="42"/>
      <c r="H21" s="36"/>
      <c r="I21" s="36"/>
      <c r="J21" s="36"/>
      <c r="K21" s="36"/>
      <c r="L21" s="39"/>
      <c r="M21" s="50">
        <f>SUM(M8:M20)</f>
        <v>291433.3364727475</v>
      </c>
    </row>
    <row r="22" spans="2:13" ht="30" customHeight="1" x14ac:dyDescent="0.25">
      <c r="C22" s="46"/>
      <c r="L22" s="43"/>
      <c r="M22" s="51"/>
    </row>
  </sheetData>
  <autoFilter ref="A7:M22"/>
  <mergeCells count="8">
    <mergeCell ref="E5:I5"/>
    <mergeCell ref="J5:L5"/>
    <mergeCell ref="D1:L1"/>
    <mergeCell ref="D2:J2"/>
    <mergeCell ref="B3:D3"/>
    <mergeCell ref="E3:I3"/>
    <mergeCell ref="B4:D4"/>
    <mergeCell ref="E4:J4"/>
  </mergeCells>
  <phoneticPr fontId="9" type="noConversion"/>
  <pageMargins left="0.7" right="0.7" top="0.75" bottom="0.75" header="0.3" footer="0.3"/>
  <pageSetup paperSize="9" scale="3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B11:L17"/>
  <sheetViews>
    <sheetView workbookViewId="0">
      <selection activeCell="A13" sqref="A13:S18"/>
    </sheetView>
  </sheetViews>
  <sheetFormatPr defaultRowHeight="12.75" x14ac:dyDescent="0.2"/>
  <sheetData>
    <row r="11" spans="2:12" s="1" customFormat="1" ht="15.75" x14ac:dyDescent="0.25">
      <c r="B11" s="5"/>
      <c r="C11" s="5"/>
      <c r="D11" s="5"/>
      <c r="E11" s="5"/>
      <c r="F11" s="6"/>
      <c r="G11" s="5"/>
      <c r="H11" s="7"/>
      <c r="I11" s="7"/>
      <c r="J11" s="5"/>
      <c r="K11" s="5"/>
      <c r="L11" s="5"/>
    </row>
    <row r="12" spans="2:12" s="1" customFormat="1" ht="15.75" x14ac:dyDescent="0.25">
      <c r="B12" s="5"/>
      <c r="C12" s="5"/>
      <c r="D12" s="5"/>
      <c r="E12" s="5"/>
      <c r="F12" s="6"/>
      <c r="G12" s="5"/>
      <c r="H12" s="82" t="s">
        <v>28</v>
      </c>
      <c r="I12" s="82"/>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2021-08-24T13:22:29Z</cp:lastPrinted>
  <dcterms:created xsi:type="dcterms:W3CDTF">2017-08-17T12:48:14Z</dcterms:created>
  <dcterms:modified xsi:type="dcterms:W3CDTF">2026-04-27T11:18:03Z</dcterms:modified>
</cp:coreProperties>
</file>