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agnosticare\Modificări\"/>
    </mc:Choice>
  </mc:AlternateContent>
  <xr:revisionPtr revIDLastSave="0" documentId="13_ncr:1_{C0FCECF5-1126-450E-AC74-A1A914385CC8}"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5" l="1"/>
  <c r="K9" i="5"/>
  <c r="J23" i="5"/>
  <c r="K23" i="5"/>
  <c r="J29" i="5"/>
  <c r="K29" i="5"/>
  <c r="J35" i="5"/>
  <c r="K35" i="5"/>
  <c r="J39" i="5"/>
  <c r="K39" i="5"/>
  <c r="J44" i="5"/>
  <c r="K44" i="5"/>
  <c r="J49" i="5"/>
  <c r="K49" i="5"/>
  <c r="J54" i="5"/>
  <c r="K54" i="5"/>
  <c r="J55" i="5"/>
  <c r="K55" i="5"/>
  <c r="J59" i="5"/>
  <c r="K59" i="5"/>
  <c r="J63" i="5"/>
  <c r="K63"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7" i="5"/>
  <c r="K87" i="5"/>
  <c r="J92" i="5"/>
  <c r="K92" i="5"/>
  <c r="J95" i="5"/>
  <c r="K95" i="5"/>
  <c r="J98" i="5"/>
  <c r="K98" i="5"/>
  <c r="J99" i="5"/>
  <c r="K99" i="5"/>
  <c r="J100" i="5"/>
  <c r="K100" i="5"/>
  <c r="J103" i="5"/>
  <c r="K103"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6" i="5"/>
  <c r="K126" i="5"/>
  <c r="J127" i="5"/>
  <c r="K127" i="5"/>
  <c r="J128" i="5"/>
  <c r="K128" i="5"/>
  <c r="J129" i="5"/>
  <c r="K129"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K8" i="5"/>
  <c r="J8" i="5"/>
  <c r="J147" i="5" l="1"/>
  <c r="K147" i="5"/>
  <c r="K12" i="7"/>
  <c r="J12" i="7"/>
</calcChain>
</file>

<file path=xl/sharedStrings.xml><?xml version="1.0" encoding="utf-8"?>
<sst xmlns="http://schemas.openxmlformats.org/spreadsheetml/2006/main" count="1020" uniqueCount="385">
  <si>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</si>
  <si>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</si>
  <si>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</si>
  <si>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</si>
  <si>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</si>
  <si>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</si>
  <si>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</si>
  <si>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</si>
  <si>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</si>
  <si>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</si>
  <si>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</si>
  <si>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</si>
  <si>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</si>
  <si>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</si>
  <si>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</si>
  <si>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</si>
  <si>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</si>
  <si>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</si>
  <si>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</si>
  <si>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</si>
  <si>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</si>
  <si>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</si>
  <si>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</si>
  <si>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</si>
  <si>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</si>
  <si>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</si>
  <si>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</si>
  <si>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</si>
  <si>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</si>
  <si>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</si>
  <si>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</si>
  <si>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</si>
  <si>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</si>
  <si>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</si>
  <si>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Total</t>
  </si>
  <si>
    <t>Acord-Cadru
Achiziționarea consumabilelor medicale de diagnosticare pentru anii 2026-2028</t>
  </si>
  <si>
    <t xml:space="preserve">Ac jetabil p-u ORL 23G (ac lung pentru anestezie locală) </t>
  </si>
  <si>
    <t>Ac jetabil p-u ORL 23G (ac lung pentru anestezie locală)  (002547)</t>
  </si>
  <si>
    <t>Ac pentru acupunctură</t>
  </si>
  <si>
    <t>Ac pentru acupunctură 0,18x7mm (002548)</t>
  </si>
  <si>
    <t>Ac pentru acupunctură 0,20x15mm (002549)</t>
  </si>
  <si>
    <t>Ac pentru acupunctură 0,20x25mm (002550)</t>
  </si>
  <si>
    <t>Ac pentru acupunctură 0,25x15mm (002551)</t>
  </si>
  <si>
    <t>Ac pentru acupunctură 0,25x25mm (002552)</t>
  </si>
  <si>
    <t>Ac pentru acupunctură 0,25x30mm (002553)</t>
  </si>
  <si>
    <t>Ac pentru acupunctură 0,25x40mm (002554)</t>
  </si>
  <si>
    <t>Ac pentru acupunctură 0,30x25mm (002555)</t>
  </si>
  <si>
    <t>Ac pentru acupunctură 0,30x30mm (002556)</t>
  </si>
  <si>
    <t>Ac pentru acupunctură 0,30x40mm (002557)</t>
  </si>
  <si>
    <t>Ac pentru acupunctură 0,30x50mm (002558)</t>
  </si>
  <si>
    <t>Ac pentru acupunctură 0,30x60mm (002559)</t>
  </si>
  <si>
    <t>Ac pentru acupunctură 0,35x50mm (002560)</t>
  </si>
  <si>
    <t>Ac pentru acupunctură 0,35x70mm (002561)</t>
  </si>
  <si>
    <t>Ac pentru amniocenteză 18G</t>
  </si>
  <si>
    <t>Ac pentru amniocenteză 18G, 100mm (002562)</t>
  </si>
  <si>
    <t>Ac pentru amniocenteză 18G, 120mm (002563)</t>
  </si>
  <si>
    <t>Ac pentru amniocenteză 18G, 150mm (002564)</t>
  </si>
  <si>
    <t>Ac pentru amniocenteză 18G, 180mm (002565)</t>
  </si>
  <si>
    <t>Ac pentru amniocenteză 18G, 220mm (002566)</t>
  </si>
  <si>
    <t>Ac pentru amniocenteză 18G, 80mm (002567)</t>
  </si>
  <si>
    <t>Ac pentru amniocenteză 20G</t>
  </si>
  <si>
    <t>Ac pentru amniocenteză 20G, 100mm (002568)</t>
  </si>
  <si>
    <t>Ac pentru amniocenteză 20G, 120mm (002569)</t>
  </si>
  <si>
    <t>Ac pentru amniocenteză 20G, 150mm (002570)</t>
  </si>
  <si>
    <t>Ac pentru amniocenteză 20G, 180mm (002571)</t>
  </si>
  <si>
    <t>Ac pentru amniocenteză 20G, 220mm (002572)</t>
  </si>
  <si>
    <t>Ac pentru amniocenteză 20G, 80mm (002573)</t>
  </si>
  <si>
    <t xml:space="preserve">Ac pentru anestezie epidurală </t>
  </si>
  <si>
    <t>Ac pentru anestezie epidurală 18G (002579)</t>
  </si>
  <si>
    <t>Ac pentru anestezie epidurală 20G (002580)</t>
  </si>
  <si>
    <t>Ac pentru anestezie epidurală 22G (002581)</t>
  </si>
  <si>
    <t>Ac pentru anestezie epidurală 24G (002582)</t>
  </si>
  <si>
    <t xml:space="preserve">Ac pentru biopsia prin aspirare măduvă osoasă din creasta iliacă și stern </t>
  </si>
  <si>
    <t>Ac pentru biopsia prin aspirare măduvă osoasă din creasta iliacă și stern 14G (002583)</t>
  </si>
  <si>
    <t>Ac pentru biopsia prin aspirare măduvă osoasă din creasta iliacă și stern 16G (002584)</t>
  </si>
  <si>
    <t>Ac pentru biopsia prin aspirare măduvă osoasă din creasta iliacă și stern 18G (002585)</t>
  </si>
  <si>
    <t>Ac pentru biopsia prin aspirare măduvă osoasă din creasta iliacă și stern 20G (002586)</t>
  </si>
  <si>
    <t>Ac pentru biopsia prin aspirare măduvă osoasă din creasta iliacă și stern 22G (002587)</t>
  </si>
  <si>
    <t>Ac pentru biopsia și prelevarea țesuturilor moi, pentru pistol automat</t>
  </si>
  <si>
    <t>Ac pentru biopsia și prelevarea țesuturilor moi, pentru pistol automat 14G (002588)</t>
  </si>
  <si>
    <t>Ac pentru biopsia și prelevarea țesuturilor moi, pentru pistol automat 16G (002589)</t>
  </si>
  <si>
    <t>Ac pentru biopsia și prelevarea țesuturilor moi, pentru pistol automat 18G (002590)</t>
  </si>
  <si>
    <t>Ac pentru biopsia și prelevarea țesuturilor moi, pentru pistol automat 20G (002591)</t>
  </si>
  <si>
    <t>Ac pentru biopsia și prelevarea țesuturilor moi, pentru pistol automat 22G (002592)</t>
  </si>
  <si>
    <t>Ac pentru biopsia și prelevarea țesuturilor moi, pentru pistol semiautomat</t>
  </si>
  <si>
    <t>Ac pentru biopsia și prelevarea țesuturilor moi, pentru pistol semiautomat 14G (002593)</t>
  </si>
  <si>
    <t>Ac pentru biopsia și prelevarea țesuturilor moi, pentru pistol semiautomat 16G (002594)</t>
  </si>
  <si>
    <t>Ac pentru biopsia și prelevarea țesuturilor moi, pentru pistol semiautomat 18G (002595)</t>
  </si>
  <si>
    <t>Ac pentru biopsia și prelevarea țesuturilor moi, pentru pistol semiautomat 20G (002596)</t>
  </si>
  <si>
    <t>Ac pentru biopsia și prelevarea țesuturilor moi, pentru pistol semiautomat 22G (002597)</t>
  </si>
  <si>
    <t xml:space="preserve">Ac pentru cameră implantabilă </t>
  </si>
  <si>
    <t>Ac pentru cameră implantabilă  (002598)</t>
  </si>
  <si>
    <t>Ac pentru cameră implantabilă cu dispozitiv de stabilitate și siguranța pentru evitarea înțepătorilor G20</t>
  </si>
  <si>
    <t>Ac pentru cameră implantabilă cu dispozitiv de stabilitate și siguranța pentru evitarea înțepătorilor G20, 12mm  (002599)</t>
  </si>
  <si>
    <t>Ac pentru cameră implantabilă cu dispozitiv de stabilitate și siguranța pentru evitarea înțepătorilor G20, 15mm  (002600)</t>
  </si>
  <si>
    <t>Ac pentru cameră implantabilă cu dispozitiv de stabilitate și siguranța pentru evitarea înțepătorilor G20, 20mm  (002601)</t>
  </si>
  <si>
    <t>Ac pentru cameră implantabilă cu dispozitiv de stabilitate și siguranța pentru evitarea înțepătorilor G20, 25mm  (002602)</t>
  </si>
  <si>
    <t>Ac pentru cameră implantabilă cu dispozitiv de stabilitate și siguranță pentru evitarea înțepăturilor G19</t>
  </si>
  <si>
    <t>Ac pentru cameră implantabilă cu dispozitiv de stabilitate și siguranță pentru evitarea înțepăturilor G19, 12mm  (002603)</t>
  </si>
  <si>
    <t>Ac pentru cameră implantabilă cu dispozitiv de stabilitate și siguranță pentru evitarea înțepăturilor G19, 15mm (002604)</t>
  </si>
  <si>
    <t>Ac pentru cameră implantabilă cu dispozitiv de stabilitate și siguranță pentru evitarea înțepăturilor G19, 20mm (002605)</t>
  </si>
  <si>
    <t>Ac pentru cameră implantabilă cu dispozitiv de stabilitate și siguranță pentru evitarea înțepăturilor G19, 25mm (002606)</t>
  </si>
  <si>
    <t>Ac pentru cameră implantabilă cu dispozitiv de stabilitate și siguranța pentru evitarea înțepăturilor G22</t>
  </si>
  <si>
    <t>Ac pentru cameră implantabilă cu dispozitiv de stabilitate și siguranța pentru evitarea înțepăturilor G22, 12mm  (002607)</t>
  </si>
  <si>
    <t>Ac pentru cameră implantabilă cu dispozitiv de stabilitate și siguranța pentru evitarea înțepăturilor G22, 15mm  (002608)</t>
  </si>
  <si>
    <t>Ac pentru cameră implantabilă cu dispozitiv de stabilitate și siguranța pentru evitarea înțepăturilor G22, 20mm  (002609)</t>
  </si>
  <si>
    <t>Ac pentru cameră implantabilă cu dispozitiv de stabilitate și siguranța pentru evitarea înțepăturilor G22, 25mm  (002610)</t>
  </si>
  <si>
    <t>Ac pentru puncție hepatică 14G, automat</t>
  </si>
  <si>
    <t>Ac pentru puncție hepatică 14G, automat (002612)</t>
  </si>
  <si>
    <t>Ac pentru puncție hepatică 14G, semiautomat</t>
  </si>
  <si>
    <t>Ac pentru puncție hepatică 14G, semiautomat (002613)</t>
  </si>
  <si>
    <t>Ac pentru puncție hepatică 16G, automat</t>
  </si>
  <si>
    <t>Ac pentru puncție hepatică 16G, automat (002614)</t>
  </si>
  <si>
    <t>Ac pentru puncție hepatică 18G, automat</t>
  </si>
  <si>
    <t>Ac pentru puncție hepatică 18G, automat (002616)</t>
  </si>
  <si>
    <t xml:space="preserve">Ac pentru puncție lombară 18 G </t>
  </si>
  <si>
    <t>Ac pentru puncție lombară 18 G  (002618)</t>
  </si>
  <si>
    <t>Ac pentru puncție renală percutanată 16G, 16cm</t>
  </si>
  <si>
    <t>Ac pentru puncție renală percutanată 16G, 16cm (002621)</t>
  </si>
  <si>
    <t>Ac pentru puncție și aspirație din creasta iliacă 14G, 35-70mm</t>
  </si>
  <si>
    <t>Ac pentru puncție și aspirație din creasta iliacă 14G, 35-70mm (002625)</t>
  </si>
  <si>
    <t>Ac pentru puncție și aspirație din creasta iliacă 15G, 10-45mm</t>
  </si>
  <si>
    <t>Ac pentru puncție și aspirație din creasta iliacă 15G, 10-45mm (002626)</t>
  </si>
  <si>
    <t>Ac pentru puncție și aspirație din creasta iliacă 15G, 25-60mm</t>
  </si>
  <si>
    <t>Ac pentru puncție și aspirație din creasta iliacă 15G, 25-60mm (002627)</t>
  </si>
  <si>
    <t>Ac pentru puncție și aspirație din creasta iliacă 16G, 10-45mm</t>
  </si>
  <si>
    <t>Ac pentru puncție și aspirație din creasta iliacă 16G, 10-45mm (002628)</t>
  </si>
  <si>
    <t>Ac pentru puncție și aspirație din creasta iliacă 16G, 25-60mm</t>
  </si>
  <si>
    <t>Ac pentru puncție și aspirație din creasta iliacă 16G, 25-60mm (002629)</t>
  </si>
  <si>
    <t>Ac pentru puncție și aspirație din creasta iliacă 18G, 10-45mm</t>
  </si>
  <si>
    <t>Ac pentru puncție și aspirație din creasta iliacă 18G, 10-45mm (002630)</t>
  </si>
  <si>
    <t>Ac pentru puncție și aspirație din creasta iliacă 18G, 25-60mm</t>
  </si>
  <si>
    <t>Ac pentru puncție și aspirație din creasta iliacă 18G, 25-60mm (002631)</t>
  </si>
  <si>
    <t>Ac pentru puncție spinală (tip Quincke)</t>
  </si>
  <si>
    <t>Ac pentru puncție spinală (tip Quincke) 18G (002632)</t>
  </si>
  <si>
    <t>Ac pentru puncție spinală (tip Quincke) 19G (002633)</t>
  </si>
  <si>
    <t>Ac pentru puncție spinală (tip Quincke) 20G (002634)</t>
  </si>
  <si>
    <t>Ac pentru puncție spinală (tip Quincke) 22G (002635)</t>
  </si>
  <si>
    <t>Ac pentru puncție spinală (tip Quincke) 25G, 120mm (002636)</t>
  </si>
  <si>
    <t>Ac pentru puncție spinală (tip Quincke) 25G, 90mm (002637)</t>
  </si>
  <si>
    <t>Ac pentru puncție spinală (tip Quincke) 26G (002638)</t>
  </si>
  <si>
    <t xml:space="preserve">Ac pentru puncție spinală (tip Whitacre) </t>
  </si>
  <si>
    <t>Ac pentru puncție spinală (tip Whitacre) 22G (002639)</t>
  </si>
  <si>
    <t>Ac pentru puncție spinala (tip Whitacre) 24G (002640)</t>
  </si>
  <si>
    <t>Ac pentru puncție spinala (tip Whitacre) 25G (002641)</t>
  </si>
  <si>
    <t>Ac pentru puncție spinala (tip Whitacre) 26G (002642)</t>
  </si>
  <si>
    <t>Ac pentru puncție spinala (tip Whitacre) 27G (002643)</t>
  </si>
  <si>
    <t>Ac pentru stiloul de insulină</t>
  </si>
  <si>
    <t>Ac pentru stiloul de insulină 4mm (002647)</t>
  </si>
  <si>
    <t>Ac pentru stiloul de insulină 6mm (002648)</t>
  </si>
  <si>
    <t>Ac pentru stiloul de insulină 8mm (002649)</t>
  </si>
  <si>
    <t>Ac pentru trepan biopsie din creasta iliacă</t>
  </si>
  <si>
    <t>Ac pentru trepan biopsie din creasta iliacă 11G (002650)</t>
  </si>
  <si>
    <t>Ac pentru trepan biopsie din creasta iliacă 13G (002651)</t>
  </si>
  <si>
    <t>Ac pentru trepan biopsie din creasta iliacă 15G (002652)</t>
  </si>
  <si>
    <t xml:space="preserve">Ace de sutură post -mortem cu dublă curbură </t>
  </si>
  <si>
    <t>Ace de sutură post -mortem cu dublă curbură  (002667)</t>
  </si>
  <si>
    <t xml:space="preserve">Ace de sutură post -mortem cu o curbură </t>
  </si>
  <si>
    <t>Ace de sutură post -mortem cu o curbură  (002668)</t>
  </si>
  <si>
    <t>Ansa pentru polipectomie</t>
  </si>
  <si>
    <t>Ansa pentru polipectomie 15mm (002673)</t>
  </si>
  <si>
    <t>Ansa pentru polipectomie 20mm (002674)</t>
  </si>
  <si>
    <t>Ansa pentru polipectomie 25mm (002675)</t>
  </si>
  <si>
    <t>Ansa pentru polipectomie EGDS</t>
  </si>
  <si>
    <t>Ansa pentru polipectomie EGDS, 15mm (002676)</t>
  </si>
  <si>
    <t>Ansa pentru polipectomie EGDS, 20mm (002677)</t>
  </si>
  <si>
    <t>Ansa pentru polipectomie EGDS, 25mm (002678)</t>
  </si>
  <si>
    <t xml:space="preserve">Ansa pentru rezecție </t>
  </si>
  <si>
    <t>Ansa pentru rezecție  (002679)</t>
  </si>
  <si>
    <t xml:space="preserve">Ansa polipectomie </t>
  </si>
  <si>
    <t>Ansa polipectomie  (002680)</t>
  </si>
  <si>
    <t xml:space="preserve">Ansa polipectomie ovală cu ac </t>
  </si>
  <si>
    <t>Ansa polipectomie ovală cu ac  (002681)</t>
  </si>
  <si>
    <t xml:space="preserve">Ansa polipectomie rotativă asimetrică (gastro-colono.) </t>
  </si>
  <si>
    <t>Ansa polipectomie rotativă asimetrică (gastro-colono.)  (002682)</t>
  </si>
  <si>
    <t>Citoperiuțe sterile cu tăietură unilaterală</t>
  </si>
  <si>
    <t>Citoperiuțe sterile cu tăietură unilaterală (002937)</t>
  </si>
  <si>
    <t xml:space="preserve">Lentă pentru suspendarea vaselor </t>
  </si>
  <si>
    <t>Lentă pentru suspendarea vaselor  (003058)</t>
  </si>
  <si>
    <t>Lingurița Folkman</t>
  </si>
  <si>
    <t>Lingurița Folkman (003059)</t>
  </si>
  <si>
    <t xml:space="preserve">Oglindă proctoscopică </t>
  </si>
  <si>
    <t>Oglindă proctoscopică  (003128)</t>
  </si>
  <si>
    <t xml:space="preserve">Pară de cauciuc 30 ml </t>
  </si>
  <si>
    <t>Pară de cauciuc 30 ml  (003151)</t>
  </si>
  <si>
    <t xml:space="preserve">Pensă pentru biopsie  </t>
  </si>
  <si>
    <t>Pensă pentru biopsie   (003152)</t>
  </si>
  <si>
    <t xml:space="preserve">Periuță citologică </t>
  </si>
  <si>
    <t>Periuță citologică  (003155)</t>
  </si>
  <si>
    <t>Periuță citologică Cervex Brush</t>
  </si>
  <si>
    <t>Periuță citologică Cervex Brush (003156)</t>
  </si>
  <si>
    <t xml:space="preserve">Periuță citologică pentru bronhoscop  </t>
  </si>
  <si>
    <t>Periuță citologică pentru bronhoscop   (003157)</t>
  </si>
  <si>
    <t>Periuță citologică sterilă</t>
  </si>
  <si>
    <t>Periuță citologică sterilă (003158)</t>
  </si>
  <si>
    <t xml:space="preserve">Piesă bucală </t>
  </si>
  <si>
    <t>Piesă bucală  (003160)</t>
  </si>
  <si>
    <t>Șervețele cu alcool 42,5mm*42.5mm</t>
  </si>
  <si>
    <t>Șervețele cu alcool 42,5mm*42.5mm (003258)</t>
  </si>
  <si>
    <t xml:space="preserve">Set clismă unică folosință </t>
  </si>
  <si>
    <t>Set clismă unică folosință  (003316)</t>
  </si>
  <si>
    <t xml:space="preserve">Set ginecologic </t>
  </si>
  <si>
    <t>Set ginecologic L (003350)</t>
  </si>
  <si>
    <t>Set ginecologic M (003351)</t>
  </si>
  <si>
    <t>Set ginecologic S (003352)</t>
  </si>
  <si>
    <t xml:space="preserve">Set mucosectomie </t>
  </si>
  <si>
    <t>Set mucosectomie  (003368)</t>
  </si>
  <si>
    <t xml:space="preserve">Set –nefrostomie transcutană-ecoghidată 8-18 FR </t>
  </si>
  <si>
    <t>Set –nefrostomie transcutană-ecoghidată 8-18 FR  (003369)</t>
  </si>
  <si>
    <t>Sistem închis pentru măsurarea diurezei</t>
  </si>
  <si>
    <t>Sistem închis pentru măsurarea diurezei (003476)</t>
  </si>
  <si>
    <t>Speculă ginecologică tip Cusco</t>
  </si>
  <si>
    <t>Speculă ginecologică tip Cusco L (003520)</t>
  </si>
  <si>
    <t>Speculă ginecologică tip Cusco M (003521)</t>
  </si>
  <si>
    <t>Speculă ginecologică tip Cusco S (003522)</t>
  </si>
  <si>
    <t xml:space="preserve">Speculă rectală de unică folosință </t>
  </si>
  <si>
    <t>Speculă rectală de unică folosință  (003523)</t>
  </si>
  <si>
    <t xml:space="preserve">Stend lacrimal pentru Dacrioccistorinostomie (DCR) </t>
  </si>
  <si>
    <t>Stend lacrimal pentru Dacrioccistorinostomie (DCR)  (003525)</t>
  </si>
  <si>
    <t>Sterilete</t>
  </si>
  <si>
    <t>Sterilete (003563)</t>
  </si>
  <si>
    <t>Tampoane impregnate cu alcool (large size)</t>
  </si>
  <si>
    <t>Tampoane impregnate cu alcool (large size) (003579)</t>
  </si>
  <si>
    <t>Tampoane impregnate cu alcool (standard size)</t>
  </si>
  <si>
    <t>Tampoane impregnate cu alcool (standard size) (003580)</t>
  </si>
  <si>
    <t xml:space="preserve">Tampoane sterile fără alcool 60x60mm </t>
  </si>
  <si>
    <t>Tampoane sterile fără alcool 60x60mm  (003581)</t>
  </si>
  <si>
    <t xml:space="preserve">Tampon absorbabil 10cm x 10cm </t>
  </si>
  <si>
    <t>Tampon absorbabil 10cm x 10cm  (003582)</t>
  </si>
  <si>
    <t xml:space="preserve">Tampon absorbabil 7,5cm x 7,5cm </t>
  </si>
  <si>
    <t>Tampon absorbabil 7,5cm x 7,5cm  (003583)</t>
  </si>
  <si>
    <t xml:space="preserve">Tampon absorbant neurochirurgical 13x25mm </t>
  </si>
  <si>
    <t>Tampon absorbant neurochirurgical 13x25mm  (003584)</t>
  </si>
  <si>
    <t xml:space="preserve">Tampon absorbant neurochirurgical 13x76 mm </t>
  </si>
  <si>
    <t>Tampon absorbant neurochirurgical 13x76 mm  (003585)</t>
  </si>
  <si>
    <t xml:space="preserve">Tampon îmbibat cu soluție dezinfectantă cu conținut de iod </t>
  </si>
  <si>
    <t>Tampon îmbibat cu soluție dezinfectantă cu conținut de iod  (003586)</t>
  </si>
  <si>
    <t xml:space="preserve">Tampon steril fără alcool 60x30mm  </t>
  </si>
  <si>
    <t>Tampon steril fără alcool 60x30mm   (003587)</t>
  </si>
  <si>
    <t>Test pentru sarcina HCG</t>
  </si>
  <si>
    <t>Test pentru sarcina HCG (003589)</t>
  </si>
  <si>
    <t>Trusă toracenteză (Pneumocath set)</t>
  </si>
  <si>
    <t>Trusă toracenteză (Pneumocath set) (003590)</t>
  </si>
  <si>
    <t>Vacuum-chiuretă pentru biopsie endometrială tip Pipelle</t>
  </si>
  <si>
    <t>Vacuum-chiuretă pentru biopsie endometrială tip Pipelle (003696)</t>
  </si>
  <si>
    <t xml:space="preserve">Ac jetabil p-u ORL 23G (ac lung pentru anestezie locală). 23G x 2⅜'', Ø 0,60 x 60 mm </t>
  </si>
  <si>
    <t>Ac pentru acupunctură 0,18 x 7mm. De unică folosință, steril. Cu tub de ghidaj. Ambalare până la 100buc.</t>
  </si>
  <si>
    <t>Ac pentru acupunctură 0,20 x 15mm. De unică folosință, steril. Cu tub de ghidaj. Ambalare până la 100buc.</t>
  </si>
  <si>
    <t>Ac pentru acupunctură 0,20 x 25mm. De unică folosință, steril. Cu tub de ghidaj. Ambalare până la 100buc.</t>
  </si>
  <si>
    <t>Ac pentru acupunctură 0,25 x 15mm. De unică folosință, steril. Cu tub de ghidaj. Ambalare până la 100buc.</t>
  </si>
  <si>
    <t>Ac pentru acupunctură 0,25 x 25mm. De unică folosință, steril. Cu tub de ghidaj. Ambalare până la 100buc.</t>
  </si>
  <si>
    <t>Ac pentru acupunctură 0,25 x 30mm. De unică folosință, steril. Cu tub de ghidaj. Ambalare până la 100buc.</t>
  </si>
  <si>
    <t>Ac pentru acupunctură 0,25 x 40mm. De unică folosință, steril. Cu tub de ghidaj. Ambalare până la 100buc.</t>
  </si>
  <si>
    <t>Ac pentru acupunctură 0,30 x 25mm. De unică folosință, steril. Cu tub de ghidaj. Ambalare până la 100buc.</t>
  </si>
  <si>
    <t>Ac pentru acupunctură 0,30 x 30mm. De unică folosință, steril. Cu tub de ghidaj. Ambalare până la 100buc.</t>
  </si>
  <si>
    <t>Ac pentru acupunctură 0,30 x 40mm. De unică folosință, steril. Cu tub de ghidaj. Ambalare până la 100buc.</t>
  </si>
  <si>
    <t>Ac pentru acupunctură 0,30 x 50mm. De unică folosință, steril. Cu tub de ghidaj. Ambalare până la 100buc.</t>
  </si>
  <si>
    <t>Ac pentru acupunctură 0,30 x 60mm. De unică folosință, steril. Cu tub de ghidaj. Ambalare până la 100buc.</t>
  </si>
  <si>
    <t>Ac pentru acupunctură 0,35 x 50mm. De unică folosință, steril. Cu tub de ghidaj. Ambalare până la 100buc.</t>
  </si>
  <si>
    <t>Ac pentru acupunctură 0,35 x 70mm. De unică folosință, steril. Cu tub de ghidaj. Ambalare până la 100buc.</t>
  </si>
  <si>
    <t>Ace pentru amniocenteză 18G, lungimea 100mm (±5mm), de unică folosință, apirogene, în ambalaj individual, sterile, cu marcaj special ultrapoint. Pentru colectarea lichidului amniotic. Luer-lock</t>
  </si>
  <si>
    <t>Ace pentru amniocenteză 18G, lungimea 120mm (±5mm), de unică folosință, apirogene, în ambalaj individual, sterile, cu marcaj special ultrapoint. Pentru colectarea lichidului amniotic. Luer-lock</t>
  </si>
  <si>
    <t>Ace pentru amniocenteză 18G, lungimea 150mm (±5mm), de unică folosință, apirogene, în ambalaj individual, sterile, cu marcaj special ultrapoint. Pentru colectarea lichidului amniotic. Luer-lock</t>
  </si>
  <si>
    <t>Ace pentru amniocenteză 18G, lungimea 180mm (±5mm), de unică folosință, apirogene, în ambalaj individual, sterile, cu marcaj special ultrapoint. Pentru colectarea lichidului amniotic. Luer-lock</t>
  </si>
  <si>
    <t>Ace pentru amniocenteză 18G, lungimea 220mm (±5mm), de unică folosință, apirogene, în ambalaj individual, sterile, cu marcaj special ultrapoint. Pentru colectarea lichidului amniotic. Luer-lock</t>
  </si>
  <si>
    <t>Ace pentru amniocenteză 18G, lungimea 80mm (±5mm), de unică folosință, apirogene, în ambalaj individual, sterile, cu marcaj special ultrapoint. Pentru colectarea lichidului amniotic. Luer-lock</t>
  </si>
  <si>
    <t>Ace pentru amniocenteză 20G, lungimea 100mm (±5mm), de unică folosință, apirogene, în ambalaj individual, sterile, cu marcaj special ultrapoint. Pentru colectarea lichidului amniotic. Luer-lock</t>
  </si>
  <si>
    <t>Ace pentru amniocenteză 20G, lungimea 120mm (±10mm), de unică folosință, apirogene, în ambalaj individual, sterile, cu marcaj special ultrapoint. Pentru colectarea lichidului amniotic. Luer-lock</t>
  </si>
  <si>
    <t>Ace pentru amniocenteză 20G, lungimea 150mm (±10mm), de unică folosință, apirogene, în ambalaj individual, sterile, cu marcaj special ultrapoint. Pentru colectarea lichidului amniotic. Luer-lock</t>
  </si>
  <si>
    <t>Ace pentru amniocenteză 20G, lungimea 180mm (±10mm), de unică folosință, apirogene, în ambalaj individual, sterile, cu marcaj special ultrapoint. Pentru colectarea lichidului amniotic. Luer-lock</t>
  </si>
  <si>
    <t>Ace pentru amniocenteză 20G, lungimea 220mm (±10mm), de unică folosință, apirogene, în ambalaj individual, sterile, cu marcaj special ultrapoint. Pentru colectarea lichidului amniotic. Luer-lock</t>
  </si>
  <si>
    <t>Ace pentru amniocenteză 20G, lungimea 80mm (±5mm), de unică folosință, apirogene,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</si>
  <si>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</si>
  <si>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</si>
  <si>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</si>
  <si>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</si>
  <si>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Dimensiune ac: 14G, lungimea acului - ajustabilă de la 1 până la 40mm, mâner ergonomic, port Luer Lock pentru conectare seringă, Stilet pentru introducerea și curățarea acului, Steril, de unică folosință. Ambalare individuală.</t>
  </si>
  <si>
    <t>Dimensiune ac: 16G, lungimea acului - ajustabilă de la 1 până la 40mm, mâner ergonomic, port Luer Lock pentru conectare seringă, Stilet pentru introducerea și curățarea acului, Steril, de unică folosință. Ambalare individuală.</t>
  </si>
  <si>
    <t>Dimensiune ac: 18G, lungimea acului - ajustabilă de la 1 până la 40mm, mâner ergonomic, port Luer Lock pentru conectare seringă, Stilet pentru introducerea și curățarea acului, Steril, de unică folosință. Ambalare individuală.</t>
  </si>
  <si>
    <t>Dimensiune ac: 20G, lungimea acului - ajustabilă de la 1 până la 40mm, mâner ergonomic, port Luer Lock pentru conectare seringă, Stilet pentru introducerea și curățarea acului, Steril, de unică folosință. Ambalare individuală.</t>
  </si>
  <si>
    <t>Dimensiune ac: 22G, lungimea acului - ajustabilă de la 1 până la 40mm, mâner ergonomic, port Luer Lock pentru conectare seringă, Stilet pentru introducerea și curățarea acului, Steril, de unică folosință. Ambalare individuală.</t>
  </si>
  <si>
    <t>Ac pentru prelevarea țesuturilor moi, pentru pistol automat, 14Gx2,1mm,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</si>
  <si>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16Gx1,55mm,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</si>
  <si>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18Gx1,20mm,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</si>
  <si>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20Gx0,9mm,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</si>
  <si>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22Gx0,7mm,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</si>
  <si>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semiautomat, 14G,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</si>
  <si>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16G,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</si>
  <si>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18G,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</si>
  <si>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20G,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</si>
  <si>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22G, lungimea 130mm (±10mm), steril, de unică folosință, pentru pistol semiautomat, în cazul în care acele nu sunt compatibile cu pistolul din dotare, operatorul economic va oferi 2 pistoale în comodat pentru fiecare beneficiar, până la finalizarea acelor. Ambalare individuală.</t>
  </si>
  <si>
    <t>Ac pentru cameră implantabilă compatibilă cu Huber Surecan Winged. Dimensiunea 19GX20mm, Tub prelungit din latex și fără PVC</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</si>
  <si>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</si>
  <si>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</si>
  <si>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</si>
  <si>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</si>
  <si>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</si>
  <si>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</si>
  <si>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</si>
  <si>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</si>
  <si>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</si>
  <si>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</si>
  <si>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</si>
  <si>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25mm.
- Compatibile RMN
- Rezistentă la injectarea sub presiune a substanței de contrast CT de max 325 psi.
- Nu conțin latex sau DEHP 
- Ambalare individuală 
- Termen de valabilitate - minim 3 ani în momentul livrării </t>
  </si>
  <si>
    <t>Ac pentru puncție hepatică, lungime min. 200mm, automat, 14G. Steril, ambalat individual.</t>
  </si>
  <si>
    <t>Ac pentru puncție hepatică, lungime min. 200mm, semiautomat, 14G. Steril, ambalat individual.</t>
  </si>
  <si>
    <t>Ac pentru puncție hepatică, lungime min. 200mm, automat, 16G. Steril, ambalat individual.</t>
  </si>
  <si>
    <t xml:space="preserve">Ac pentru puncție hepatică, lungime min. 200mm, automat, 18G. Steril, ambalat individual. </t>
  </si>
  <si>
    <t>Ac pentru puncție lombară 18 G</t>
  </si>
  <si>
    <t>Ac pentru puncția renală percutanată 16G, 16cm. De unică folosință, steril, ambalat individual</t>
  </si>
  <si>
    <t>Ac pentru puncția măduvei oaselor 14 G x 35-70mm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</si>
  <si>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</si>
  <si>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</si>
  <si>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</si>
  <si>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</si>
  <si>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</si>
  <si>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25-60mm (±5mm), 
- steril, de unică folosință, cap cu suport și prelungitor pentru stilet, dispozitiv de limitare sufixare a adâncimii de penetrare, orificii distale laterale, mâner ergonomic, manevrare ușoară, canulă lungă. Ambalat individual</t>
  </si>
  <si>
    <t xml:space="preserve">G18 90mm (±2mm) 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distale să se îmbine în ac intra-un locas special și să corespundă cu direcția bizoului, să fie prevăzut cu conector din plastic cu cod al culorii - conectorul de pe ac să fie transparent pentru a permite vizualizarea refluxul LCR, design ergonomic pentru mânuirea ușoară. </t>
  </si>
  <si>
    <t xml:space="preserve">G19 90mm (±2mm) 1.Metalic (oțel inoxidabil) 2.de unică folosință 3.ambou transparent 4.Mandren metalic fixat pe amboul acului printr-un sistem tip lacăt-cheie care previne rotirea accidentală 5.steril 6. ambalat individual 7. vârf ascuțit,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</si>
  <si>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G20 90mm (±2mm)1.Metalic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</si>
  <si>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G22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</si>
  <si>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</si>
  <si>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G25 90mm (±2mm)), 1.de unică folosință 2.ambou transparent 3.Mandren metalic fixat pe amboul acului printr-un sistem tip lacăt-cheie care previne rotirea accidentală 4.steril 5. ambalat individual, ace anestezie spinala tip Quincke, să permită o trauma minima a țesuturilor - acul să fie confecționat din otel inox rezistent, să nu se îndoaie, vârful acului să fie ascuțit și tăiat în 3 planuri, acul este însoțit și de introductor din același material - stiletul acului fabricat din otel inox ca și acul, vârful să fie poziționat în ac și să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</si>
  <si>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G26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</si>
  <si>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1.Pencil-point Ø 22G 2.conector (ambou) transparent 3. Lungimea acului 90mm (±2mm), distanța vârf-orificiu maxim 1.3mm 4.steril 5.ambalat individual 6.Mandren metalic fixat pe amboul acului printr-un sistem tip lacăt-cheie care previne rotirea accidentală. </t>
  </si>
  <si>
    <t xml:space="preserve">1.Pencil-point Ø 24G 2.conector (ambou) transparent 3. Lungimea acului 90mm (±2mm) distanța vârf-orificiu maxim 1.3mm 4.steril 5.ambalat individual 6.Mandren metalic fixat pe amboul acului printr-un sistem tip lacăt-cheie care previne rotirea accidentală </t>
  </si>
  <si>
    <t xml:space="preserve">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t>
  </si>
  <si>
    <t xml:space="preserve">1.Pencil-point Ø 26G 2.conector (ambou) transparent 3. Lungimea acului 90mm (±2mm) distanța vârf-orificiu maxim 1.3mm 4.steril 4.ambalat individual 5.Mandren metalic fixat pe amboul acului printr-un sistem tip lacăt-cheie care previne rotirea accidentală 7. distanța vârf orificiu maxim 1, 2mm </t>
  </si>
  <si>
    <t xml:space="preserve">1.Pencil-point Ø 27G 2.conector (ambou) transparent 3. Lungimea acului 90mm (±2mm) distanța vârf-orificiu maxim 1.3mm 4.steril 4.ambalat individual 5.Mandren metalic fixat pe amboul acului printr-un sistem tip lacăt-cheie care previne rotirea accidentală 7. distanța vârf orificiu maxim 1, 2mm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</si>
  <si>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</si>
  <si>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</si>
  <si>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</si>
  <si>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G11.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</si>
  <si>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G13.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</si>
  <si>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 xml:space="preserve">G15.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 </t>
  </si>
  <si>
    <t xml:space="preserve">Ace de sutură post -mortem cu dublă curbură. Ace din oțel inoxidabil, pentru suturarea cadavrelor după autopsie, cu 2 curburi, în formă de ”S„ cu lungimea de 10-12 cm. Setul să conțină 7-12 ace. </t>
  </si>
  <si>
    <t xml:space="preserve">Ace de sutură post -mortem cu o curbură. Ace din oțel inoxidabil, pentru suturarea cadavrelor după autopsie, cu o singură încurbare, cu lungimea de 10-12 cm. Setul să conțină 7-12 ace. </t>
  </si>
  <si>
    <t>Utilizare medicală: colonoscopia, Lungimea cateter-2200mm (±100ml), canal endoscop 2,8mm (±0, 3mm), diametru obligatoriu 15mm. Sterilă. Ambalată individual.</t>
  </si>
  <si>
    <t>Utilizare medicală: colonoscopia, Lungimea cateter-2200mm (±100ml), canal endoscop 2,8mm (±0, 3mm), diametru obligatoriu 20mm. Sterilă. Ambalată individual.</t>
  </si>
  <si>
    <t>Utilizare medicală: colonoscopia, Lungimea cateter-2200mm (±100ml), canal endoscop 2,8mm (±0, 3mm), diametru obligatoriu 25mm. Sterilă. Ambalată individual.</t>
  </si>
  <si>
    <t>Utilizare medicală: EGDS, Lungimea cateter - 1650mm (±150mm), canal endoscop 2,8mm (±0, 3mm), diametru obligatoriu: 15mm. Sterilă. Ambalată individual.</t>
  </si>
  <si>
    <t>Utilizare medicală: EGDS, Lungimea cateter - 1650mm (±150mm), canal endoscop 2,8mm (±0, 3mm), diametru obligatoriu: 20mm. Sterilă. Ambalată individual.</t>
  </si>
  <si>
    <t>Utilizare medicală: EGDS, Lungimea cateter - 1650mm (±150mm), canal endoscop 2,8mm (±0, 3mm), diametru obligatoriu: 25mm. Sterilă. Ambalată individual.</t>
  </si>
  <si>
    <t>Ansa pentru rezecție monopolară 22Fr 12/30⁰ Richard Wolf / 8422,351</t>
  </si>
  <si>
    <t>Ansa polipectomie, ovală, cu "dinți' pentru fixare de mucoasa stomacului, colonului; diametrul ansei reglabil -20-40 mm</t>
  </si>
  <si>
    <t>Ansa polipectomie ovală cu ac, diametru 15-30mm(la cerere)cu ac de injectare inclus: canulă 0.7 mm, ac lungime 6 mm. Lungime set 230 cm (± 10cm). (gastro-colono.)</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</si>
  <si>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</si>
  <si>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Citoperiuțe sterile, cu tăietura unilaterală. Ambalat individual</t>
  </si>
  <si>
    <t>Lungimea - 70-75mm. Lățimea - 3-4mm. Material Polymed, steril</t>
  </si>
  <si>
    <t>Lingurița Folkman, sterilă, în ambalaj individual</t>
  </si>
  <si>
    <t xml:space="preserve">Ambalate în pungi sterile individual, produs de unică folosință, d-22mm, lungime-60mm. </t>
  </si>
  <si>
    <t xml:space="preserve"> Pară de cauciuc 30 ml, pentru aspirarea mucozităților nazale a nou-născutului, material-cauciuc</t>
  </si>
  <si>
    <t>Pensă pentru biopsie, dotată cu ac. Lungimea cateter - 2200mm, diametru - 2,8mm</t>
  </si>
  <si>
    <t xml:space="preserve">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t>
  </si>
  <si>
    <t>Periuță citologică Cervex Brush, plastic și partea superioară cu periuță din silicon p-u citologie, cu vârful moale (tip brăduț) pentru a fi mai ușor de suportat de către pacient. Sterilizat cu oxid de etilena. Ambalate individual. în cutii de până la 200 bucăți.</t>
  </si>
  <si>
    <t>Periuță citologică pentru bronhoscop, cu lungimea 1200 mm, diametru ≤ 2mm</t>
  </si>
  <si>
    <t>Periuță pentru prelevarea citologiei cervicale Cap tip Perie: lungimea 20mm (+/- 0, 5mm), fir de nailon + fir inoxidabil ; Mâner diametru 3mm, lungimea 175mm (+/- 10mm), din polipropilenă, lungimea totală a dispozitivului 195mm (+/- 10mm), sterilizate cu oxid de etilenă, ambalate individual. în cutii de până la 200 bucăți.</t>
  </si>
  <si>
    <t xml:space="preserve">Piesă bucală pentru endoscopia digestivă adulți, cu fixator și conexiune pentru tubul de oxinal. </t>
  </si>
  <si>
    <t>Salfete imbibate cu alcool 70% în stativ, parametri salfetelor 42.5x42.5±2.5mm, ambalate în cutie de plastic a câte 50-200 bucăți cu posibilitate de extragere a câte 1 bucată.</t>
  </si>
  <si>
    <t>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</si>
  <si>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</si>
  <si>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</si>
  <si>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</si>
  <si>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Set mucosectomie cu sistem de ligaturare prin bandă elastică 7 inele. diam 9-13mm, ansa titan fir împletit, canal endoscop 2.8mm</t>
  </si>
  <si>
    <t>Nefrostomă transcutană, Eco ghidată 8-18 FrPigtail, transcutan, cu mecanism de fixare, 10-12Fr</t>
  </si>
  <si>
    <t>Sistem închis pentru măsurarea diurezei, 2 valve non-reflux, tub din polipropilenă cu dublu lumen pentru reducerea riscului de stază a urinei, port pentru colectarea mostrelor de urină fără folosirea acelor de Seringă, Pungă de urină min. 2000 ml, cameră de recoltare până la 500 ml, sistem de închidere/deschidere pentru ușoară golire a camerei de recoltare, scurgerea vertical a urinei din cameră min 30 secunde, sistem de prindere de patul pacientului</t>
  </si>
  <si>
    <t xml:space="preserve">1.Oglindă vaginală tip Cusco 2. Mărime: L 3. material: plastic, transparent 3. Depărtător tip „șurub” 4.steril 5.ambalate individual 6.Non-toxice, hipoalergică, apirogene </t>
  </si>
  <si>
    <t xml:space="preserve">1.Oglindă vaginală tip Cusco 2. Mărime: M 3. material: plastic, transparent 3. Depărtător tip „șurub” 4.steril 5.ambalate individual, 6.Non-toxice, hipoalergică, apirogene </t>
  </si>
  <si>
    <t xml:space="preserve">1.Oglindă vaginală tip Cusco 2. Mărime: S 3. material: plastic, transparent 3. Depărtător tip „șurub” 4.steril 5.ambalate individual 6.Non-toxice, hipoalergică, apirogene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</si>
  <si>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</si>
  <si>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</si>
  <si>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TCU380. Ambalate și etichetate conform HG 702 din 11 iulie 2018</t>
  </si>
  <si>
    <t xml:space="preserve">1.dimensiuni: 60 x 60mm (±5mm) 2. alcool izopropilic 70% 3.material nețesut 4.ambalat individual 6.în set a câte min. 100 buc. </t>
  </si>
  <si>
    <t>1.dimensiuni: 65 x 35mm (±5mm) 2. alcool izopropilic 70% 3.material nețesut 4.ambalat individual 6.în set a câte min. 100 buc.</t>
  </si>
  <si>
    <t xml:space="preserve">Tampoane sterile fără alcool, pentru aplicarea după procedură (large size) 1.dimensiuni: 60 x 60 mm (±5 mm) 2.fără alcool 2.ambalat individual în cutii de câte 100 bucăți </t>
  </si>
  <si>
    <t>Tampon absorbabil steril, dimensiuni 10cm x 10cm (+-1cm), din bumbac</t>
  </si>
  <si>
    <t>Tampon absorbabil steril, dimensiuni 7,5cm x 7,5cm (+-0,5cm), din bumbac</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</si>
  <si>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</si>
  <si>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</si>
  <si>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</si>
  <si>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</si>
  <si>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Teste pentru determinarea sarcinii. Ambalaj individual cu indicarea termenului de valabilitate, uz unic.</t>
  </si>
  <si>
    <t>Ac conductor pentru puncție 110/85mm cu cateter 10F 500mm (±20mm), sac de colecție cu supapă anti reflux 2000ml (±50ml), Seringă 50 ml, Clapan lui Heimlih. Adaptor cu robinet tridirecțional</t>
  </si>
  <si>
    <t>Din plastic, lungimea 270-280mm, diametru 2mm, spațiu pentru piston 220mm (±20mm), cu marcajul adâncimii introducerii 20-120mm cu valoarea diviziunii 10mm, cu 4 orificii laterale la capăt, steril, de unică folosință. Ambalată individual.</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</si>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</sst>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
      <b/>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14">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2" borderId="0" xfId="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7" borderId="1" xfId="0"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4" fontId="33" fillId="0" borderId="1" xfId="0" applyNumberFormat="1" applyFont="1" applyBorder="1" applyAlignment="1">
      <alignment horizontal="center" vertical="center" wrapText="1"/>
    </xf>
    <xf numFmtId="4" fontId="34" fillId="0" borderId="1" xfId="0" applyNumberFormat="1" applyFont="1" applyBorder="1" applyAlignment="1">
      <alignment horizontal="center" vertical="center"/>
    </xf>
    <xf numFmtId="0" fontId="5" fillId="3" borderId="2"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4" fontId="33" fillId="0" borderId="10" xfId="0" applyNumberFormat="1" applyFont="1" applyBorder="1" applyAlignment="1">
      <alignment horizontal="center" vertical="center" wrapText="1"/>
    </xf>
    <xf numFmtId="4" fontId="33" fillId="0" borderId="11" xfId="0" applyNumberFormat="1" applyFont="1" applyBorder="1" applyAlignment="1">
      <alignment horizontal="center" vertical="center" wrapText="1"/>
    </xf>
    <xf numFmtId="4" fontId="33" fillId="0" borderId="2" xfId="0" applyNumberFormat="1" applyFont="1" applyBorder="1" applyAlignment="1">
      <alignment horizontal="center" vertical="center" wrapText="1"/>
    </xf>
    <xf numFmtId="0" fontId="33" fillId="3" borderId="10"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6"/>
  <sheetViews>
    <sheetView zoomScale="70" zoomScaleNormal="70" workbookViewId="0">
      <selection activeCell="H16" sqref="H16"/>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70" t="s">
        <v>27</v>
      </c>
      <c r="D1" s="71"/>
      <c r="E1" s="71"/>
      <c r="F1" s="71"/>
      <c r="G1" s="71"/>
      <c r="H1" s="71"/>
      <c r="I1" s="71"/>
      <c r="J1" s="71"/>
      <c r="K1" s="72"/>
    </row>
    <row r="2" spans="1:11">
      <c r="D2" s="76" t="s">
        <v>14</v>
      </c>
      <c r="E2" s="77"/>
      <c r="F2" s="77"/>
      <c r="G2" s="77"/>
      <c r="H2" s="78"/>
    </row>
    <row r="3" spans="1:11">
      <c r="A3" s="79" t="s">
        <v>9</v>
      </c>
      <c r="B3" s="80"/>
      <c r="C3" s="81"/>
      <c r="D3" s="82" t="s">
        <v>29</v>
      </c>
      <c r="E3" s="83"/>
      <c r="F3" s="83"/>
      <c r="G3" s="83"/>
      <c r="H3" s="84"/>
      <c r="I3" s="9" t="s">
        <v>10</v>
      </c>
      <c r="J3" s="15" t="s">
        <v>12</v>
      </c>
    </row>
    <row r="4" spans="1:11" s="13" customFormat="1" ht="33" customHeight="1">
      <c r="A4" s="85" t="s">
        <v>8</v>
      </c>
      <c r="B4" s="86"/>
      <c r="C4" s="87"/>
      <c r="D4" s="88" t="s">
        <v>35</v>
      </c>
      <c r="E4" s="89"/>
      <c r="F4" s="89"/>
      <c r="G4" s="89"/>
      <c r="H4" s="89"/>
      <c r="I4" s="90"/>
      <c r="J4" s="11" t="s">
        <v>13</v>
      </c>
      <c r="K4" s="12"/>
    </row>
    <row r="5" spans="1:11" s="14" customFormat="1">
      <c r="C5" s="13"/>
      <c r="D5" s="73"/>
      <c r="E5" s="74"/>
      <c r="F5" s="74"/>
      <c r="G5" s="74"/>
      <c r="H5" s="75"/>
      <c r="I5" s="73"/>
      <c r="J5" s="75"/>
      <c r="K5" s="12"/>
    </row>
    <row r="6" spans="1:11" ht="47.25">
      <c r="A6" s="17" t="s">
        <v>2</v>
      </c>
      <c r="B6" s="32" t="s">
        <v>0</v>
      </c>
      <c r="C6" s="32" t="s">
        <v>1</v>
      </c>
      <c r="D6" s="32" t="s">
        <v>3</v>
      </c>
      <c r="E6" s="25" t="s">
        <v>4</v>
      </c>
      <c r="F6" s="25" t="s">
        <v>5</v>
      </c>
      <c r="G6" s="25" t="s">
        <v>6</v>
      </c>
      <c r="H6" s="36" t="s">
        <v>7</v>
      </c>
      <c r="I6" s="20" t="s">
        <v>28</v>
      </c>
      <c r="J6" s="20" t="s">
        <v>32</v>
      </c>
      <c r="K6" s="8"/>
    </row>
    <row r="7" spans="1:11">
      <c r="A7" s="20">
        <v>1</v>
      </c>
      <c r="B7" s="33">
        <v>2</v>
      </c>
      <c r="C7" s="34"/>
      <c r="D7" s="35"/>
      <c r="E7" s="20">
        <v>3</v>
      </c>
      <c r="F7" s="20">
        <v>4</v>
      </c>
      <c r="G7" s="20">
        <v>5</v>
      </c>
      <c r="H7" s="36">
        <v>6</v>
      </c>
      <c r="I7" s="16">
        <v>7</v>
      </c>
      <c r="J7" s="17">
        <v>8</v>
      </c>
      <c r="K7" s="8"/>
    </row>
    <row r="8" spans="1:11" ht="45">
      <c r="A8" s="21" t="s">
        <v>30</v>
      </c>
      <c r="B8" s="53">
        <v>1</v>
      </c>
      <c r="C8" s="54" t="s">
        <v>36</v>
      </c>
      <c r="D8" s="54" t="s">
        <v>37</v>
      </c>
      <c r="E8" s="28"/>
      <c r="F8" s="28"/>
      <c r="G8" s="29"/>
      <c r="H8" s="54" t="s">
        <v>245</v>
      </c>
      <c r="I8" s="18"/>
      <c r="J8" s="19"/>
      <c r="K8" s="22"/>
    </row>
    <row r="9" spans="1:11" ht="30">
      <c r="A9" s="21" t="s">
        <v>30</v>
      </c>
      <c r="B9" s="64">
        <v>2</v>
      </c>
      <c r="C9" s="67" t="s">
        <v>38</v>
      </c>
      <c r="D9" s="55" t="s">
        <v>39</v>
      </c>
      <c r="E9" s="28"/>
      <c r="F9" s="28"/>
      <c r="G9" s="29"/>
      <c r="H9" s="54" t="s">
        <v>246</v>
      </c>
      <c r="I9" s="18"/>
      <c r="J9" s="19"/>
      <c r="K9" s="23"/>
    </row>
    <row r="10" spans="1:11" ht="30">
      <c r="A10" s="21" t="s">
        <v>30</v>
      </c>
      <c r="B10" s="65"/>
      <c r="C10" s="68"/>
      <c r="D10" s="55" t="s">
        <v>40</v>
      </c>
      <c r="E10" s="30"/>
      <c r="F10" s="30"/>
      <c r="G10" s="30"/>
      <c r="H10" s="54" t="s">
        <v>247</v>
      </c>
    </row>
    <row r="11" spans="1:11" ht="30">
      <c r="A11" s="21" t="s">
        <v>30</v>
      </c>
      <c r="B11" s="65"/>
      <c r="C11" s="68"/>
      <c r="D11" s="55" t="s">
        <v>41</v>
      </c>
      <c r="E11" s="30"/>
      <c r="F11" s="30"/>
      <c r="G11" s="30"/>
      <c r="H11" s="54" t="s">
        <v>248</v>
      </c>
    </row>
    <row r="12" spans="1:11" ht="30">
      <c r="A12" s="21" t="s">
        <v>30</v>
      </c>
      <c r="B12" s="65"/>
      <c r="C12" s="68"/>
      <c r="D12" s="55" t="s">
        <v>42</v>
      </c>
      <c r="E12" s="30"/>
      <c r="F12" s="30"/>
      <c r="G12" s="30"/>
      <c r="H12" s="54" t="s">
        <v>249</v>
      </c>
    </row>
    <row r="13" spans="1:11" ht="30">
      <c r="A13" s="21" t="s">
        <v>30</v>
      </c>
      <c r="B13" s="65"/>
      <c r="C13" s="68"/>
      <c r="D13" s="55" t="s">
        <v>43</v>
      </c>
      <c r="E13" s="30"/>
      <c r="F13" s="30"/>
      <c r="G13" s="30"/>
      <c r="H13" s="54" t="s">
        <v>250</v>
      </c>
    </row>
    <row r="14" spans="1:11" ht="30">
      <c r="A14" s="21" t="s">
        <v>30</v>
      </c>
      <c r="B14" s="65"/>
      <c r="C14" s="68"/>
      <c r="D14" s="55" t="s">
        <v>44</v>
      </c>
      <c r="E14" s="30"/>
      <c r="F14" s="30"/>
      <c r="G14" s="30"/>
      <c r="H14" s="54" t="s">
        <v>251</v>
      </c>
    </row>
    <row r="15" spans="1:11" ht="30">
      <c r="A15" s="21" t="s">
        <v>30</v>
      </c>
      <c r="B15" s="65"/>
      <c r="C15" s="68"/>
      <c r="D15" s="55" t="s">
        <v>45</v>
      </c>
      <c r="E15" s="30"/>
      <c r="F15" s="30"/>
      <c r="G15" s="30"/>
      <c r="H15" s="54" t="s">
        <v>252</v>
      </c>
    </row>
    <row r="16" spans="1:11" ht="30">
      <c r="A16" s="21" t="s">
        <v>30</v>
      </c>
      <c r="B16" s="65"/>
      <c r="C16" s="68"/>
      <c r="D16" s="55" t="s">
        <v>46</v>
      </c>
      <c r="E16" s="30"/>
      <c r="F16" s="30"/>
      <c r="G16" s="30"/>
      <c r="H16" s="54" t="s">
        <v>253</v>
      </c>
    </row>
    <row r="17" spans="1:8" ht="30">
      <c r="A17" s="21" t="s">
        <v>30</v>
      </c>
      <c r="B17" s="65"/>
      <c r="C17" s="68"/>
      <c r="D17" s="55" t="s">
        <v>47</v>
      </c>
      <c r="E17" s="30"/>
      <c r="F17" s="30"/>
      <c r="G17" s="30"/>
      <c r="H17" s="54" t="s">
        <v>254</v>
      </c>
    </row>
    <row r="18" spans="1:8" ht="30">
      <c r="A18" s="21" t="s">
        <v>30</v>
      </c>
      <c r="B18" s="65"/>
      <c r="C18" s="68"/>
      <c r="D18" s="55" t="s">
        <v>48</v>
      </c>
      <c r="E18" s="30"/>
      <c r="F18" s="30"/>
      <c r="G18" s="30"/>
      <c r="H18" s="54" t="s">
        <v>255</v>
      </c>
    </row>
    <row r="19" spans="1:8" ht="30">
      <c r="A19" s="21" t="s">
        <v>30</v>
      </c>
      <c r="B19" s="65"/>
      <c r="C19" s="68"/>
      <c r="D19" s="55" t="s">
        <v>49</v>
      </c>
      <c r="E19" s="30"/>
      <c r="F19" s="30"/>
      <c r="G19" s="30"/>
      <c r="H19" s="54" t="s">
        <v>256</v>
      </c>
    </row>
    <row r="20" spans="1:8" ht="30">
      <c r="A20" s="21" t="s">
        <v>30</v>
      </c>
      <c r="B20" s="65"/>
      <c r="C20" s="68"/>
      <c r="D20" s="55" t="s">
        <v>50</v>
      </c>
      <c r="E20" s="30"/>
      <c r="F20" s="30"/>
      <c r="G20" s="30"/>
      <c r="H20" s="54" t="s">
        <v>257</v>
      </c>
    </row>
    <row r="21" spans="1:8" ht="30">
      <c r="A21" s="21" t="s">
        <v>30</v>
      </c>
      <c r="B21" s="65"/>
      <c r="C21" s="68"/>
      <c r="D21" s="55" t="s">
        <v>51</v>
      </c>
      <c r="E21" s="30"/>
      <c r="F21" s="30"/>
      <c r="G21" s="30"/>
      <c r="H21" s="54" t="s">
        <v>258</v>
      </c>
    </row>
    <row r="22" spans="1:8" ht="30">
      <c r="A22" s="21" t="s">
        <v>30</v>
      </c>
      <c r="B22" s="66"/>
      <c r="C22" s="69"/>
      <c r="D22" s="55" t="s">
        <v>52</v>
      </c>
      <c r="E22" s="30"/>
      <c r="F22" s="30"/>
      <c r="G22" s="30"/>
      <c r="H22" s="54" t="s">
        <v>259</v>
      </c>
    </row>
    <row r="23" spans="1:8" ht="60">
      <c r="A23" s="21" t="s">
        <v>30</v>
      </c>
      <c r="B23" s="64">
        <v>3</v>
      </c>
      <c r="C23" s="67" t="s">
        <v>53</v>
      </c>
      <c r="D23" s="55" t="s">
        <v>54</v>
      </c>
      <c r="E23" s="30"/>
      <c r="F23" s="30"/>
      <c r="G23" s="30"/>
      <c r="H23" s="54" t="s">
        <v>260</v>
      </c>
    </row>
    <row r="24" spans="1:8" ht="60">
      <c r="A24" s="21" t="s">
        <v>30</v>
      </c>
      <c r="B24" s="65"/>
      <c r="C24" s="68"/>
      <c r="D24" s="55" t="s">
        <v>55</v>
      </c>
      <c r="E24" s="30"/>
      <c r="F24" s="30"/>
      <c r="G24" s="30"/>
      <c r="H24" s="54" t="s">
        <v>261</v>
      </c>
    </row>
    <row r="25" spans="1:8" ht="60">
      <c r="A25" s="21" t="s">
        <v>30</v>
      </c>
      <c r="B25" s="65"/>
      <c r="C25" s="68"/>
      <c r="D25" s="55" t="s">
        <v>56</v>
      </c>
      <c r="E25" s="30"/>
      <c r="F25" s="30"/>
      <c r="G25" s="30"/>
      <c r="H25" s="54" t="s">
        <v>262</v>
      </c>
    </row>
    <row r="26" spans="1:8" ht="60">
      <c r="A26" s="21" t="s">
        <v>30</v>
      </c>
      <c r="B26" s="65"/>
      <c r="C26" s="68"/>
      <c r="D26" s="55" t="s">
        <v>57</v>
      </c>
      <c r="E26" s="30"/>
      <c r="F26" s="30"/>
      <c r="G26" s="30"/>
      <c r="H26" s="54" t="s">
        <v>263</v>
      </c>
    </row>
    <row r="27" spans="1:8" ht="60">
      <c r="A27" s="21" t="s">
        <v>30</v>
      </c>
      <c r="B27" s="65"/>
      <c r="C27" s="68"/>
      <c r="D27" s="55" t="s">
        <v>58</v>
      </c>
      <c r="E27" s="30"/>
      <c r="F27" s="30"/>
      <c r="G27" s="30"/>
      <c r="H27" s="54" t="s">
        <v>264</v>
      </c>
    </row>
    <row r="28" spans="1:8" ht="60">
      <c r="A28" s="21" t="s">
        <v>30</v>
      </c>
      <c r="B28" s="66"/>
      <c r="C28" s="69"/>
      <c r="D28" s="55" t="s">
        <v>59</v>
      </c>
      <c r="E28" s="30"/>
      <c r="F28" s="30"/>
      <c r="G28" s="30"/>
      <c r="H28" s="54" t="s">
        <v>265</v>
      </c>
    </row>
    <row r="29" spans="1:8" ht="60">
      <c r="A29" s="21" t="s">
        <v>30</v>
      </c>
      <c r="B29" s="64">
        <v>4</v>
      </c>
      <c r="C29" s="67" t="s">
        <v>60</v>
      </c>
      <c r="D29" s="55" t="s">
        <v>61</v>
      </c>
      <c r="E29" s="30"/>
      <c r="F29" s="30"/>
      <c r="G29" s="30"/>
      <c r="H29" s="54" t="s">
        <v>266</v>
      </c>
    </row>
    <row r="30" spans="1:8" ht="60">
      <c r="A30" s="21" t="s">
        <v>30</v>
      </c>
      <c r="B30" s="65"/>
      <c r="C30" s="68"/>
      <c r="D30" s="55" t="s">
        <v>62</v>
      </c>
      <c r="E30" s="30"/>
      <c r="F30" s="30"/>
      <c r="G30" s="30"/>
      <c r="H30" s="54" t="s">
        <v>267</v>
      </c>
    </row>
    <row r="31" spans="1:8" ht="60">
      <c r="A31" s="21" t="s">
        <v>30</v>
      </c>
      <c r="B31" s="65"/>
      <c r="C31" s="68"/>
      <c r="D31" s="55" t="s">
        <v>63</v>
      </c>
      <c r="E31" s="30"/>
      <c r="F31" s="30"/>
      <c r="G31" s="30"/>
      <c r="H31" s="54" t="s">
        <v>268</v>
      </c>
    </row>
    <row r="32" spans="1:8" ht="60">
      <c r="A32" s="21" t="s">
        <v>30</v>
      </c>
      <c r="B32" s="65"/>
      <c r="C32" s="68"/>
      <c r="D32" s="55" t="s">
        <v>64</v>
      </c>
      <c r="E32" s="30"/>
      <c r="F32" s="30"/>
      <c r="G32" s="30"/>
      <c r="H32" s="54" t="s">
        <v>269</v>
      </c>
    </row>
    <row r="33" spans="1:8" ht="60">
      <c r="A33" s="21" t="s">
        <v>30</v>
      </c>
      <c r="B33" s="65"/>
      <c r="C33" s="68"/>
      <c r="D33" s="55" t="s">
        <v>65</v>
      </c>
      <c r="E33" s="30"/>
      <c r="F33" s="30"/>
      <c r="G33" s="30"/>
      <c r="H33" s="54" t="s">
        <v>270</v>
      </c>
    </row>
    <row r="34" spans="1:8" ht="60">
      <c r="A34" s="21" t="s">
        <v>30</v>
      </c>
      <c r="B34" s="66"/>
      <c r="C34" s="69"/>
      <c r="D34" s="55" t="s">
        <v>66</v>
      </c>
      <c r="E34" s="30"/>
      <c r="F34" s="30"/>
      <c r="G34" s="30"/>
      <c r="H34" s="54" t="s">
        <v>271</v>
      </c>
    </row>
    <row r="35" spans="1:8" ht="75">
      <c r="A35" s="21" t="s">
        <v>30</v>
      </c>
      <c r="B35" s="64">
        <v>5</v>
      </c>
      <c r="C35" s="67" t="s">
        <v>67</v>
      </c>
      <c r="D35" s="55" t="s">
        <v>68</v>
      </c>
      <c r="E35" s="30"/>
      <c r="F35" s="30"/>
      <c r="G35" s="30"/>
      <c r="H35" s="54" t="s">
        <v>272</v>
      </c>
    </row>
    <row r="36" spans="1:8" ht="75">
      <c r="A36" s="21" t="s">
        <v>30</v>
      </c>
      <c r="B36" s="65"/>
      <c r="C36" s="68"/>
      <c r="D36" s="55" t="s">
        <v>69</v>
      </c>
      <c r="E36" s="30"/>
      <c r="F36" s="30"/>
      <c r="G36" s="30"/>
      <c r="H36" s="54" t="s">
        <v>273</v>
      </c>
    </row>
    <row r="37" spans="1:8" ht="75">
      <c r="A37" s="21" t="s">
        <v>30</v>
      </c>
      <c r="B37" s="65"/>
      <c r="C37" s="68"/>
      <c r="D37" s="55" t="s">
        <v>70</v>
      </c>
      <c r="E37" s="30"/>
      <c r="F37" s="30"/>
      <c r="G37" s="30"/>
      <c r="H37" s="54" t="s">
        <v>274</v>
      </c>
    </row>
    <row r="38" spans="1:8" ht="75">
      <c r="A38" s="21" t="s">
        <v>30</v>
      </c>
      <c r="B38" s="66"/>
      <c r="C38" s="69"/>
      <c r="D38" s="55" t="s">
        <v>71</v>
      </c>
      <c r="E38" s="30"/>
      <c r="F38" s="30"/>
      <c r="G38" s="30"/>
      <c r="H38" s="54" t="s">
        <v>275</v>
      </c>
    </row>
    <row r="39" spans="1:8" ht="60">
      <c r="A39" s="21" t="s">
        <v>30</v>
      </c>
      <c r="B39" s="64">
        <v>6</v>
      </c>
      <c r="C39" s="67" t="s">
        <v>72</v>
      </c>
      <c r="D39" s="55" t="s">
        <v>73</v>
      </c>
      <c r="E39" s="30"/>
      <c r="F39" s="30"/>
      <c r="G39" s="30"/>
      <c r="H39" s="54" t="s">
        <v>276</v>
      </c>
    </row>
    <row r="40" spans="1:8" ht="60">
      <c r="A40" s="21" t="s">
        <v>30</v>
      </c>
      <c r="B40" s="65"/>
      <c r="C40" s="68"/>
      <c r="D40" s="55" t="s">
        <v>74</v>
      </c>
      <c r="E40" s="30"/>
      <c r="F40" s="30"/>
      <c r="G40" s="30"/>
      <c r="H40" s="54" t="s">
        <v>277</v>
      </c>
    </row>
    <row r="41" spans="1:8" ht="60">
      <c r="A41" s="21" t="s">
        <v>30</v>
      </c>
      <c r="B41" s="65"/>
      <c r="C41" s="68"/>
      <c r="D41" s="55" t="s">
        <v>75</v>
      </c>
      <c r="E41" s="30"/>
      <c r="F41" s="30"/>
      <c r="G41" s="30"/>
      <c r="H41" s="54" t="s">
        <v>278</v>
      </c>
    </row>
    <row r="42" spans="1:8" ht="60">
      <c r="A42" s="21" t="s">
        <v>30</v>
      </c>
      <c r="B42" s="65"/>
      <c r="C42" s="68"/>
      <c r="D42" s="55" t="s">
        <v>76</v>
      </c>
      <c r="E42" s="30"/>
      <c r="F42" s="30"/>
      <c r="G42" s="30"/>
      <c r="H42" s="54" t="s">
        <v>279</v>
      </c>
    </row>
    <row r="43" spans="1:8" ht="60">
      <c r="A43" s="21" t="s">
        <v>30</v>
      </c>
      <c r="B43" s="66"/>
      <c r="C43" s="69"/>
      <c r="D43" s="55" t="s">
        <v>77</v>
      </c>
      <c r="E43" s="30"/>
      <c r="F43" s="30"/>
      <c r="G43" s="30"/>
      <c r="H43" s="54" t="s">
        <v>280</v>
      </c>
    </row>
    <row r="44" spans="1:8" ht="90">
      <c r="A44" s="21" t="s">
        <v>30</v>
      </c>
      <c r="B44" s="64">
        <v>7</v>
      </c>
      <c r="C44" s="67" t="s">
        <v>78</v>
      </c>
      <c r="D44" s="55" t="s">
        <v>79</v>
      </c>
      <c r="E44" s="30"/>
      <c r="F44" s="30"/>
      <c r="G44" s="30"/>
      <c r="H44" s="54" t="s">
        <v>281</v>
      </c>
    </row>
    <row r="45" spans="1:8" ht="90">
      <c r="A45" s="21" t="s">
        <v>30</v>
      </c>
      <c r="B45" s="65"/>
      <c r="C45" s="68"/>
      <c r="D45" s="55" t="s">
        <v>80</v>
      </c>
      <c r="E45" s="30"/>
      <c r="F45" s="30"/>
      <c r="G45" s="30"/>
      <c r="H45" s="54" t="s">
        <v>282</v>
      </c>
    </row>
    <row r="46" spans="1:8" ht="90">
      <c r="A46" s="21" t="s">
        <v>30</v>
      </c>
      <c r="B46" s="65"/>
      <c r="C46" s="68"/>
      <c r="D46" s="55" t="s">
        <v>81</v>
      </c>
      <c r="E46" s="30"/>
      <c r="F46" s="30"/>
      <c r="G46" s="30"/>
      <c r="H46" s="54" t="s">
        <v>283</v>
      </c>
    </row>
    <row r="47" spans="1:8" ht="90">
      <c r="A47" s="21" t="s">
        <v>30</v>
      </c>
      <c r="B47" s="65"/>
      <c r="C47" s="68"/>
      <c r="D47" s="55" t="s">
        <v>82</v>
      </c>
      <c r="E47" s="30"/>
      <c r="F47" s="30"/>
      <c r="G47" s="30"/>
      <c r="H47" s="54" t="s">
        <v>284</v>
      </c>
    </row>
    <row r="48" spans="1:8" ht="90">
      <c r="A48" s="21" t="s">
        <v>30</v>
      </c>
      <c r="B48" s="66"/>
      <c r="C48" s="69"/>
      <c r="D48" s="55" t="s">
        <v>83</v>
      </c>
      <c r="E48" s="30"/>
      <c r="F48" s="30"/>
      <c r="G48" s="30"/>
      <c r="H48" s="54" t="s">
        <v>285</v>
      </c>
    </row>
    <row r="49" spans="1:8" ht="90">
      <c r="A49" s="21" t="s">
        <v>30</v>
      </c>
      <c r="B49" s="64">
        <v>8</v>
      </c>
      <c r="C49" s="67" t="s">
        <v>84</v>
      </c>
      <c r="D49" s="55" t="s">
        <v>85</v>
      </c>
      <c r="E49" s="30"/>
      <c r="F49" s="30"/>
      <c r="G49" s="30"/>
      <c r="H49" s="54" t="s">
        <v>286</v>
      </c>
    </row>
    <row r="50" spans="1:8" ht="90">
      <c r="A50" s="21" t="s">
        <v>30</v>
      </c>
      <c r="B50" s="65"/>
      <c r="C50" s="68"/>
      <c r="D50" s="55" t="s">
        <v>86</v>
      </c>
      <c r="E50" s="30"/>
      <c r="F50" s="30"/>
      <c r="G50" s="30"/>
      <c r="H50" s="54" t="s">
        <v>287</v>
      </c>
    </row>
    <row r="51" spans="1:8" ht="90">
      <c r="A51" s="21" t="s">
        <v>30</v>
      </c>
      <c r="B51" s="65"/>
      <c r="C51" s="68"/>
      <c r="D51" s="55" t="s">
        <v>87</v>
      </c>
      <c r="E51" s="30"/>
      <c r="F51" s="30"/>
      <c r="G51" s="30"/>
      <c r="H51" s="54" t="s">
        <v>288</v>
      </c>
    </row>
    <row r="52" spans="1:8" ht="90">
      <c r="A52" s="21" t="s">
        <v>30</v>
      </c>
      <c r="B52" s="65"/>
      <c r="C52" s="68"/>
      <c r="D52" s="55" t="s">
        <v>88</v>
      </c>
      <c r="E52" s="30"/>
      <c r="F52" s="30"/>
      <c r="G52" s="30"/>
      <c r="H52" s="54" t="s">
        <v>289</v>
      </c>
    </row>
    <row r="53" spans="1:8" ht="90">
      <c r="A53" s="21" t="s">
        <v>30</v>
      </c>
      <c r="B53" s="66"/>
      <c r="C53" s="69"/>
      <c r="D53" s="55" t="s">
        <v>89</v>
      </c>
      <c r="E53" s="30"/>
      <c r="F53" s="30"/>
      <c r="G53" s="30"/>
      <c r="H53" s="54" t="s">
        <v>290</v>
      </c>
    </row>
    <row r="54" spans="1:8" ht="45">
      <c r="A54" s="21" t="s">
        <v>30</v>
      </c>
      <c r="B54" s="53">
        <v>9</v>
      </c>
      <c r="C54" s="54" t="s">
        <v>90</v>
      </c>
      <c r="D54" s="54" t="s">
        <v>91</v>
      </c>
      <c r="E54" s="30"/>
      <c r="F54" s="30"/>
      <c r="G54" s="30"/>
      <c r="H54" s="54" t="s">
        <v>291</v>
      </c>
    </row>
    <row r="55" spans="1:8" ht="405">
      <c r="A55" s="21" t="s">
        <v>30</v>
      </c>
      <c r="B55" s="64">
        <v>10</v>
      </c>
      <c r="C55" s="67" t="s">
        <v>92</v>
      </c>
      <c r="D55" s="55" t="s">
        <v>93</v>
      </c>
      <c r="E55" s="30"/>
      <c r="F55" s="30"/>
      <c r="G55" s="30"/>
      <c r="H55" s="54" t="s">
        <v>292</v>
      </c>
    </row>
    <row r="56" spans="1:8" ht="405">
      <c r="A56" s="21" t="s">
        <v>30</v>
      </c>
      <c r="B56" s="65"/>
      <c r="C56" s="68"/>
      <c r="D56" s="55" t="s">
        <v>94</v>
      </c>
      <c r="E56" s="30"/>
      <c r="F56" s="30"/>
      <c r="G56" s="30"/>
      <c r="H56" s="54" t="s">
        <v>293</v>
      </c>
    </row>
    <row r="57" spans="1:8" ht="405">
      <c r="A57" s="21" t="s">
        <v>30</v>
      </c>
      <c r="B57" s="65"/>
      <c r="C57" s="68"/>
      <c r="D57" s="55" t="s">
        <v>95</v>
      </c>
      <c r="E57" s="30"/>
      <c r="F57" s="30"/>
      <c r="G57" s="30"/>
      <c r="H57" s="54" t="s">
        <v>294</v>
      </c>
    </row>
    <row r="58" spans="1:8" ht="405">
      <c r="A58" s="21" t="s">
        <v>30</v>
      </c>
      <c r="B58" s="66"/>
      <c r="C58" s="69"/>
      <c r="D58" s="55" t="s">
        <v>96</v>
      </c>
      <c r="E58" s="30"/>
      <c r="F58" s="30"/>
      <c r="G58" s="30"/>
      <c r="H58" s="54" t="s">
        <v>295</v>
      </c>
    </row>
    <row r="59" spans="1:8" ht="405">
      <c r="A59" s="21" t="s">
        <v>30</v>
      </c>
      <c r="B59" s="64">
        <v>11</v>
      </c>
      <c r="C59" s="67" t="s">
        <v>97</v>
      </c>
      <c r="D59" s="55" t="s">
        <v>98</v>
      </c>
      <c r="E59" s="30"/>
      <c r="F59" s="30"/>
      <c r="G59" s="30"/>
      <c r="H59" s="54" t="s">
        <v>296</v>
      </c>
    </row>
    <row r="60" spans="1:8" ht="405">
      <c r="A60" s="21" t="s">
        <v>30</v>
      </c>
      <c r="B60" s="65"/>
      <c r="C60" s="68"/>
      <c r="D60" s="55" t="s">
        <v>99</v>
      </c>
      <c r="E60" s="30"/>
      <c r="F60" s="30"/>
      <c r="G60" s="30"/>
      <c r="H60" s="54" t="s">
        <v>297</v>
      </c>
    </row>
    <row r="61" spans="1:8" ht="405">
      <c r="A61" s="21" t="s">
        <v>30</v>
      </c>
      <c r="B61" s="65"/>
      <c r="C61" s="68"/>
      <c r="D61" s="55" t="s">
        <v>100</v>
      </c>
      <c r="E61" s="30"/>
      <c r="F61" s="30"/>
      <c r="G61" s="30"/>
      <c r="H61" s="54" t="s">
        <v>298</v>
      </c>
    </row>
    <row r="62" spans="1:8" ht="405">
      <c r="A62" s="21" t="s">
        <v>30</v>
      </c>
      <c r="B62" s="66"/>
      <c r="C62" s="69"/>
      <c r="D62" s="55" t="s">
        <v>101</v>
      </c>
      <c r="E62" s="30"/>
      <c r="F62" s="30"/>
      <c r="G62" s="30"/>
      <c r="H62" s="54" t="s">
        <v>299</v>
      </c>
    </row>
    <row r="63" spans="1:8" ht="405">
      <c r="A63" s="21" t="s">
        <v>30</v>
      </c>
      <c r="B63" s="64">
        <v>12</v>
      </c>
      <c r="C63" s="67" t="s">
        <v>102</v>
      </c>
      <c r="D63" s="55" t="s">
        <v>103</v>
      </c>
      <c r="E63" s="30"/>
      <c r="F63" s="30"/>
      <c r="G63" s="30"/>
      <c r="H63" s="54" t="s">
        <v>300</v>
      </c>
    </row>
    <row r="64" spans="1:8" ht="405">
      <c r="A64" s="21" t="s">
        <v>30</v>
      </c>
      <c r="B64" s="65"/>
      <c r="C64" s="68"/>
      <c r="D64" s="55" t="s">
        <v>104</v>
      </c>
      <c r="E64" s="30"/>
      <c r="F64" s="30"/>
      <c r="G64" s="30"/>
      <c r="H64" s="54" t="s">
        <v>301</v>
      </c>
    </row>
    <row r="65" spans="1:8" ht="405">
      <c r="A65" s="21" t="s">
        <v>30</v>
      </c>
      <c r="B65" s="65"/>
      <c r="C65" s="68"/>
      <c r="D65" s="55" t="s">
        <v>105</v>
      </c>
      <c r="E65" s="30"/>
      <c r="F65" s="30"/>
      <c r="G65" s="30"/>
      <c r="H65" s="54" t="s">
        <v>302</v>
      </c>
    </row>
    <row r="66" spans="1:8" ht="405">
      <c r="A66" s="21" t="s">
        <v>30</v>
      </c>
      <c r="B66" s="66"/>
      <c r="C66" s="69"/>
      <c r="D66" s="55" t="s">
        <v>106</v>
      </c>
      <c r="E66" s="30"/>
      <c r="F66" s="30"/>
      <c r="G66" s="30"/>
      <c r="H66" s="54" t="s">
        <v>303</v>
      </c>
    </row>
    <row r="67" spans="1:8" ht="30">
      <c r="A67" s="21" t="s">
        <v>30</v>
      </c>
      <c r="B67" s="53">
        <v>13</v>
      </c>
      <c r="C67" s="54" t="s">
        <v>107</v>
      </c>
      <c r="D67" s="54" t="s">
        <v>108</v>
      </c>
      <c r="E67" s="30"/>
      <c r="F67" s="30"/>
      <c r="G67" s="30"/>
      <c r="H67" s="54" t="s">
        <v>304</v>
      </c>
    </row>
    <row r="68" spans="1:8" ht="30">
      <c r="A68" s="21" t="s">
        <v>30</v>
      </c>
      <c r="B68" s="53">
        <v>14</v>
      </c>
      <c r="C68" s="54" t="s">
        <v>109</v>
      </c>
      <c r="D68" s="54" t="s">
        <v>110</v>
      </c>
      <c r="E68" s="30"/>
      <c r="F68" s="30"/>
      <c r="G68" s="30"/>
      <c r="H68" s="54" t="s">
        <v>305</v>
      </c>
    </row>
    <row r="69" spans="1:8" ht="30">
      <c r="A69" s="21" t="s">
        <v>30</v>
      </c>
      <c r="B69" s="53">
        <v>15</v>
      </c>
      <c r="C69" s="54" t="s">
        <v>111</v>
      </c>
      <c r="D69" s="54" t="s">
        <v>112</v>
      </c>
      <c r="E69" s="30"/>
      <c r="F69" s="30"/>
      <c r="G69" s="30"/>
      <c r="H69" s="54" t="s">
        <v>306</v>
      </c>
    </row>
    <row r="70" spans="1:8" ht="30">
      <c r="A70" s="21" t="s">
        <v>30</v>
      </c>
      <c r="B70" s="53">
        <v>16</v>
      </c>
      <c r="C70" s="54" t="s">
        <v>113</v>
      </c>
      <c r="D70" s="54" t="s">
        <v>114</v>
      </c>
      <c r="E70" s="30"/>
      <c r="F70" s="30"/>
      <c r="G70" s="30"/>
      <c r="H70" s="54" t="s">
        <v>307</v>
      </c>
    </row>
    <row r="71" spans="1:8" ht="30">
      <c r="A71" s="21" t="s">
        <v>30</v>
      </c>
      <c r="B71" s="53">
        <v>17</v>
      </c>
      <c r="C71" s="54" t="s">
        <v>115</v>
      </c>
      <c r="D71" s="54" t="s">
        <v>116</v>
      </c>
      <c r="E71" s="30"/>
      <c r="F71" s="30"/>
      <c r="G71" s="30"/>
      <c r="H71" s="54" t="s">
        <v>308</v>
      </c>
    </row>
    <row r="72" spans="1:8" ht="45">
      <c r="A72" s="21" t="s">
        <v>30</v>
      </c>
      <c r="B72" s="53">
        <v>18</v>
      </c>
      <c r="C72" s="54" t="s">
        <v>117</v>
      </c>
      <c r="D72" s="54" t="s">
        <v>118</v>
      </c>
      <c r="E72" s="30"/>
      <c r="F72" s="30"/>
      <c r="G72" s="30"/>
      <c r="H72" s="54" t="s">
        <v>309</v>
      </c>
    </row>
    <row r="73" spans="1:8" ht="75">
      <c r="A73" s="21" t="s">
        <v>30</v>
      </c>
      <c r="B73" s="53">
        <v>19</v>
      </c>
      <c r="C73" s="54" t="s">
        <v>119</v>
      </c>
      <c r="D73" s="54" t="s">
        <v>120</v>
      </c>
      <c r="E73" s="30"/>
      <c r="F73" s="30"/>
      <c r="G73" s="30"/>
      <c r="H73" s="54" t="s">
        <v>310</v>
      </c>
    </row>
    <row r="74" spans="1:8" ht="75">
      <c r="A74" s="21" t="s">
        <v>30</v>
      </c>
      <c r="B74" s="53">
        <v>20</v>
      </c>
      <c r="C74" s="54" t="s">
        <v>121</v>
      </c>
      <c r="D74" s="54" t="s">
        <v>122</v>
      </c>
      <c r="E74" s="30"/>
      <c r="F74" s="30"/>
      <c r="G74" s="30"/>
      <c r="H74" s="54" t="s">
        <v>311</v>
      </c>
    </row>
    <row r="75" spans="1:8" ht="75">
      <c r="A75" s="21" t="s">
        <v>30</v>
      </c>
      <c r="B75" s="53">
        <v>21</v>
      </c>
      <c r="C75" s="54" t="s">
        <v>123</v>
      </c>
      <c r="D75" s="54" t="s">
        <v>124</v>
      </c>
      <c r="E75" s="30"/>
      <c r="F75" s="30"/>
      <c r="G75" s="30"/>
      <c r="H75" s="54" t="s">
        <v>312</v>
      </c>
    </row>
    <row r="76" spans="1:8" ht="75">
      <c r="A76" s="21" t="s">
        <v>30</v>
      </c>
      <c r="B76" s="53">
        <v>22</v>
      </c>
      <c r="C76" s="54" t="s">
        <v>125</v>
      </c>
      <c r="D76" s="54" t="s">
        <v>126</v>
      </c>
      <c r="E76" s="30"/>
      <c r="F76" s="30"/>
      <c r="G76" s="30"/>
      <c r="H76" s="54" t="s">
        <v>313</v>
      </c>
    </row>
    <row r="77" spans="1:8" ht="75">
      <c r="A77" s="21" t="s">
        <v>30</v>
      </c>
      <c r="B77" s="53">
        <v>23</v>
      </c>
      <c r="C77" s="54" t="s">
        <v>127</v>
      </c>
      <c r="D77" s="54" t="s">
        <v>128</v>
      </c>
      <c r="E77" s="30"/>
      <c r="F77" s="30"/>
      <c r="G77" s="30"/>
      <c r="H77" s="54" t="s">
        <v>314</v>
      </c>
    </row>
    <row r="78" spans="1:8" ht="75">
      <c r="A78" s="21" t="s">
        <v>30</v>
      </c>
      <c r="B78" s="53">
        <v>24</v>
      </c>
      <c r="C78" s="54" t="s">
        <v>129</v>
      </c>
      <c r="D78" s="54" t="s">
        <v>130</v>
      </c>
      <c r="E78" s="30"/>
      <c r="F78" s="30"/>
      <c r="G78" s="30"/>
      <c r="H78" s="54" t="s">
        <v>315</v>
      </c>
    </row>
    <row r="79" spans="1:8" ht="75">
      <c r="A79" s="21" t="s">
        <v>30</v>
      </c>
      <c r="B79" s="53">
        <v>25</v>
      </c>
      <c r="C79" s="54" t="s">
        <v>131</v>
      </c>
      <c r="D79" s="54" t="s">
        <v>132</v>
      </c>
      <c r="E79" s="30"/>
      <c r="F79" s="30"/>
      <c r="G79" s="30"/>
      <c r="H79" s="54" t="s">
        <v>316</v>
      </c>
    </row>
    <row r="80" spans="1:8" ht="195">
      <c r="A80" s="21" t="s">
        <v>30</v>
      </c>
      <c r="B80" s="64">
        <v>26</v>
      </c>
      <c r="C80" s="67" t="s">
        <v>133</v>
      </c>
      <c r="D80" s="55" t="s">
        <v>134</v>
      </c>
      <c r="E80" s="30"/>
      <c r="F80" s="30"/>
      <c r="G80" s="30"/>
      <c r="H80" s="54" t="s">
        <v>317</v>
      </c>
    </row>
    <row r="81" spans="1:8" ht="195">
      <c r="A81" s="21" t="s">
        <v>30</v>
      </c>
      <c r="B81" s="65"/>
      <c r="C81" s="68"/>
      <c r="D81" s="55" t="s">
        <v>135</v>
      </c>
      <c r="E81" s="30"/>
      <c r="F81" s="30"/>
      <c r="G81" s="30"/>
      <c r="H81" s="54" t="s">
        <v>318</v>
      </c>
    </row>
    <row r="82" spans="1:8" ht="195">
      <c r="A82" s="21" t="s">
        <v>30</v>
      </c>
      <c r="B82" s="65"/>
      <c r="C82" s="68"/>
      <c r="D82" s="55" t="s">
        <v>136</v>
      </c>
      <c r="E82" s="30"/>
      <c r="F82" s="30"/>
      <c r="G82" s="30"/>
      <c r="H82" s="54" t="s">
        <v>319</v>
      </c>
    </row>
    <row r="83" spans="1:8" ht="180">
      <c r="A83" s="21" t="s">
        <v>30</v>
      </c>
      <c r="B83" s="65"/>
      <c r="C83" s="68"/>
      <c r="D83" s="55" t="s">
        <v>137</v>
      </c>
      <c r="E83" s="30"/>
      <c r="F83" s="30"/>
      <c r="G83" s="30"/>
      <c r="H83" s="54" t="s">
        <v>320</v>
      </c>
    </row>
    <row r="84" spans="1:8" ht="195">
      <c r="A84" s="21" t="s">
        <v>30</v>
      </c>
      <c r="B84" s="65"/>
      <c r="C84" s="68"/>
      <c r="D84" s="55" t="s">
        <v>138</v>
      </c>
      <c r="E84" s="30"/>
      <c r="F84" s="30"/>
      <c r="G84" s="30"/>
      <c r="H84" s="54" t="s">
        <v>321</v>
      </c>
    </row>
    <row r="85" spans="1:8" ht="210">
      <c r="A85" s="21" t="s">
        <v>30</v>
      </c>
      <c r="B85" s="65"/>
      <c r="C85" s="68"/>
      <c r="D85" s="55" t="s">
        <v>139</v>
      </c>
      <c r="E85" s="30"/>
      <c r="F85" s="30"/>
      <c r="G85" s="30"/>
      <c r="H85" s="54" t="s">
        <v>322</v>
      </c>
    </row>
    <row r="86" spans="1:8" ht="195">
      <c r="A86" s="21" t="s">
        <v>30</v>
      </c>
      <c r="B86" s="66"/>
      <c r="C86" s="69"/>
      <c r="D86" s="55" t="s">
        <v>140</v>
      </c>
      <c r="E86" s="30"/>
      <c r="F86" s="30"/>
      <c r="G86" s="30"/>
      <c r="H86" s="54" t="s">
        <v>323</v>
      </c>
    </row>
    <row r="87" spans="1:8" ht="75">
      <c r="A87" s="21" t="s">
        <v>30</v>
      </c>
      <c r="B87" s="64">
        <v>27</v>
      </c>
      <c r="C87" s="67" t="s">
        <v>141</v>
      </c>
      <c r="D87" s="55" t="s">
        <v>142</v>
      </c>
      <c r="E87" s="30"/>
      <c r="F87" s="30"/>
      <c r="G87" s="30"/>
      <c r="H87" s="54" t="s">
        <v>324</v>
      </c>
    </row>
    <row r="88" spans="1:8" ht="75">
      <c r="A88" s="21" t="s">
        <v>30</v>
      </c>
      <c r="B88" s="65"/>
      <c r="C88" s="68"/>
      <c r="D88" s="55" t="s">
        <v>143</v>
      </c>
      <c r="E88" s="30"/>
      <c r="F88" s="30"/>
      <c r="G88" s="30"/>
      <c r="H88" s="54" t="s">
        <v>325</v>
      </c>
    </row>
    <row r="89" spans="1:8" ht="75">
      <c r="A89" s="21" t="s">
        <v>30</v>
      </c>
      <c r="B89" s="65"/>
      <c r="C89" s="68"/>
      <c r="D89" s="55" t="s">
        <v>144</v>
      </c>
      <c r="E89" s="30"/>
      <c r="F89" s="30"/>
      <c r="G89" s="30"/>
      <c r="H89" s="54" t="s">
        <v>326</v>
      </c>
    </row>
    <row r="90" spans="1:8" ht="75">
      <c r="A90" s="21" t="s">
        <v>30</v>
      </c>
      <c r="B90" s="65"/>
      <c r="C90" s="68"/>
      <c r="D90" s="55" t="s">
        <v>145</v>
      </c>
      <c r="E90" s="30"/>
      <c r="F90" s="30"/>
      <c r="G90" s="30"/>
      <c r="H90" s="54" t="s">
        <v>327</v>
      </c>
    </row>
    <row r="91" spans="1:8" ht="75">
      <c r="A91" s="21" t="s">
        <v>30</v>
      </c>
      <c r="B91" s="66"/>
      <c r="C91" s="69"/>
      <c r="D91" s="55" t="s">
        <v>146</v>
      </c>
      <c r="E91" s="30"/>
      <c r="F91" s="30"/>
      <c r="G91" s="30"/>
      <c r="H91" s="54" t="s">
        <v>328</v>
      </c>
    </row>
    <row r="92" spans="1:8" ht="45">
      <c r="A92" s="21" t="s">
        <v>30</v>
      </c>
      <c r="B92" s="64">
        <v>28</v>
      </c>
      <c r="C92" s="67" t="s">
        <v>147</v>
      </c>
      <c r="D92" s="55" t="s">
        <v>148</v>
      </c>
      <c r="E92" s="30"/>
      <c r="F92" s="30"/>
      <c r="G92" s="30"/>
      <c r="H92" s="54" t="s">
        <v>329</v>
      </c>
    </row>
    <row r="93" spans="1:8" ht="45">
      <c r="A93" s="21" t="s">
        <v>30</v>
      </c>
      <c r="B93" s="65"/>
      <c r="C93" s="68"/>
      <c r="D93" s="55" t="s">
        <v>149</v>
      </c>
      <c r="E93" s="30"/>
      <c r="F93" s="30"/>
      <c r="G93" s="30"/>
      <c r="H93" s="54" t="s">
        <v>330</v>
      </c>
    </row>
    <row r="94" spans="1:8" ht="45">
      <c r="A94" s="21" t="s">
        <v>30</v>
      </c>
      <c r="B94" s="66"/>
      <c r="C94" s="69"/>
      <c r="D94" s="55" t="s">
        <v>150</v>
      </c>
      <c r="E94" s="30"/>
      <c r="F94" s="30"/>
      <c r="G94" s="30"/>
      <c r="H94" s="54" t="s">
        <v>331</v>
      </c>
    </row>
    <row r="95" spans="1:8" ht="90">
      <c r="A95" s="21" t="s">
        <v>30</v>
      </c>
      <c r="B95" s="64">
        <v>29</v>
      </c>
      <c r="C95" s="67" t="s">
        <v>151</v>
      </c>
      <c r="D95" s="55" t="s">
        <v>152</v>
      </c>
      <c r="E95" s="30"/>
      <c r="F95" s="30"/>
      <c r="G95" s="30"/>
      <c r="H95" s="54" t="s">
        <v>332</v>
      </c>
    </row>
    <row r="96" spans="1:8" ht="90">
      <c r="A96" s="21" t="s">
        <v>30</v>
      </c>
      <c r="B96" s="65"/>
      <c r="C96" s="68"/>
      <c r="D96" s="55" t="s">
        <v>153</v>
      </c>
      <c r="E96" s="30"/>
      <c r="F96" s="30"/>
      <c r="G96" s="30"/>
      <c r="H96" s="54" t="s">
        <v>333</v>
      </c>
    </row>
    <row r="97" spans="1:8" ht="90">
      <c r="A97" s="21" t="s">
        <v>30</v>
      </c>
      <c r="B97" s="66"/>
      <c r="C97" s="69"/>
      <c r="D97" s="55" t="s">
        <v>154</v>
      </c>
      <c r="E97" s="30"/>
      <c r="F97" s="30"/>
      <c r="G97" s="30"/>
      <c r="H97" s="54" t="s">
        <v>334</v>
      </c>
    </row>
    <row r="98" spans="1:8" ht="60">
      <c r="A98" s="21" t="s">
        <v>30</v>
      </c>
      <c r="B98" s="53">
        <v>30</v>
      </c>
      <c r="C98" s="54" t="s">
        <v>155</v>
      </c>
      <c r="D98" s="54" t="s">
        <v>156</v>
      </c>
      <c r="E98" s="30"/>
      <c r="F98" s="30"/>
      <c r="G98" s="30"/>
      <c r="H98" s="54" t="s">
        <v>335</v>
      </c>
    </row>
    <row r="99" spans="1:8" ht="60">
      <c r="A99" s="21" t="s">
        <v>30</v>
      </c>
      <c r="B99" s="53">
        <v>31</v>
      </c>
      <c r="C99" s="54" t="s">
        <v>157</v>
      </c>
      <c r="D99" s="54" t="s">
        <v>158</v>
      </c>
      <c r="E99" s="30"/>
      <c r="F99" s="30"/>
      <c r="G99" s="30"/>
      <c r="H99" s="54" t="s">
        <v>336</v>
      </c>
    </row>
    <row r="100" spans="1:8" ht="45">
      <c r="A100" s="21" t="s">
        <v>30</v>
      </c>
      <c r="B100" s="64">
        <v>32</v>
      </c>
      <c r="C100" s="67" t="s">
        <v>159</v>
      </c>
      <c r="D100" s="55" t="s">
        <v>160</v>
      </c>
      <c r="E100" s="30"/>
      <c r="F100" s="30"/>
      <c r="G100" s="30"/>
      <c r="H100" s="54" t="s">
        <v>337</v>
      </c>
    </row>
    <row r="101" spans="1:8" ht="45">
      <c r="A101" s="21" t="s">
        <v>30</v>
      </c>
      <c r="B101" s="65"/>
      <c r="C101" s="68"/>
      <c r="D101" s="55" t="s">
        <v>161</v>
      </c>
      <c r="E101" s="30"/>
      <c r="F101" s="30"/>
      <c r="G101" s="30"/>
      <c r="H101" s="54" t="s">
        <v>338</v>
      </c>
    </row>
    <row r="102" spans="1:8" ht="45">
      <c r="A102" s="21" t="s">
        <v>30</v>
      </c>
      <c r="B102" s="66"/>
      <c r="C102" s="69"/>
      <c r="D102" s="55" t="s">
        <v>162</v>
      </c>
      <c r="E102" s="30"/>
      <c r="F102" s="30"/>
      <c r="G102" s="30"/>
      <c r="H102" s="54" t="s">
        <v>339</v>
      </c>
    </row>
    <row r="103" spans="1:8" ht="45">
      <c r="A103" s="21" t="s">
        <v>30</v>
      </c>
      <c r="B103" s="64">
        <v>33</v>
      </c>
      <c r="C103" s="67" t="s">
        <v>163</v>
      </c>
      <c r="D103" s="55" t="s">
        <v>164</v>
      </c>
      <c r="E103" s="30"/>
      <c r="F103" s="30"/>
      <c r="G103" s="30"/>
      <c r="H103" s="54" t="s">
        <v>340</v>
      </c>
    </row>
    <row r="104" spans="1:8" ht="45">
      <c r="A104" s="21" t="s">
        <v>30</v>
      </c>
      <c r="B104" s="65"/>
      <c r="C104" s="68"/>
      <c r="D104" s="55" t="s">
        <v>165</v>
      </c>
      <c r="E104" s="30"/>
      <c r="F104" s="30"/>
      <c r="G104" s="30"/>
      <c r="H104" s="54" t="s">
        <v>341</v>
      </c>
    </row>
    <row r="105" spans="1:8" ht="45">
      <c r="A105" s="21" t="s">
        <v>30</v>
      </c>
      <c r="B105" s="66"/>
      <c r="C105" s="69"/>
      <c r="D105" s="55" t="s">
        <v>166</v>
      </c>
      <c r="E105" s="30"/>
      <c r="F105" s="30"/>
      <c r="G105" s="30"/>
      <c r="H105" s="54" t="s">
        <v>342</v>
      </c>
    </row>
    <row r="106" spans="1:8" ht="30">
      <c r="A106" s="21" t="s">
        <v>30</v>
      </c>
      <c r="B106" s="53">
        <v>34</v>
      </c>
      <c r="C106" s="54" t="s">
        <v>167</v>
      </c>
      <c r="D106" s="54" t="s">
        <v>168</v>
      </c>
      <c r="E106" s="30"/>
      <c r="F106" s="30"/>
      <c r="G106" s="30"/>
      <c r="H106" s="54" t="s">
        <v>343</v>
      </c>
    </row>
    <row r="107" spans="1:8" ht="30">
      <c r="A107" s="21" t="s">
        <v>30</v>
      </c>
      <c r="B107" s="53">
        <v>35</v>
      </c>
      <c r="C107" s="54" t="s">
        <v>169</v>
      </c>
      <c r="D107" s="54" t="s">
        <v>170</v>
      </c>
      <c r="E107" s="30"/>
      <c r="F107" s="30"/>
      <c r="G107" s="30"/>
      <c r="H107" s="54" t="s">
        <v>344</v>
      </c>
    </row>
    <row r="108" spans="1:8" ht="45">
      <c r="A108" s="21" t="s">
        <v>30</v>
      </c>
      <c r="B108" s="53">
        <v>36</v>
      </c>
      <c r="C108" s="54" t="s">
        <v>171</v>
      </c>
      <c r="D108" s="54" t="s">
        <v>172</v>
      </c>
      <c r="E108" s="30"/>
      <c r="F108" s="30"/>
      <c r="G108" s="30"/>
      <c r="H108" s="54" t="s">
        <v>345</v>
      </c>
    </row>
    <row r="109" spans="1:8" ht="75">
      <c r="A109" s="21" t="s">
        <v>30</v>
      </c>
      <c r="B109" s="53">
        <v>37</v>
      </c>
      <c r="C109" s="54" t="s">
        <v>173</v>
      </c>
      <c r="D109" s="54" t="s">
        <v>174</v>
      </c>
      <c r="E109" s="30"/>
      <c r="F109" s="30"/>
      <c r="G109" s="30"/>
      <c r="H109" s="54" t="s">
        <v>346</v>
      </c>
    </row>
    <row r="110" spans="1:8" ht="30">
      <c r="A110" s="21" t="s">
        <v>30</v>
      </c>
      <c r="B110" s="53">
        <v>38</v>
      </c>
      <c r="C110" s="54" t="s">
        <v>175</v>
      </c>
      <c r="D110" s="54" t="s">
        <v>176</v>
      </c>
      <c r="E110" s="30"/>
      <c r="F110" s="30"/>
      <c r="G110" s="30"/>
      <c r="H110" s="54" t="s">
        <v>347</v>
      </c>
    </row>
    <row r="111" spans="1:8" ht="30">
      <c r="A111" s="21" t="s">
        <v>30</v>
      </c>
      <c r="B111" s="53">
        <v>39</v>
      </c>
      <c r="C111" s="54" t="s">
        <v>177</v>
      </c>
      <c r="D111" s="54" t="s">
        <v>178</v>
      </c>
      <c r="E111" s="30"/>
      <c r="F111" s="30"/>
      <c r="G111" s="30"/>
      <c r="H111" s="54" t="s">
        <v>348</v>
      </c>
    </row>
    <row r="112" spans="1:8" ht="25.5">
      <c r="A112" s="21" t="s">
        <v>30</v>
      </c>
      <c r="B112" s="53">
        <v>40</v>
      </c>
      <c r="C112" s="54" t="s">
        <v>179</v>
      </c>
      <c r="D112" s="54" t="s">
        <v>180</v>
      </c>
      <c r="E112" s="30"/>
      <c r="F112" s="30"/>
      <c r="G112" s="30"/>
      <c r="H112" s="54" t="s">
        <v>349</v>
      </c>
    </row>
    <row r="113" spans="1:8" ht="30">
      <c r="A113" s="21" t="s">
        <v>30</v>
      </c>
      <c r="B113" s="53">
        <v>41</v>
      </c>
      <c r="C113" s="54" t="s">
        <v>181</v>
      </c>
      <c r="D113" s="54" t="s">
        <v>182</v>
      </c>
      <c r="E113" s="30"/>
      <c r="F113" s="30"/>
      <c r="G113" s="30"/>
      <c r="H113" s="54" t="s">
        <v>350</v>
      </c>
    </row>
    <row r="114" spans="1:8" ht="30">
      <c r="A114" s="21" t="s">
        <v>30</v>
      </c>
      <c r="B114" s="53">
        <v>42</v>
      </c>
      <c r="C114" s="54" t="s">
        <v>183</v>
      </c>
      <c r="D114" s="54" t="s">
        <v>184</v>
      </c>
      <c r="E114" s="30"/>
      <c r="F114" s="30"/>
      <c r="G114" s="30"/>
      <c r="H114" s="54" t="s">
        <v>351</v>
      </c>
    </row>
    <row r="115" spans="1:8" ht="30">
      <c r="A115" s="21" t="s">
        <v>30</v>
      </c>
      <c r="B115" s="53">
        <v>43</v>
      </c>
      <c r="C115" s="54" t="s">
        <v>185</v>
      </c>
      <c r="D115" s="54" t="s">
        <v>186</v>
      </c>
      <c r="E115" s="30"/>
      <c r="F115" s="30"/>
      <c r="G115" s="30"/>
      <c r="H115" s="54" t="s">
        <v>352</v>
      </c>
    </row>
    <row r="116" spans="1:8" ht="150">
      <c r="A116" s="21" t="s">
        <v>30</v>
      </c>
      <c r="B116" s="53">
        <v>44</v>
      </c>
      <c r="C116" s="54" t="s">
        <v>187</v>
      </c>
      <c r="D116" s="54" t="s">
        <v>188</v>
      </c>
      <c r="E116" s="30"/>
      <c r="F116" s="30"/>
      <c r="G116" s="30"/>
      <c r="H116" s="54" t="s">
        <v>353</v>
      </c>
    </row>
    <row r="117" spans="1:8" ht="75">
      <c r="A117" s="21" t="s">
        <v>30</v>
      </c>
      <c r="B117" s="53">
        <v>45</v>
      </c>
      <c r="C117" s="54" t="s">
        <v>189</v>
      </c>
      <c r="D117" s="54" t="s">
        <v>190</v>
      </c>
      <c r="E117" s="30"/>
      <c r="F117" s="30"/>
      <c r="G117" s="30"/>
      <c r="H117" s="54" t="s">
        <v>354</v>
      </c>
    </row>
    <row r="118" spans="1:8" ht="30">
      <c r="A118" s="21" t="s">
        <v>30</v>
      </c>
      <c r="B118" s="53">
        <v>46</v>
      </c>
      <c r="C118" s="54" t="s">
        <v>191</v>
      </c>
      <c r="D118" s="54" t="s">
        <v>192</v>
      </c>
      <c r="E118" s="30"/>
      <c r="F118" s="30"/>
      <c r="G118" s="30"/>
      <c r="H118" s="54" t="s">
        <v>355</v>
      </c>
    </row>
    <row r="119" spans="1:8" ht="90">
      <c r="A119" s="21" t="s">
        <v>30</v>
      </c>
      <c r="B119" s="53">
        <v>47</v>
      </c>
      <c r="C119" s="54" t="s">
        <v>193</v>
      </c>
      <c r="D119" s="54" t="s">
        <v>194</v>
      </c>
      <c r="E119" s="30"/>
      <c r="F119" s="30"/>
      <c r="G119" s="30"/>
      <c r="H119" s="54" t="s">
        <v>356</v>
      </c>
    </row>
    <row r="120" spans="1:8" ht="30">
      <c r="A120" s="21" t="s">
        <v>30</v>
      </c>
      <c r="B120" s="53">
        <v>48</v>
      </c>
      <c r="C120" s="54" t="s">
        <v>195</v>
      </c>
      <c r="D120" s="54" t="s">
        <v>196</v>
      </c>
      <c r="E120" s="30"/>
      <c r="F120" s="30"/>
      <c r="G120" s="30"/>
      <c r="H120" s="54" t="s">
        <v>357</v>
      </c>
    </row>
    <row r="121" spans="1:8" ht="45">
      <c r="A121" s="21" t="s">
        <v>30</v>
      </c>
      <c r="B121" s="53">
        <v>49</v>
      </c>
      <c r="C121" s="54" t="s">
        <v>197</v>
      </c>
      <c r="D121" s="54" t="s">
        <v>198</v>
      </c>
      <c r="E121" s="30"/>
      <c r="F121" s="30"/>
      <c r="G121" s="30"/>
      <c r="H121" s="54" t="s">
        <v>358</v>
      </c>
    </row>
    <row r="122" spans="1:8" ht="210">
      <c r="A122" s="21" t="s">
        <v>30</v>
      </c>
      <c r="B122" s="53">
        <v>50</v>
      </c>
      <c r="C122" s="54" t="s">
        <v>199</v>
      </c>
      <c r="D122" s="54" t="s">
        <v>200</v>
      </c>
      <c r="E122" s="30"/>
      <c r="F122" s="30"/>
      <c r="G122" s="30"/>
      <c r="H122" s="54" t="s">
        <v>359</v>
      </c>
    </row>
    <row r="123" spans="1:8" ht="90">
      <c r="A123" s="21" t="s">
        <v>30</v>
      </c>
      <c r="B123" s="64">
        <v>51</v>
      </c>
      <c r="C123" s="67" t="s">
        <v>201</v>
      </c>
      <c r="D123" s="55" t="s">
        <v>202</v>
      </c>
      <c r="E123" s="30"/>
      <c r="F123" s="30"/>
      <c r="G123" s="30"/>
      <c r="H123" s="54" t="s">
        <v>360</v>
      </c>
    </row>
    <row r="124" spans="1:8" ht="90">
      <c r="A124" s="21" t="s">
        <v>30</v>
      </c>
      <c r="B124" s="65"/>
      <c r="C124" s="68"/>
      <c r="D124" s="55" t="s">
        <v>203</v>
      </c>
      <c r="E124" s="30"/>
      <c r="F124" s="30"/>
      <c r="G124" s="30"/>
      <c r="H124" s="54" t="s">
        <v>361</v>
      </c>
    </row>
    <row r="125" spans="1:8" ht="90">
      <c r="A125" s="21" t="s">
        <v>30</v>
      </c>
      <c r="B125" s="66"/>
      <c r="C125" s="69"/>
      <c r="D125" s="55" t="s">
        <v>204</v>
      </c>
      <c r="E125" s="30"/>
      <c r="F125" s="30"/>
      <c r="G125" s="30"/>
      <c r="H125" s="54" t="s">
        <v>362</v>
      </c>
    </row>
    <row r="126" spans="1:8" ht="45">
      <c r="A126" s="21" t="s">
        <v>30</v>
      </c>
      <c r="B126" s="53">
        <v>52</v>
      </c>
      <c r="C126" s="54" t="s">
        <v>205</v>
      </c>
      <c r="D126" s="54" t="s">
        <v>206</v>
      </c>
      <c r="E126" s="30"/>
      <c r="F126" s="30"/>
      <c r="G126" s="30"/>
      <c r="H126" s="54" t="s">
        <v>363</v>
      </c>
    </row>
    <row r="127" spans="1:8" ht="45">
      <c r="A127" s="21" t="s">
        <v>30</v>
      </c>
      <c r="B127" s="53">
        <v>53</v>
      </c>
      <c r="C127" s="54" t="s">
        <v>207</v>
      </c>
      <c r="D127" s="54" t="s">
        <v>208</v>
      </c>
      <c r="E127" s="30"/>
      <c r="F127" s="30"/>
      <c r="G127" s="30"/>
      <c r="H127" s="54" t="s">
        <v>364</v>
      </c>
    </row>
    <row r="128" spans="1:8" ht="120">
      <c r="A128" s="21" t="s">
        <v>30</v>
      </c>
      <c r="B128" s="53">
        <v>54</v>
      </c>
      <c r="C128" s="54" t="s">
        <v>209</v>
      </c>
      <c r="D128" s="54" t="s">
        <v>210</v>
      </c>
      <c r="E128" s="30"/>
      <c r="F128" s="30"/>
      <c r="G128" s="30"/>
      <c r="H128" s="54" t="s">
        <v>365</v>
      </c>
    </row>
    <row r="129" spans="1:8" ht="45">
      <c r="A129" s="21" t="s">
        <v>30</v>
      </c>
      <c r="B129" s="64">
        <v>55</v>
      </c>
      <c r="C129" s="67" t="s">
        <v>211</v>
      </c>
      <c r="D129" s="55" t="s">
        <v>212</v>
      </c>
      <c r="E129" s="30"/>
      <c r="F129" s="30"/>
      <c r="G129" s="30"/>
      <c r="H129" s="54" t="s">
        <v>366</v>
      </c>
    </row>
    <row r="130" spans="1:8" ht="45">
      <c r="A130" s="21" t="s">
        <v>30</v>
      </c>
      <c r="B130" s="65"/>
      <c r="C130" s="68"/>
      <c r="D130" s="55" t="s">
        <v>213</v>
      </c>
      <c r="E130" s="30"/>
      <c r="F130" s="30"/>
      <c r="G130" s="30"/>
      <c r="H130" s="54" t="s">
        <v>367</v>
      </c>
    </row>
    <row r="131" spans="1:8" ht="45">
      <c r="A131" s="21" t="s">
        <v>30</v>
      </c>
      <c r="B131" s="66"/>
      <c r="C131" s="69"/>
      <c r="D131" s="55" t="s">
        <v>214</v>
      </c>
      <c r="E131" s="30"/>
      <c r="F131" s="30"/>
      <c r="G131" s="30"/>
      <c r="H131" s="54" t="s">
        <v>368</v>
      </c>
    </row>
    <row r="132" spans="1:8" ht="45">
      <c r="A132" s="21" t="s">
        <v>30</v>
      </c>
      <c r="B132" s="53">
        <v>56</v>
      </c>
      <c r="C132" s="54" t="s">
        <v>215</v>
      </c>
      <c r="D132" s="54" t="s">
        <v>216</v>
      </c>
      <c r="E132" s="30"/>
      <c r="F132" s="30"/>
      <c r="G132" s="30"/>
      <c r="H132" s="54" t="s">
        <v>369</v>
      </c>
    </row>
    <row r="133" spans="1:8" ht="105">
      <c r="A133" s="21" t="s">
        <v>30</v>
      </c>
      <c r="B133" s="53">
        <v>57</v>
      </c>
      <c r="C133" s="54" t="s">
        <v>217</v>
      </c>
      <c r="D133" s="54" t="s">
        <v>218</v>
      </c>
      <c r="E133" s="30"/>
      <c r="F133" s="30"/>
      <c r="G133" s="30"/>
      <c r="H133" s="54" t="s">
        <v>370</v>
      </c>
    </row>
    <row r="134" spans="1:8" ht="30">
      <c r="A134" s="21" t="s">
        <v>30</v>
      </c>
      <c r="B134" s="53">
        <v>58</v>
      </c>
      <c r="C134" s="54" t="s">
        <v>219</v>
      </c>
      <c r="D134" s="54" t="s">
        <v>220</v>
      </c>
      <c r="E134" s="30"/>
      <c r="F134" s="30"/>
      <c r="G134" s="30"/>
      <c r="H134" s="54" t="s">
        <v>371</v>
      </c>
    </row>
    <row r="135" spans="1:8" ht="45">
      <c r="A135" s="21" t="s">
        <v>30</v>
      </c>
      <c r="B135" s="53">
        <v>59</v>
      </c>
      <c r="C135" s="54" t="s">
        <v>221</v>
      </c>
      <c r="D135" s="54" t="s">
        <v>222</v>
      </c>
      <c r="E135" s="30"/>
      <c r="F135" s="30"/>
      <c r="G135" s="30"/>
      <c r="H135" s="54" t="s">
        <v>372</v>
      </c>
    </row>
    <row r="136" spans="1:8" ht="45">
      <c r="A136" s="21" t="s">
        <v>30</v>
      </c>
      <c r="B136" s="53">
        <v>60</v>
      </c>
      <c r="C136" s="54" t="s">
        <v>223</v>
      </c>
      <c r="D136" s="54" t="s">
        <v>224</v>
      </c>
      <c r="E136" s="30"/>
      <c r="F136" s="30"/>
      <c r="G136" s="30"/>
      <c r="H136" s="54" t="s">
        <v>373</v>
      </c>
    </row>
    <row r="137" spans="1:8" ht="45">
      <c r="A137" s="21" t="s">
        <v>30</v>
      </c>
      <c r="B137" s="53">
        <v>61</v>
      </c>
      <c r="C137" s="54" t="s">
        <v>225</v>
      </c>
      <c r="D137" s="54" t="s">
        <v>226</v>
      </c>
      <c r="E137" s="30"/>
      <c r="F137" s="30"/>
      <c r="G137" s="30"/>
      <c r="H137" s="54" t="s">
        <v>374</v>
      </c>
    </row>
    <row r="138" spans="1:8" ht="30">
      <c r="A138" s="21" t="s">
        <v>30</v>
      </c>
      <c r="B138" s="53">
        <v>62</v>
      </c>
      <c r="C138" s="54" t="s">
        <v>227</v>
      </c>
      <c r="D138" s="54" t="s">
        <v>228</v>
      </c>
      <c r="E138" s="30"/>
      <c r="F138" s="30"/>
      <c r="G138" s="30"/>
      <c r="H138" s="54" t="s">
        <v>375</v>
      </c>
    </row>
    <row r="139" spans="1:8" ht="30">
      <c r="A139" s="21" t="s">
        <v>30</v>
      </c>
      <c r="B139" s="53">
        <v>63</v>
      </c>
      <c r="C139" s="54" t="s">
        <v>229</v>
      </c>
      <c r="D139" s="54" t="s">
        <v>230</v>
      </c>
      <c r="E139" s="30"/>
      <c r="F139" s="30"/>
      <c r="G139" s="30"/>
      <c r="H139" s="54" t="s">
        <v>376</v>
      </c>
    </row>
    <row r="140" spans="1:8" ht="105">
      <c r="A140" s="21" t="s">
        <v>30</v>
      </c>
      <c r="B140" s="53">
        <v>64</v>
      </c>
      <c r="C140" s="54" t="s">
        <v>231</v>
      </c>
      <c r="D140" s="54" t="s">
        <v>232</v>
      </c>
      <c r="E140" s="30"/>
      <c r="F140" s="30"/>
      <c r="G140" s="30"/>
      <c r="H140" s="54" t="s">
        <v>377</v>
      </c>
    </row>
    <row r="141" spans="1:8" ht="105">
      <c r="A141" s="21" t="s">
        <v>30</v>
      </c>
      <c r="B141" s="53">
        <v>65</v>
      </c>
      <c r="C141" s="54" t="s">
        <v>233</v>
      </c>
      <c r="D141" s="54" t="s">
        <v>234</v>
      </c>
      <c r="E141" s="30"/>
      <c r="F141" s="30"/>
      <c r="G141" s="30"/>
      <c r="H141" s="54" t="s">
        <v>378</v>
      </c>
    </row>
    <row r="142" spans="1:8" ht="409.5">
      <c r="A142" s="21" t="s">
        <v>30</v>
      </c>
      <c r="B142" s="53">
        <v>66</v>
      </c>
      <c r="C142" s="54" t="s">
        <v>235</v>
      </c>
      <c r="D142" s="54" t="s">
        <v>236</v>
      </c>
      <c r="E142" s="30"/>
      <c r="F142" s="30"/>
      <c r="G142" s="30"/>
      <c r="H142" s="54" t="s">
        <v>379</v>
      </c>
    </row>
    <row r="143" spans="1:8" ht="30">
      <c r="A143" s="21" t="s">
        <v>30</v>
      </c>
      <c r="B143" s="53">
        <v>67</v>
      </c>
      <c r="C143" s="54" t="s">
        <v>237</v>
      </c>
      <c r="D143" s="54" t="s">
        <v>238</v>
      </c>
      <c r="E143" s="30"/>
      <c r="F143" s="30"/>
      <c r="G143" s="30"/>
      <c r="H143" s="54" t="s">
        <v>380</v>
      </c>
    </row>
    <row r="144" spans="1:8" ht="30">
      <c r="A144" s="21" t="s">
        <v>30</v>
      </c>
      <c r="B144" s="53">
        <v>68</v>
      </c>
      <c r="C144" s="54" t="s">
        <v>239</v>
      </c>
      <c r="D144" s="54" t="s">
        <v>240</v>
      </c>
      <c r="E144" s="30"/>
      <c r="F144" s="30"/>
      <c r="G144" s="30"/>
      <c r="H144" s="54" t="s">
        <v>381</v>
      </c>
    </row>
    <row r="145" spans="1:8" ht="60">
      <c r="A145" s="21" t="s">
        <v>30</v>
      </c>
      <c r="B145" s="53">
        <v>69</v>
      </c>
      <c r="C145" s="54" t="s">
        <v>241</v>
      </c>
      <c r="D145" s="54" t="s">
        <v>242</v>
      </c>
      <c r="E145" s="30"/>
      <c r="F145" s="30"/>
      <c r="G145" s="30"/>
      <c r="H145" s="54" t="s">
        <v>382</v>
      </c>
    </row>
    <row r="146" spans="1:8" ht="60">
      <c r="A146" s="21" t="s">
        <v>30</v>
      </c>
      <c r="B146" s="53">
        <v>70</v>
      </c>
      <c r="C146" s="54" t="s">
        <v>243</v>
      </c>
      <c r="D146" s="54" t="s">
        <v>244</v>
      </c>
      <c r="E146" s="30"/>
      <c r="F146" s="30"/>
      <c r="G146" s="30"/>
      <c r="H146" s="54" t="s">
        <v>383</v>
      </c>
    </row>
  </sheetData>
  <autoFilter ref="A6:P9" xr:uid="{00000000-0001-0000-0000-000000000000}"/>
  <mergeCells count="44">
    <mergeCell ref="C1:K1"/>
    <mergeCell ref="D5:H5"/>
    <mergeCell ref="I5:J5"/>
    <mergeCell ref="D2:H2"/>
    <mergeCell ref="A3:C3"/>
    <mergeCell ref="D3:H3"/>
    <mergeCell ref="A4:C4"/>
    <mergeCell ref="D4:I4"/>
    <mergeCell ref="B9:B22"/>
    <mergeCell ref="C9:C22"/>
    <mergeCell ref="B23:B28"/>
    <mergeCell ref="C23:C28"/>
    <mergeCell ref="B29:B34"/>
    <mergeCell ref="C29:C34"/>
    <mergeCell ref="B35:B38"/>
    <mergeCell ref="C35:C38"/>
    <mergeCell ref="B39:B43"/>
    <mergeCell ref="C39:C43"/>
    <mergeCell ref="B44:B48"/>
    <mergeCell ref="C44:C48"/>
    <mergeCell ref="B49:B53"/>
    <mergeCell ref="C49:C53"/>
    <mergeCell ref="B55:B58"/>
    <mergeCell ref="C55:C58"/>
    <mergeCell ref="B59:B62"/>
    <mergeCell ref="C59:C62"/>
    <mergeCell ref="B63:B66"/>
    <mergeCell ref="C63:C66"/>
    <mergeCell ref="B80:B86"/>
    <mergeCell ref="C80:C86"/>
    <mergeCell ref="B87:B91"/>
    <mergeCell ref="C87:C91"/>
    <mergeCell ref="B92:B94"/>
    <mergeCell ref="C92:C94"/>
    <mergeCell ref="B95:B97"/>
    <mergeCell ref="C95:C97"/>
    <mergeCell ref="B100:B102"/>
    <mergeCell ref="C100:C102"/>
    <mergeCell ref="B103:B105"/>
    <mergeCell ref="C103:C105"/>
    <mergeCell ref="B123:B125"/>
    <mergeCell ref="C123:C125"/>
    <mergeCell ref="B129:B131"/>
    <mergeCell ref="C129:C131"/>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7"/>
  <sheetViews>
    <sheetView tabSelected="1" zoomScale="50" zoomScaleNormal="50" workbookViewId="0">
      <selection activeCell="R13" sqref="R13"/>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99" t="s">
        <v>26</v>
      </c>
      <c r="E1" s="99"/>
      <c r="F1" s="99"/>
      <c r="G1" s="99"/>
      <c r="H1" s="99"/>
      <c r="I1" s="99"/>
      <c r="J1" s="99"/>
      <c r="K1" s="99"/>
      <c r="L1" s="99"/>
    </row>
    <row r="2" spans="1:13">
      <c r="D2" s="100" t="s">
        <v>17</v>
      </c>
      <c r="E2" s="100"/>
      <c r="F2" s="100"/>
      <c r="G2" s="100"/>
      <c r="H2" s="100"/>
      <c r="I2" s="100"/>
      <c r="J2" s="100"/>
      <c r="K2" s="39"/>
    </row>
    <row r="3" spans="1:13">
      <c r="B3" s="101" t="s">
        <v>9</v>
      </c>
      <c r="C3" s="101"/>
      <c r="D3" s="101"/>
      <c r="E3" s="102" t="s">
        <v>29</v>
      </c>
      <c r="F3" s="102"/>
      <c r="G3" s="102"/>
      <c r="H3" s="102"/>
      <c r="I3" s="102"/>
      <c r="K3" s="38" t="s">
        <v>10</v>
      </c>
      <c r="L3" s="38" t="s">
        <v>12</v>
      </c>
    </row>
    <row r="4" spans="1:13" s="42" customFormat="1" ht="31.5">
      <c r="A4" s="40"/>
      <c r="B4" s="103" t="s">
        <v>8</v>
      </c>
      <c r="C4" s="103"/>
      <c r="D4" s="103"/>
      <c r="E4" s="88" t="s">
        <v>35</v>
      </c>
      <c r="F4" s="89"/>
      <c r="G4" s="89"/>
      <c r="H4" s="89"/>
      <c r="I4" s="89"/>
      <c r="J4" s="90"/>
      <c r="K4" s="41" t="s">
        <v>11</v>
      </c>
      <c r="L4" s="41" t="s">
        <v>13</v>
      </c>
      <c r="M4" s="50"/>
    </row>
    <row r="5" spans="1:13" s="43" customFormat="1">
      <c r="A5" s="42"/>
      <c r="E5" s="97"/>
      <c r="F5" s="97"/>
      <c r="G5" s="97"/>
      <c r="H5" s="97"/>
      <c r="I5" s="97"/>
      <c r="J5" s="59"/>
      <c r="K5" s="59"/>
      <c r="L5" s="59"/>
      <c r="M5" s="60"/>
    </row>
    <row r="6" spans="1:13" ht="47.25">
      <c r="A6" s="61"/>
      <c r="B6" s="31" t="s">
        <v>2</v>
      </c>
      <c r="C6" s="31" t="s">
        <v>0</v>
      </c>
      <c r="D6" s="31" t="s">
        <v>1</v>
      </c>
      <c r="E6" s="31" t="s">
        <v>3</v>
      </c>
      <c r="F6" s="31" t="s">
        <v>18</v>
      </c>
      <c r="G6" s="62" t="s">
        <v>19</v>
      </c>
      <c r="H6" s="31" t="s">
        <v>20</v>
      </c>
      <c r="I6" s="31" t="s">
        <v>21</v>
      </c>
      <c r="J6" s="31" t="s">
        <v>22</v>
      </c>
      <c r="K6" s="31" t="s">
        <v>23</v>
      </c>
      <c r="L6" s="31" t="s">
        <v>24</v>
      </c>
      <c r="M6" s="63" t="s">
        <v>31</v>
      </c>
    </row>
    <row r="7" spans="1:13">
      <c r="A7" s="44"/>
      <c r="B7" s="27">
        <v>1</v>
      </c>
      <c r="C7" s="98">
        <v>2</v>
      </c>
      <c r="D7" s="98"/>
      <c r="E7" s="98"/>
      <c r="F7" s="31">
        <v>3</v>
      </c>
      <c r="G7" s="52">
        <v>4</v>
      </c>
      <c r="H7" s="27">
        <v>5</v>
      </c>
      <c r="I7" s="27">
        <v>6</v>
      </c>
      <c r="J7" s="27">
        <v>7</v>
      </c>
      <c r="K7" s="27">
        <v>8</v>
      </c>
      <c r="L7" s="16">
        <v>9</v>
      </c>
      <c r="M7" s="51"/>
    </row>
    <row r="8" spans="1:13" ht="78.75">
      <c r="A8" s="45"/>
      <c r="B8" s="21" t="s">
        <v>30</v>
      </c>
      <c r="C8" s="53">
        <v>1</v>
      </c>
      <c r="D8" s="54" t="s">
        <v>36</v>
      </c>
      <c r="E8" s="54" t="s">
        <v>37</v>
      </c>
      <c r="F8" s="54" t="s">
        <v>384</v>
      </c>
      <c r="G8" s="56">
        <v>4000</v>
      </c>
      <c r="H8" s="24"/>
      <c r="I8" s="24"/>
      <c r="J8" s="24">
        <f>H8*G8</f>
        <v>0</v>
      </c>
      <c r="K8" s="24">
        <f>I8*G8</f>
        <v>0</v>
      </c>
      <c r="L8" s="26" t="s">
        <v>33</v>
      </c>
      <c r="M8" s="57">
        <v>83360</v>
      </c>
    </row>
    <row r="9" spans="1:13" ht="30">
      <c r="B9" s="21" t="s">
        <v>30</v>
      </c>
      <c r="C9" s="64">
        <v>2</v>
      </c>
      <c r="D9" s="67" t="s">
        <v>38</v>
      </c>
      <c r="E9" s="55" t="s">
        <v>39</v>
      </c>
      <c r="F9" s="111" t="s">
        <v>384</v>
      </c>
      <c r="G9" s="94">
        <v>930520</v>
      </c>
      <c r="H9" s="108"/>
      <c r="I9" s="108"/>
      <c r="J9" s="108">
        <f t="shared" ref="J9:J72" si="0">H9*G9</f>
        <v>0</v>
      </c>
      <c r="K9" s="108">
        <f t="shared" ref="K9:K72" si="1">I9*G9</f>
        <v>0</v>
      </c>
      <c r="L9" s="105" t="s">
        <v>33</v>
      </c>
      <c r="M9" s="91">
        <v>465260</v>
      </c>
    </row>
    <row r="10" spans="1:13" ht="30">
      <c r="B10" s="21" t="s">
        <v>30</v>
      </c>
      <c r="C10" s="65"/>
      <c r="D10" s="68"/>
      <c r="E10" s="55" t="s">
        <v>40</v>
      </c>
      <c r="F10" s="112"/>
      <c r="G10" s="95"/>
      <c r="H10" s="109"/>
      <c r="I10" s="109"/>
      <c r="J10" s="109"/>
      <c r="K10" s="109"/>
      <c r="L10" s="106"/>
      <c r="M10" s="92"/>
    </row>
    <row r="11" spans="1:13" ht="30">
      <c r="B11" s="21" t="s">
        <v>30</v>
      </c>
      <c r="C11" s="65"/>
      <c r="D11" s="68"/>
      <c r="E11" s="55" t="s">
        <v>41</v>
      </c>
      <c r="F11" s="112"/>
      <c r="G11" s="95"/>
      <c r="H11" s="109"/>
      <c r="I11" s="109"/>
      <c r="J11" s="109"/>
      <c r="K11" s="109"/>
      <c r="L11" s="106"/>
      <c r="M11" s="92"/>
    </row>
    <row r="12" spans="1:13" ht="30">
      <c r="B12" s="21" t="s">
        <v>30</v>
      </c>
      <c r="C12" s="65"/>
      <c r="D12" s="68"/>
      <c r="E12" s="55" t="s">
        <v>42</v>
      </c>
      <c r="F12" s="112"/>
      <c r="G12" s="95"/>
      <c r="H12" s="109"/>
      <c r="I12" s="109"/>
      <c r="J12" s="109"/>
      <c r="K12" s="109"/>
      <c r="L12" s="106"/>
      <c r="M12" s="92"/>
    </row>
    <row r="13" spans="1:13" ht="30">
      <c r="B13" s="21" t="s">
        <v>30</v>
      </c>
      <c r="C13" s="65"/>
      <c r="D13" s="68"/>
      <c r="E13" s="55" t="s">
        <v>43</v>
      </c>
      <c r="F13" s="112"/>
      <c r="G13" s="95"/>
      <c r="H13" s="109"/>
      <c r="I13" s="109"/>
      <c r="J13" s="109"/>
      <c r="K13" s="109"/>
      <c r="L13" s="106"/>
      <c r="M13" s="92"/>
    </row>
    <row r="14" spans="1:13" ht="30">
      <c r="B14" s="21" t="s">
        <v>30</v>
      </c>
      <c r="C14" s="65"/>
      <c r="D14" s="68"/>
      <c r="E14" s="55" t="s">
        <v>44</v>
      </c>
      <c r="F14" s="112"/>
      <c r="G14" s="95"/>
      <c r="H14" s="109"/>
      <c r="I14" s="109"/>
      <c r="J14" s="109"/>
      <c r="K14" s="109"/>
      <c r="L14" s="106"/>
      <c r="M14" s="92"/>
    </row>
    <row r="15" spans="1:13" ht="30">
      <c r="B15" s="21" t="s">
        <v>30</v>
      </c>
      <c r="C15" s="65"/>
      <c r="D15" s="68"/>
      <c r="E15" s="55" t="s">
        <v>45</v>
      </c>
      <c r="F15" s="112"/>
      <c r="G15" s="95"/>
      <c r="H15" s="109"/>
      <c r="I15" s="109"/>
      <c r="J15" s="109"/>
      <c r="K15" s="109"/>
      <c r="L15" s="106"/>
      <c r="M15" s="92"/>
    </row>
    <row r="16" spans="1:13" ht="30">
      <c r="B16" s="21" t="s">
        <v>30</v>
      </c>
      <c r="C16" s="65"/>
      <c r="D16" s="68"/>
      <c r="E16" s="55" t="s">
        <v>46</v>
      </c>
      <c r="F16" s="112"/>
      <c r="G16" s="95"/>
      <c r="H16" s="109"/>
      <c r="I16" s="109"/>
      <c r="J16" s="109"/>
      <c r="K16" s="109"/>
      <c r="L16" s="106"/>
      <c r="M16" s="92"/>
    </row>
    <row r="17" spans="2:13" ht="30">
      <c r="B17" s="21" t="s">
        <v>30</v>
      </c>
      <c r="C17" s="65"/>
      <c r="D17" s="68"/>
      <c r="E17" s="55" t="s">
        <v>47</v>
      </c>
      <c r="F17" s="112"/>
      <c r="G17" s="95"/>
      <c r="H17" s="109"/>
      <c r="I17" s="109"/>
      <c r="J17" s="109"/>
      <c r="K17" s="109"/>
      <c r="L17" s="106"/>
      <c r="M17" s="92"/>
    </row>
    <row r="18" spans="2:13" ht="30">
      <c r="B18" s="21" t="s">
        <v>30</v>
      </c>
      <c r="C18" s="65"/>
      <c r="D18" s="68"/>
      <c r="E18" s="55" t="s">
        <v>48</v>
      </c>
      <c r="F18" s="112"/>
      <c r="G18" s="95"/>
      <c r="H18" s="109"/>
      <c r="I18" s="109"/>
      <c r="J18" s="109"/>
      <c r="K18" s="109"/>
      <c r="L18" s="106"/>
      <c r="M18" s="92"/>
    </row>
    <row r="19" spans="2:13" ht="30">
      <c r="B19" s="21" t="s">
        <v>30</v>
      </c>
      <c r="C19" s="65"/>
      <c r="D19" s="68"/>
      <c r="E19" s="55" t="s">
        <v>49</v>
      </c>
      <c r="F19" s="112"/>
      <c r="G19" s="95"/>
      <c r="H19" s="109"/>
      <c r="I19" s="109"/>
      <c r="J19" s="109"/>
      <c r="K19" s="109"/>
      <c r="L19" s="106"/>
      <c r="M19" s="92"/>
    </row>
    <row r="20" spans="2:13" ht="30">
      <c r="B20" s="21" t="s">
        <v>30</v>
      </c>
      <c r="C20" s="65"/>
      <c r="D20" s="68"/>
      <c r="E20" s="55" t="s">
        <v>50</v>
      </c>
      <c r="F20" s="112"/>
      <c r="G20" s="95"/>
      <c r="H20" s="109"/>
      <c r="I20" s="109"/>
      <c r="J20" s="109"/>
      <c r="K20" s="109"/>
      <c r="L20" s="106"/>
      <c r="M20" s="92"/>
    </row>
    <row r="21" spans="2:13" ht="30">
      <c r="B21" s="21" t="s">
        <v>30</v>
      </c>
      <c r="C21" s="65"/>
      <c r="D21" s="68"/>
      <c r="E21" s="55" t="s">
        <v>51</v>
      </c>
      <c r="F21" s="112"/>
      <c r="G21" s="95"/>
      <c r="H21" s="109"/>
      <c r="I21" s="109"/>
      <c r="J21" s="109"/>
      <c r="K21" s="109"/>
      <c r="L21" s="106"/>
      <c r="M21" s="92"/>
    </row>
    <row r="22" spans="2:13" ht="30">
      <c r="B22" s="21" t="s">
        <v>30</v>
      </c>
      <c r="C22" s="66"/>
      <c r="D22" s="69"/>
      <c r="E22" s="55" t="s">
        <v>52</v>
      </c>
      <c r="F22" s="113"/>
      <c r="G22" s="96"/>
      <c r="H22" s="110"/>
      <c r="I22" s="110"/>
      <c r="J22" s="110"/>
      <c r="K22" s="110"/>
      <c r="L22" s="107"/>
      <c r="M22" s="93"/>
    </row>
    <row r="23" spans="2:13" ht="30">
      <c r="B23" s="21" t="s">
        <v>30</v>
      </c>
      <c r="C23" s="64">
        <v>3</v>
      </c>
      <c r="D23" s="67" t="s">
        <v>53</v>
      </c>
      <c r="E23" s="55" t="s">
        <v>54</v>
      </c>
      <c r="F23" s="111" t="s">
        <v>384</v>
      </c>
      <c r="G23" s="94">
        <v>120</v>
      </c>
      <c r="H23" s="108"/>
      <c r="I23" s="108"/>
      <c r="J23" s="108">
        <f t="shared" si="0"/>
        <v>0</v>
      </c>
      <c r="K23" s="108">
        <f t="shared" si="1"/>
        <v>0</v>
      </c>
      <c r="L23" s="105" t="s">
        <v>33</v>
      </c>
      <c r="M23" s="91">
        <v>15780</v>
      </c>
    </row>
    <row r="24" spans="2:13" ht="30">
      <c r="B24" s="21" t="s">
        <v>30</v>
      </c>
      <c r="C24" s="65"/>
      <c r="D24" s="68"/>
      <c r="E24" s="55" t="s">
        <v>55</v>
      </c>
      <c r="F24" s="112"/>
      <c r="G24" s="95"/>
      <c r="H24" s="109"/>
      <c r="I24" s="109"/>
      <c r="J24" s="109"/>
      <c r="K24" s="109"/>
      <c r="L24" s="106"/>
      <c r="M24" s="92"/>
    </row>
    <row r="25" spans="2:13" ht="30">
      <c r="B25" s="21" t="s">
        <v>30</v>
      </c>
      <c r="C25" s="65"/>
      <c r="D25" s="68"/>
      <c r="E25" s="55" t="s">
        <v>56</v>
      </c>
      <c r="F25" s="112"/>
      <c r="G25" s="95"/>
      <c r="H25" s="109"/>
      <c r="I25" s="109"/>
      <c r="J25" s="109"/>
      <c r="K25" s="109"/>
      <c r="L25" s="106"/>
      <c r="M25" s="92"/>
    </row>
    <row r="26" spans="2:13" ht="30">
      <c r="B26" s="21" t="s">
        <v>30</v>
      </c>
      <c r="C26" s="65"/>
      <c r="D26" s="68"/>
      <c r="E26" s="55" t="s">
        <v>57</v>
      </c>
      <c r="F26" s="112"/>
      <c r="G26" s="95"/>
      <c r="H26" s="109"/>
      <c r="I26" s="109"/>
      <c r="J26" s="109"/>
      <c r="K26" s="109"/>
      <c r="L26" s="106"/>
      <c r="M26" s="92"/>
    </row>
    <row r="27" spans="2:13" ht="30">
      <c r="B27" s="21" t="s">
        <v>30</v>
      </c>
      <c r="C27" s="65"/>
      <c r="D27" s="68"/>
      <c r="E27" s="55" t="s">
        <v>58</v>
      </c>
      <c r="F27" s="112"/>
      <c r="G27" s="95"/>
      <c r="H27" s="109"/>
      <c r="I27" s="109"/>
      <c r="J27" s="109"/>
      <c r="K27" s="109"/>
      <c r="L27" s="106"/>
      <c r="M27" s="92"/>
    </row>
    <row r="28" spans="2:13" ht="30">
      <c r="B28" s="21" t="s">
        <v>30</v>
      </c>
      <c r="C28" s="66"/>
      <c r="D28" s="69"/>
      <c r="E28" s="55" t="s">
        <v>59</v>
      </c>
      <c r="F28" s="113"/>
      <c r="G28" s="96"/>
      <c r="H28" s="110"/>
      <c r="I28" s="110"/>
      <c r="J28" s="110"/>
      <c r="K28" s="110"/>
      <c r="L28" s="107"/>
      <c r="M28" s="93"/>
    </row>
    <row r="29" spans="2:13" ht="30">
      <c r="B29" s="21" t="s">
        <v>30</v>
      </c>
      <c r="C29" s="64">
        <v>4</v>
      </c>
      <c r="D29" s="67" t="s">
        <v>60</v>
      </c>
      <c r="E29" s="55" t="s">
        <v>61</v>
      </c>
      <c r="F29" s="111" t="s">
        <v>384</v>
      </c>
      <c r="G29" s="94">
        <v>5256</v>
      </c>
      <c r="H29" s="108"/>
      <c r="I29" s="108"/>
      <c r="J29" s="108">
        <f t="shared" si="0"/>
        <v>0</v>
      </c>
      <c r="K29" s="108">
        <f t="shared" si="1"/>
        <v>0</v>
      </c>
      <c r="L29" s="105" t="s">
        <v>33</v>
      </c>
      <c r="M29" s="91">
        <v>770276</v>
      </c>
    </row>
    <row r="30" spans="2:13" ht="30">
      <c r="B30" s="21" t="s">
        <v>30</v>
      </c>
      <c r="C30" s="65"/>
      <c r="D30" s="68"/>
      <c r="E30" s="55" t="s">
        <v>62</v>
      </c>
      <c r="F30" s="112"/>
      <c r="G30" s="95"/>
      <c r="H30" s="109"/>
      <c r="I30" s="109"/>
      <c r="J30" s="109"/>
      <c r="K30" s="109"/>
      <c r="L30" s="106"/>
      <c r="M30" s="92"/>
    </row>
    <row r="31" spans="2:13" ht="30">
      <c r="B31" s="21" t="s">
        <v>30</v>
      </c>
      <c r="C31" s="65"/>
      <c r="D31" s="68"/>
      <c r="E31" s="55" t="s">
        <v>63</v>
      </c>
      <c r="F31" s="112"/>
      <c r="G31" s="95"/>
      <c r="H31" s="109"/>
      <c r="I31" s="109"/>
      <c r="J31" s="109"/>
      <c r="K31" s="109"/>
      <c r="L31" s="106"/>
      <c r="M31" s="92"/>
    </row>
    <row r="32" spans="2:13" ht="30">
      <c r="B32" s="21" t="s">
        <v>30</v>
      </c>
      <c r="C32" s="65"/>
      <c r="D32" s="68"/>
      <c r="E32" s="55" t="s">
        <v>64</v>
      </c>
      <c r="F32" s="112"/>
      <c r="G32" s="95"/>
      <c r="H32" s="109"/>
      <c r="I32" s="109"/>
      <c r="J32" s="109"/>
      <c r="K32" s="109"/>
      <c r="L32" s="106"/>
      <c r="M32" s="92"/>
    </row>
    <row r="33" spans="2:13" ht="30">
      <c r="B33" s="21" t="s">
        <v>30</v>
      </c>
      <c r="C33" s="65"/>
      <c r="D33" s="68"/>
      <c r="E33" s="55" t="s">
        <v>65</v>
      </c>
      <c r="F33" s="112"/>
      <c r="G33" s="95"/>
      <c r="H33" s="109"/>
      <c r="I33" s="109"/>
      <c r="J33" s="109"/>
      <c r="K33" s="109"/>
      <c r="L33" s="106"/>
      <c r="M33" s="92"/>
    </row>
    <row r="34" spans="2:13" ht="30">
      <c r="B34" s="21" t="s">
        <v>30</v>
      </c>
      <c r="C34" s="66"/>
      <c r="D34" s="69"/>
      <c r="E34" s="55" t="s">
        <v>66</v>
      </c>
      <c r="F34" s="113"/>
      <c r="G34" s="96"/>
      <c r="H34" s="110"/>
      <c r="I34" s="110"/>
      <c r="J34" s="110"/>
      <c r="K34" s="110"/>
      <c r="L34" s="107"/>
      <c r="M34" s="93"/>
    </row>
    <row r="35" spans="2:13" ht="30">
      <c r="B35" s="21" t="s">
        <v>30</v>
      </c>
      <c r="C35" s="64">
        <v>5</v>
      </c>
      <c r="D35" s="67" t="s">
        <v>67</v>
      </c>
      <c r="E35" s="55" t="s">
        <v>68</v>
      </c>
      <c r="F35" s="111" t="s">
        <v>384</v>
      </c>
      <c r="G35" s="94">
        <v>10820</v>
      </c>
      <c r="H35" s="108"/>
      <c r="I35" s="108"/>
      <c r="J35" s="108">
        <f t="shared" si="0"/>
        <v>0</v>
      </c>
      <c r="K35" s="108">
        <f t="shared" si="1"/>
        <v>0</v>
      </c>
      <c r="L35" s="105" t="s">
        <v>33</v>
      </c>
      <c r="M35" s="91">
        <v>216400</v>
      </c>
    </row>
    <row r="36" spans="2:13" ht="30">
      <c r="B36" s="21" t="s">
        <v>30</v>
      </c>
      <c r="C36" s="65"/>
      <c r="D36" s="68"/>
      <c r="E36" s="55" t="s">
        <v>69</v>
      </c>
      <c r="F36" s="112"/>
      <c r="G36" s="95"/>
      <c r="H36" s="109"/>
      <c r="I36" s="109"/>
      <c r="J36" s="109"/>
      <c r="K36" s="109"/>
      <c r="L36" s="106"/>
      <c r="M36" s="92"/>
    </row>
    <row r="37" spans="2:13" ht="30">
      <c r="B37" s="21" t="s">
        <v>30</v>
      </c>
      <c r="C37" s="65"/>
      <c r="D37" s="68"/>
      <c r="E37" s="55" t="s">
        <v>70</v>
      </c>
      <c r="F37" s="112"/>
      <c r="G37" s="95"/>
      <c r="H37" s="109"/>
      <c r="I37" s="109"/>
      <c r="J37" s="109"/>
      <c r="K37" s="109"/>
      <c r="L37" s="106"/>
      <c r="M37" s="92"/>
    </row>
    <row r="38" spans="2:13" ht="30">
      <c r="B38" s="21" t="s">
        <v>30</v>
      </c>
      <c r="C38" s="66"/>
      <c r="D38" s="69"/>
      <c r="E38" s="55" t="s">
        <v>71</v>
      </c>
      <c r="F38" s="113"/>
      <c r="G38" s="96"/>
      <c r="H38" s="110"/>
      <c r="I38" s="110"/>
      <c r="J38" s="110"/>
      <c r="K38" s="110"/>
      <c r="L38" s="107"/>
      <c r="M38" s="93"/>
    </row>
    <row r="39" spans="2:13" ht="60">
      <c r="B39" s="21" t="s">
        <v>30</v>
      </c>
      <c r="C39" s="64">
        <v>6</v>
      </c>
      <c r="D39" s="67" t="s">
        <v>72</v>
      </c>
      <c r="E39" s="55" t="s">
        <v>73</v>
      </c>
      <c r="F39" s="111" t="s">
        <v>384</v>
      </c>
      <c r="G39" s="94">
        <v>2316</v>
      </c>
      <c r="H39" s="108"/>
      <c r="I39" s="108"/>
      <c r="J39" s="108">
        <f t="shared" si="0"/>
        <v>0</v>
      </c>
      <c r="K39" s="108">
        <f t="shared" si="1"/>
        <v>0</v>
      </c>
      <c r="L39" s="105" t="s">
        <v>33</v>
      </c>
      <c r="M39" s="91">
        <v>244338</v>
      </c>
    </row>
    <row r="40" spans="2:13" ht="60">
      <c r="B40" s="21" t="s">
        <v>30</v>
      </c>
      <c r="C40" s="65"/>
      <c r="D40" s="68"/>
      <c r="E40" s="55" t="s">
        <v>74</v>
      </c>
      <c r="F40" s="112"/>
      <c r="G40" s="95"/>
      <c r="H40" s="109"/>
      <c r="I40" s="109"/>
      <c r="J40" s="109"/>
      <c r="K40" s="109"/>
      <c r="L40" s="106"/>
      <c r="M40" s="92"/>
    </row>
    <row r="41" spans="2:13" ht="60">
      <c r="B41" s="21" t="s">
        <v>30</v>
      </c>
      <c r="C41" s="65"/>
      <c r="D41" s="68"/>
      <c r="E41" s="55" t="s">
        <v>75</v>
      </c>
      <c r="F41" s="112"/>
      <c r="G41" s="95"/>
      <c r="H41" s="109"/>
      <c r="I41" s="109"/>
      <c r="J41" s="109"/>
      <c r="K41" s="109"/>
      <c r="L41" s="106"/>
      <c r="M41" s="92"/>
    </row>
    <row r="42" spans="2:13" ht="60">
      <c r="B42" s="21" t="s">
        <v>30</v>
      </c>
      <c r="C42" s="65"/>
      <c r="D42" s="68"/>
      <c r="E42" s="55" t="s">
        <v>76</v>
      </c>
      <c r="F42" s="112"/>
      <c r="G42" s="95"/>
      <c r="H42" s="109"/>
      <c r="I42" s="109"/>
      <c r="J42" s="109"/>
      <c r="K42" s="109"/>
      <c r="L42" s="106"/>
      <c r="M42" s="92"/>
    </row>
    <row r="43" spans="2:13" ht="60">
      <c r="B43" s="21" t="s">
        <v>30</v>
      </c>
      <c r="C43" s="66"/>
      <c r="D43" s="69"/>
      <c r="E43" s="55" t="s">
        <v>77</v>
      </c>
      <c r="F43" s="113"/>
      <c r="G43" s="96"/>
      <c r="H43" s="110"/>
      <c r="I43" s="110"/>
      <c r="J43" s="110"/>
      <c r="K43" s="110"/>
      <c r="L43" s="107"/>
      <c r="M43" s="93"/>
    </row>
    <row r="44" spans="2:13" ht="60">
      <c r="B44" s="21" t="s">
        <v>30</v>
      </c>
      <c r="C44" s="64">
        <v>7</v>
      </c>
      <c r="D44" s="67" t="s">
        <v>78</v>
      </c>
      <c r="E44" s="55" t="s">
        <v>79</v>
      </c>
      <c r="F44" s="111" t="s">
        <v>384</v>
      </c>
      <c r="G44" s="94">
        <v>8288</v>
      </c>
      <c r="H44" s="108"/>
      <c r="I44" s="108"/>
      <c r="J44" s="108">
        <f t="shared" si="0"/>
        <v>0</v>
      </c>
      <c r="K44" s="108">
        <f t="shared" si="1"/>
        <v>0</v>
      </c>
      <c r="L44" s="105" t="s">
        <v>33</v>
      </c>
      <c r="M44" s="91">
        <v>2507120</v>
      </c>
    </row>
    <row r="45" spans="2:13" ht="60">
      <c r="B45" s="21" t="s">
        <v>30</v>
      </c>
      <c r="C45" s="65"/>
      <c r="D45" s="68"/>
      <c r="E45" s="55" t="s">
        <v>80</v>
      </c>
      <c r="F45" s="112"/>
      <c r="G45" s="95"/>
      <c r="H45" s="109"/>
      <c r="I45" s="109"/>
      <c r="J45" s="109"/>
      <c r="K45" s="109"/>
      <c r="L45" s="106"/>
      <c r="M45" s="92"/>
    </row>
    <row r="46" spans="2:13" ht="60">
      <c r="B46" s="21" t="s">
        <v>30</v>
      </c>
      <c r="C46" s="65"/>
      <c r="D46" s="68"/>
      <c r="E46" s="55" t="s">
        <v>81</v>
      </c>
      <c r="F46" s="112"/>
      <c r="G46" s="95"/>
      <c r="H46" s="109"/>
      <c r="I46" s="109"/>
      <c r="J46" s="109"/>
      <c r="K46" s="109"/>
      <c r="L46" s="106"/>
      <c r="M46" s="92"/>
    </row>
    <row r="47" spans="2:13" ht="60">
      <c r="B47" s="21" t="s">
        <v>30</v>
      </c>
      <c r="C47" s="65"/>
      <c r="D47" s="68"/>
      <c r="E47" s="55" t="s">
        <v>82</v>
      </c>
      <c r="F47" s="112"/>
      <c r="G47" s="95"/>
      <c r="H47" s="109"/>
      <c r="I47" s="109"/>
      <c r="J47" s="109"/>
      <c r="K47" s="109"/>
      <c r="L47" s="106"/>
      <c r="M47" s="92"/>
    </row>
    <row r="48" spans="2:13" ht="60">
      <c r="B48" s="21" t="s">
        <v>30</v>
      </c>
      <c r="C48" s="66"/>
      <c r="D48" s="69"/>
      <c r="E48" s="55" t="s">
        <v>83</v>
      </c>
      <c r="F48" s="113"/>
      <c r="G48" s="96"/>
      <c r="H48" s="110"/>
      <c r="I48" s="110"/>
      <c r="J48" s="110"/>
      <c r="K48" s="110"/>
      <c r="L48" s="107"/>
      <c r="M48" s="93"/>
    </row>
    <row r="49" spans="2:13" ht="75">
      <c r="B49" s="21" t="s">
        <v>30</v>
      </c>
      <c r="C49" s="64">
        <v>8</v>
      </c>
      <c r="D49" s="67" t="s">
        <v>84</v>
      </c>
      <c r="E49" s="55" t="s">
        <v>85</v>
      </c>
      <c r="F49" s="111" t="s">
        <v>384</v>
      </c>
      <c r="G49" s="94">
        <v>8880</v>
      </c>
      <c r="H49" s="108"/>
      <c r="I49" s="108"/>
      <c r="J49" s="108">
        <f t="shared" si="0"/>
        <v>0</v>
      </c>
      <c r="K49" s="108">
        <f t="shared" si="1"/>
        <v>0</v>
      </c>
      <c r="L49" s="105" t="s">
        <v>33</v>
      </c>
      <c r="M49" s="91">
        <v>2566320</v>
      </c>
    </row>
    <row r="50" spans="2:13" ht="75">
      <c r="B50" s="21" t="s">
        <v>30</v>
      </c>
      <c r="C50" s="65"/>
      <c r="D50" s="68"/>
      <c r="E50" s="55" t="s">
        <v>86</v>
      </c>
      <c r="F50" s="112"/>
      <c r="G50" s="95"/>
      <c r="H50" s="109"/>
      <c r="I50" s="109"/>
      <c r="J50" s="109"/>
      <c r="K50" s="109"/>
      <c r="L50" s="106"/>
      <c r="M50" s="92"/>
    </row>
    <row r="51" spans="2:13" ht="75">
      <c r="B51" s="21" t="s">
        <v>30</v>
      </c>
      <c r="C51" s="65"/>
      <c r="D51" s="68"/>
      <c r="E51" s="55" t="s">
        <v>87</v>
      </c>
      <c r="F51" s="112"/>
      <c r="G51" s="95"/>
      <c r="H51" s="109"/>
      <c r="I51" s="109"/>
      <c r="J51" s="109"/>
      <c r="K51" s="109"/>
      <c r="L51" s="106"/>
      <c r="M51" s="92"/>
    </row>
    <row r="52" spans="2:13" ht="75">
      <c r="B52" s="21" t="s">
        <v>30</v>
      </c>
      <c r="C52" s="65"/>
      <c r="D52" s="68"/>
      <c r="E52" s="55" t="s">
        <v>88</v>
      </c>
      <c r="F52" s="112"/>
      <c r="G52" s="95"/>
      <c r="H52" s="109"/>
      <c r="I52" s="109"/>
      <c r="J52" s="109"/>
      <c r="K52" s="109"/>
      <c r="L52" s="106"/>
      <c r="M52" s="92"/>
    </row>
    <row r="53" spans="2:13" ht="75">
      <c r="B53" s="21" t="s">
        <v>30</v>
      </c>
      <c r="C53" s="66"/>
      <c r="D53" s="69"/>
      <c r="E53" s="55" t="s">
        <v>89</v>
      </c>
      <c r="F53" s="113"/>
      <c r="G53" s="96"/>
      <c r="H53" s="110"/>
      <c r="I53" s="110"/>
      <c r="J53" s="110"/>
      <c r="K53" s="110"/>
      <c r="L53" s="107"/>
      <c r="M53" s="93"/>
    </row>
    <row r="54" spans="2:13" ht="78.75">
      <c r="B54" s="21" t="s">
        <v>30</v>
      </c>
      <c r="C54" s="53">
        <v>9</v>
      </c>
      <c r="D54" s="54" t="s">
        <v>90</v>
      </c>
      <c r="E54" s="54" t="s">
        <v>91</v>
      </c>
      <c r="F54" s="54" t="s">
        <v>384</v>
      </c>
      <c r="G54" s="56">
        <v>1200</v>
      </c>
      <c r="H54" s="24"/>
      <c r="I54" s="24"/>
      <c r="J54" s="24">
        <f t="shared" si="0"/>
        <v>0</v>
      </c>
      <c r="K54" s="24">
        <f t="shared" si="1"/>
        <v>0</v>
      </c>
      <c r="L54" s="26" t="s">
        <v>33</v>
      </c>
      <c r="M54" s="57">
        <v>70308</v>
      </c>
    </row>
    <row r="55" spans="2:13" ht="90">
      <c r="B55" s="21" t="s">
        <v>30</v>
      </c>
      <c r="C55" s="64">
        <v>10</v>
      </c>
      <c r="D55" s="67" t="s">
        <v>92</v>
      </c>
      <c r="E55" s="55" t="s">
        <v>93</v>
      </c>
      <c r="F55" s="111" t="s">
        <v>384</v>
      </c>
      <c r="G55" s="94">
        <v>2440</v>
      </c>
      <c r="H55" s="108"/>
      <c r="I55" s="108"/>
      <c r="J55" s="108">
        <f t="shared" si="0"/>
        <v>0</v>
      </c>
      <c r="K55" s="108">
        <f t="shared" si="1"/>
        <v>0</v>
      </c>
      <c r="L55" s="105" t="s">
        <v>33</v>
      </c>
      <c r="M55" s="91">
        <v>208986</v>
      </c>
    </row>
    <row r="56" spans="2:13" ht="90">
      <c r="B56" s="21" t="s">
        <v>30</v>
      </c>
      <c r="C56" s="65"/>
      <c r="D56" s="68"/>
      <c r="E56" s="55" t="s">
        <v>94</v>
      </c>
      <c r="F56" s="112"/>
      <c r="G56" s="95"/>
      <c r="H56" s="109"/>
      <c r="I56" s="109"/>
      <c r="J56" s="109"/>
      <c r="K56" s="109"/>
      <c r="L56" s="106"/>
      <c r="M56" s="92"/>
    </row>
    <row r="57" spans="2:13" ht="90">
      <c r="B57" s="21" t="s">
        <v>30</v>
      </c>
      <c r="C57" s="65"/>
      <c r="D57" s="68"/>
      <c r="E57" s="55" t="s">
        <v>95</v>
      </c>
      <c r="F57" s="112"/>
      <c r="G57" s="95"/>
      <c r="H57" s="109"/>
      <c r="I57" s="109"/>
      <c r="J57" s="109"/>
      <c r="K57" s="109"/>
      <c r="L57" s="106"/>
      <c r="M57" s="92"/>
    </row>
    <row r="58" spans="2:13" ht="90">
      <c r="B58" s="21" t="s">
        <v>30</v>
      </c>
      <c r="C58" s="66"/>
      <c r="D58" s="69"/>
      <c r="E58" s="55" t="s">
        <v>96</v>
      </c>
      <c r="F58" s="113"/>
      <c r="G58" s="96"/>
      <c r="H58" s="110"/>
      <c r="I58" s="110"/>
      <c r="J58" s="110"/>
      <c r="K58" s="110"/>
      <c r="L58" s="107"/>
      <c r="M58" s="93"/>
    </row>
    <row r="59" spans="2:13" ht="90">
      <c r="B59" s="21" t="s">
        <v>30</v>
      </c>
      <c r="C59" s="64">
        <v>11</v>
      </c>
      <c r="D59" s="67" t="s">
        <v>97</v>
      </c>
      <c r="E59" s="55" t="s">
        <v>98</v>
      </c>
      <c r="F59" s="111" t="s">
        <v>384</v>
      </c>
      <c r="G59" s="94">
        <v>3000</v>
      </c>
      <c r="H59" s="108"/>
      <c r="I59" s="108"/>
      <c r="J59" s="108">
        <f t="shared" si="0"/>
        <v>0</v>
      </c>
      <c r="K59" s="108">
        <f t="shared" si="1"/>
        <v>0</v>
      </c>
      <c r="L59" s="105" t="s">
        <v>33</v>
      </c>
      <c r="M59" s="91">
        <v>256950</v>
      </c>
    </row>
    <row r="60" spans="2:13" ht="90">
      <c r="B60" s="21" t="s">
        <v>30</v>
      </c>
      <c r="C60" s="65"/>
      <c r="D60" s="68"/>
      <c r="E60" s="55" t="s">
        <v>99</v>
      </c>
      <c r="F60" s="112"/>
      <c r="G60" s="95"/>
      <c r="H60" s="109"/>
      <c r="I60" s="109"/>
      <c r="J60" s="109"/>
      <c r="K60" s="109"/>
      <c r="L60" s="106"/>
      <c r="M60" s="92"/>
    </row>
    <row r="61" spans="2:13" ht="90">
      <c r="B61" s="21" t="s">
        <v>30</v>
      </c>
      <c r="C61" s="65"/>
      <c r="D61" s="68"/>
      <c r="E61" s="55" t="s">
        <v>100</v>
      </c>
      <c r="F61" s="112"/>
      <c r="G61" s="95"/>
      <c r="H61" s="109"/>
      <c r="I61" s="109"/>
      <c r="J61" s="109"/>
      <c r="K61" s="109"/>
      <c r="L61" s="106"/>
      <c r="M61" s="92"/>
    </row>
    <row r="62" spans="2:13" ht="90">
      <c r="B62" s="21" t="s">
        <v>30</v>
      </c>
      <c r="C62" s="66"/>
      <c r="D62" s="69"/>
      <c r="E62" s="55" t="s">
        <v>101</v>
      </c>
      <c r="F62" s="113"/>
      <c r="G62" s="96"/>
      <c r="H62" s="110"/>
      <c r="I62" s="110"/>
      <c r="J62" s="110"/>
      <c r="K62" s="110"/>
      <c r="L62" s="107"/>
      <c r="M62" s="93"/>
    </row>
    <row r="63" spans="2:13" ht="90">
      <c r="B63" s="21" t="s">
        <v>30</v>
      </c>
      <c r="C63" s="64">
        <v>12</v>
      </c>
      <c r="D63" s="67" t="s">
        <v>102</v>
      </c>
      <c r="E63" s="55" t="s">
        <v>103</v>
      </c>
      <c r="F63" s="111" t="s">
        <v>384</v>
      </c>
      <c r="G63" s="94">
        <v>400</v>
      </c>
      <c r="H63" s="108"/>
      <c r="I63" s="108"/>
      <c r="J63" s="108">
        <f t="shared" si="0"/>
        <v>0</v>
      </c>
      <c r="K63" s="108">
        <f t="shared" si="1"/>
        <v>0</v>
      </c>
      <c r="L63" s="105" t="s">
        <v>33</v>
      </c>
      <c r="M63" s="91">
        <v>34260</v>
      </c>
    </row>
    <row r="64" spans="2:13" ht="90">
      <c r="B64" s="21" t="s">
        <v>30</v>
      </c>
      <c r="C64" s="65"/>
      <c r="D64" s="68"/>
      <c r="E64" s="55" t="s">
        <v>104</v>
      </c>
      <c r="F64" s="112"/>
      <c r="G64" s="95"/>
      <c r="H64" s="109"/>
      <c r="I64" s="109"/>
      <c r="J64" s="109"/>
      <c r="K64" s="109"/>
      <c r="L64" s="106"/>
      <c r="M64" s="92"/>
    </row>
    <row r="65" spans="2:13" ht="90">
      <c r="B65" s="21" t="s">
        <v>30</v>
      </c>
      <c r="C65" s="65"/>
      <c r="D65" s="68"/>
      <c r="E65" s="55" t="s">
        <v>105</v>
      </c>
      <c r="F65" s="112"/>
      <c r="G65" s="95"/>
      <c r="H65" s="109"/>
      <c r="I65" s="109"/>
      <c r="J65" s="109"/>
      <c r="K65" s="109"/>
      <c r="L65" s="106"/>
      <c r="M65" s="92"/>
    </row>
    <row r="66" spans="2:13" ht="90">
      <c r="B66" s="21" t="s">
        <v>30</v>
      </c>
      <c r="C66" s="66"/>
      <c r="D66" s="69"/>
      <c r="E66" s="55" t="s">
        <v>106</v>
      </c>
      <c r="F66" s="113"/>
      <c r="G66" s="96"/>
      <c r="H66" s="110"/>
      <c r="I66" s="110"/>
      <c r="J66" s="110"/>
      <c r="K66" s="110"/>
      <c r="L66" s="107"/>
      <c r="M66" s="93"/>
    </row>
    <row r="67" spans="2:13" ht="78.75">
      <c r="B67" s="21" t="s">
        <v>30</v>
      </c>
      <c r="C67" s="53">
        <v>13</v>
      </c>
      <c r="D67" s="54" t="s">
        <v>107</v>
      </c>
      <c r="E67" s="54" t="s">
        <v>108</v>
      </c>
      <c r="F67" s="54" t="s">
        <v>384</v>
      </c>
      <c r="G67" s="56">
        <v>80</v>
      </c>
      <c r="H67" s="24"/>
      <c r="I67" s="24"/>
      <c r="J67" s="24">
        <f t="shared" si="0"/>
        <v>0</v>
      </c>
      <c r="K67" s="24">
        <f t="shared" si="1"/>
        <v>0</v>
      </c>
      <c r="L67" s="26" t="s">
        <v>33</v>
      </c>
      <c r="M67" s="57">
        <v>17325.599999999999</v>
      </c>
    </row>
    <row r="68" spans="2:13" ht="78.75">
      <c r="B68" s="21" t="s">
        <v>30</v>
      </c>
      <c r="C68" s="53">
        <v>14</v>
      </c>
      <c r="D68" s="54" t="s">
        <v>109</v>
      </c>
      <c r="E68" s="54" t="s">
        <v>110</v>
      </c>
      <c r="F68" s="54" t="s">
        <v>384</v>
      </c>
      <c r="G68" s="56">
        <v>20</v>
      </c>
      <c r="H68" s="24"/>
      <c r="I68" s="24"/>
      <c r="J68" s="24">
        <f t="shared" si="0"/>
        <v>0</v>
      </c>
      <c r="K68" s="24">
        <f t="shared" si="1"/>
        <v>0</v>
      </c>
      <c r="L68" s="26" t="s">
        <v>33</v>
      </c>
      <c r="M68" s="57">
        <v>4331.3999999999996</v>
      </c>
    </row>
    <row r="69" spans="2:13" ht="78.75">
      <c r="B69" s="21" t="s">
        <v>30</v>
      </c>
      <c r="C69" s="53">
        <v>15</v>
      </c>
      <c r="D69" s="54" t="s">
        <v>111</v>
      </c>
      <c r="E69" s="54" t="s">
        <v>112</v>
      </c>
      <c r="F69" s="54" t="s">
        <v>384</v>
      </c>
      <c r="G69" s="56">
        <v>200</v>
      </c>
      <c r="H69" s="24"/>
      <c r="I69" s="24"/>
      <c r="J69" s="24">
        <f t="shared" si="0"/>
        <v>0</v>
      </c>
      <c r="K69" s="24">
        <f t="shared" si="1"/>
        <v>0</v>
      </c>
      <c r="L69" s="26" t="s">
        <v>33</v>
      </c>
      <c r="M69" s="57">
        <v>43314</v>
      </c>
    </row>
    <row r="70" spans="2:13" ht="78.75">
      <c r="B70" s="21" t="s">
        <v>30</v>
      </c>
      <c r="C70" s="53">
        <v>16</v>
      </c>
      <c r="D70" s="54" t="s">
        <v>113</v>
      </c>
      <c r="E70" s="54" t="s">
        <v>114</v>
      </c>
      <c r="F70" s="54" t="s">
        <v>384</v>
      </c>
      <c r="G70" s="56">
        <v>200</v>
      </c>
      <c r="H70" s="24"/>
      <c r="I70" s="24"/>
      <c r="J70" s="24">
        <f t="shared" si="0"/>
        <v>0</v>
      </c>
      <c r="K70" s="24">
        <f t="shared" si="1"/>
        <v>0</v>
      </c>
      <c r="L70" s="26" t="s">
        <v>33</v>
      </c>
      <c r="M70" s="57">
        <v>43314</v>
      </c>
    </row>
    <row r="71" spans="2:13" ht="78.75">
      <c r="B71" s="21" t="s">
        <v>30</v>
      </c>
      <c r="C71" s="53">
        <v>17</v>
      </c>
      <c r="D71" s="54" t="s">
        <v>115</v>
      </c>
      <c r="E71" s="54" t="s">
        <v>116</v>
      </c>
      <c r="F71" s="54" t="s">
        <v>384</v>
      </c>
      <c r="G71" s="56">
        <v>52</v>
      </c>
      <c r="H71" s="24"/>
      <c r="I71" s="24"/>
      <c r="J71" s="24">
        <f t="shared" si="0"/>
        <v>0</v>
      </c>
      <c r="K71" s="24">
        <f t="shared" si="1"/>
        <v>0</v>
      </c>
      <c r="L71" s="26" t="s">
        <v>33</v>
      </c>
      <c r="M71" s="57">
        <v>1950</v>
      </c>
    </row>
    <row r="72" spans="2:13" ht="78.75">
      <c r="B72" s="21" t="s">
        <v>30</v>
      </c>
      <c r="C72" s="53">
        <v>18</v>
      </c>
      <c r="D72" s="54" t="s">
        <v>117</v>
      </c>
      <c r="E72" s="54" t="s">
        <v>118</v>
      </c>
      <c r="F72" s="54" t="s">
        <v>384</v>
      </c>
      <c r="G72" s="56">
        <v>4</v>
      </c>
      <c r="H72" s="24"/>
      <c r="I72" s="24"/>
      <c r="J72" s="24">
        <f t="shared" si="0"/>
        <v>0</v>
      </c>
      <c r="K72" s="24">
        <f t="shared" si="1"/>
        <v>0</v>
      </c>
      <c r="L72" s="26" t="s">
        <v>33</v>
      </c>
      <c r="M72" s="57">
        <v>880.71999999999991</v>
      </c>
    </row>
    <row r="73" spans="2:13" ht="78.75">
      <c r="B73" s="21" t="s">
        <v>30</v>
      </c>
      <c r="C73" s="53">
        <v>19</v>
      </c>
      <c r="D73" s="54" t="s">
        <v>119</v>
      </c>
      <c r="E73" s="54" t="s">
        <v>120</v>
      </c>
      <c r="F73" s="54" t="s">
        <v>384</v>
      </c>
      <c r="G73" s="56">
        <v>120</v>
      </c>
      <c r="H73" s="24"/>
      <c r="I73" s="24"/>
      <c r="J73" s="24">
        <f t="shared" ref="J73:J136" si="2">H73*G73</f>
        <v>0</v>
      </c>
      <c r="K73" s="24">
        <f t="shared" ref="K73:K136" si="3">I73*G73</f>
        <v>0</v>
      </c>
      <c r="L73" s="26" t="s">
        <v>33</v>
      </c>
      <c r="M73" s="57">
        <v>14668.800000000001</v>
      </c>
    </row>
    <row r="74" spans="2:13" ht="78.75">
      <c r="B74" s="21" t="s">
        <v>30</v>
      </c>
      <c r="C74" s="53">
        <v>20</v>
      </c>
      <c r="D74" s="54" t="s">
        <v>121</v>
      </c>
      <c r="E74" s="54" t="s">
        <v>122</v>
      </c>
      <c r="F74" s="54" t="s">
        <v>384</v>
      </c>
      <c r="G74" s="56">
        <v>80</v>
      </c>
      <c r="H74" s="24"/>
      <c r="I74" s="24"/>
      <c r="J74" s="24">
        <f t="shared" si="2"/>
        <v>0</v>
      </c>
      <c r="K74" s="24">
        <f t="shared" si="3"/>
        <v>0</v>
      </c>
      <c r="L74" s="26" t="s">
        <v>33</v>
      </c>
      <c r="M74" s="57">
        <v>9779.2000000000007</v>
      </c>
    </row>
    <row r="75" spans="2:13" ht="78.75">
      <c r="B75" s="21" t="s">
        <v>30</v>
      </c>
      <c r="C75" s="53">
        <v>21</v>
      </c>
      <c r="D75" s="54" t="s">
        <v>123</v>
      </c>
      <c r="E75" s="54" t="s">
        <v>124</v>
      </c>
      <c r="F75" s="54" t="s">
        <v>384</v>
      </c>
      <c r="G75" s="56">
        <v>80</v>
      </c>
      <c r="H75" s="24"/>
      <c r="I75" s="24"/>
      <c r="J75" s="24">
        <f t="shared" si="2"/>
        <v>0</v>
      </c>
      <c r="K75" s="24">
        <f t="shared" si="3"/>
        <v>0</v>
      </c>
      <c r="L75" s="26" t="s">
        <v>33</v>
      </c>
      <c r="M75" s="57">
        <v>9779.2000000000007</v>
      </c>
    </row>
    <row r="76" spans="2:13" ht="78.75">
      <c r="B76" s="21" t="s">
        <v>30</v>
      </c>
      <c r="C76" s="53">
        <v>22</v>
      </c>
      <c r="D76" s="54" t="s">
        <v>125</v>
      </c>
      <c r="E76" s="54" t="s">
        <v>126</v>
      </c>
      <c r="F76" s="54" t="s">
        <v>384</v>
      </c>
      <c r="G76" s="56">
        <v>4092</v>
      </c>
      <c r="H76" s="24"/>
      <c r="I76" s="24"/>
      <c r="J76" s="24">
        <f t="shared" si="2"/>
        <v>0</v>
      </c>
      <c r="K76" s="24">
        <f t="shared" si="3"/>
        <v>0</v>
      </c>
      <c r="L76" s="26" t="s">
        <v>33</v>
      </c>
      <c r="M76" s="57">
        <v>500206.08000000002</v>
      </c>
    </row>
    <row r="77" spans="2:13" ht="78.75">
      <c r="B77" s="21" t="s">
        <v>30</v>
      </c>
      <c r="C77" s="53">
        <v>23</v>
      </c>
      <c r="D77" s="54" t="s">
        <v>127</v>
      </c>
      <c r="E77" s="54" t="s">
        <v>128</v>
      </c>
      <c r="F77" s="54" t="s">
        <v>384</v>
      </c>
      <c r="G77" s="56">
        <v>80</v>
      </c>
      <c r="H77" s="24"/>
      <c r="I77" s="24"/>
      <c r="J77" s="24">
        <f t="shared" si="2"/>
        <v>0</v>
      </c>
      <c r="K77" s="24">
        <f t="shared" si="3"/>
        <v>0</v>
      </c>
      <c r="L77" s="26" t="s">
        <v>33</v>
      </c>
      <c r="M77" s="57">
        <v>9779.2000000000007</v>
      </c>
    </row>
    <row r="78" spans="2:13" ht="78.75">
      <c r="B78" s="21" t="s">
        <v>30</v>
      </c>
      <c r="C78" s="53">
        <v>24</v>
      </c>
      <c r="D78" s="54" t="s">
        <v>129</v>
      </c>
      <c r="E78" s="54" t="s">
        <v>130</v>
      </c>
      <c r="F78" s="54" t="s">
        <v>384</v>
      </c>
      <c r="G78" s="56">
        <v>120</v>
      </c>
      <c r="H78" s="24"/>
      <c r="I78" s="24"/>
      <c r="J78" s="24">
        <f t="shared" si="2"/>
        <v>0</v>
      </c>
      <c r="K78" s="24">
        <f t="shared" si="3"/>
        <v>0</v>
      </c>
      <c r="L78" s="26" t="s">
        <v>33</v>
      </c>
      <c r="M78" s="57">
        <v>30134.400000000001</v>
      </c>
    </row>
    <row r="79" spans="2:13" ht="78.75">
      <c r="B79" s="21" t="s">
        <v>30</v>
      </c>
      <c r="C79" s="53">
        <v>25</v>
      </c>
      <c r="D79" s="54" t="s">
        <v>131</v>
      </c>
      <c r="E79" s="54" t="s">
        <v>132</v>
      </c>
      <c r="F79" s="54" t="s">
        <v>384</v>
      </c>
      <c r="G79" s="56">
        <v>80</v>
      </c>
      <c r="H79" s="24"/>
      <c r="I79" s="24"/>
      <c r="J79" s="24">
        <f t="shared" si="2"/>
        <v>0</v>
      </c>
      <c r="K79" s="24">
        <f t="shared" si="3"/>
        <v>0</v>
      </c>
      <c r="L79" s="26" t="s">
        <v>33</v>
      </c>
      <c r="M79" s="57">
        <v>9779.2000000000007</v>
      </c>
    </row>
    <row r="80" spans="2:13" ht="45">
      <c r="B80" s="21" t="s">
        <v>30</v>
      </c>
      <c r="C80" s="64">
        <v>26</v>
      </c>
      <c r="D80" s="67" t="s">
        <v>133</v>
      </c>
      <c r="E80" s="55" t="s">
        <v>134</v>
      </c>
      <c r="F80" s="111" t="s">
        <v>384</v>
      </c>
      <c r="G80" s="94">
        <v>85500</v>
      </c>
      <c r="H80" s="108"/>
      <c r="I80" s="108"/>
      <c r="J80" s="108">
        <f t="shared" si="2"/>
        <v>0</v>
      </c>
      <c r="K80" s="108">
        <f t="shared" si="3"/>
        <v>0</v>
      </c>
      <c r="L80" s="105" t="s">
        <v>33</v>
      </c>
      <c r="M80" s="91">
        <v>514129</v>
      </c>
    </row>
    <row r="81" spans="2:13" ht="45">
      <c r="B81" s="21" t="s">
        <v>30</v>
      </c>
      <c r="C81" s="65"/>
      <c r="D81" s="68"/>
      <c r="E81" s="55" t="s">
        <v>135</v>
      </c>
      <c r="F81" s="112"/>
      <c r="G81" s="95"/>
      <c r="H81" s="109"/>
      <c r="I81" s="109"/>
      <c r="J81" s="109"/>
      <c r="K81" s="109"/>
      <c r="L81" s="106"/>
      <c r="M81" s="92"/>
    </row>
    <row r="82" spans="2:13" ht="45">
      <c r="B82" s="21" t="s">
        <v>30</v>
      </c>
      <c r="C82" s="65"/>
      <c r="D82" s="68"/>
      <c r="E82" s="55" t="s">
        <v>136</v>
      </c>
      <c r="F82" s="112"/>
      <c r="G82" s="95"/>
      <c r="H82" s="109"/>
      <c r="I82" s="109"/>
      <c r="J82" s="109"/>
      <c r="K82" s="109"/>
      <c r="L82" s="106"/>
      <c r="M82" s="92"/>
    </row>
    <row r="83" spans="2:13" ht="45">
      <c r="B83" s="21" t="s">
        <v>30</v>
      </c>
      <c r="C83" s="65"/>
      <c r="D83" s="68"/>
      <c r="E83" s="55" t="s">
        <v>137</v>
      </c>
      <c r="F83" s="112"/>
      <c r="G83" s="95"/>
      <c r="H83" s="109"/>
      <c r="I83" s="109"/>
      <c r="J83" s="109"/>
      <c r="K83" s="109"/>
      <c r="L83" s="106"/>
      <c r="M83" s="92"/>
    </row>
    <row r="84" spans="2:13" ht="45">
      <c r="B84" s="21" t="s">
        <v>30</v>
      </c>
      <c r="C84" s="65"/>
      <c r="D84" s="68"/>
      <c r="E84" s="55" t="s">
        <v>138</v>
      </c>
      <c r="F84" s="112"/>
      <c r="G84" s="95"/>
      <c r="H84" s="109"/>
      <c r="I84" s="109"/>
      <c r="J84" s="109"/>
      <c r="K84" s="109"/>
      <c r="L84" s="106"/>
      <c r="M84" s="92"/>
    </row>
    <row r="85" spans="2:13" ht="45">
      <c r="B85" s="21" t="s">
        <v>30</v>
      </c>
      <c r="C85" s="65"/>
      <c r="D85" s="68"/>
      <c r="E85" s="55" t="s">
        <v>139</v>
      </c>
      <c r="F85" s="112"/>
      <c r="G85" s="95"/>
      <c r="H85" s="109"/>
      <c r="I85" s="109"/>
      <c r="J85" s="109"/>
      <c r="K85" s="109"/>
      <c r="L85" s="106"/>
      <c r="M85" s="92"/>
    </row>
    <row r="86" spans="2:13" ht="45">
      <c r="B86" s="21" t="s">
        <v>30</v>
      </c>
      <c r="C86" s="66"/>
      <c r="D86" s="69"/>
      <c r="E86" s="55" t="s">
        <v>140</v>
      </c>
      <c r="F86" s="113"/>
      <c r="G86" s="96"/>
      <c r="H86" s="110"/>
      <c r="I86" s="110"/>
      <c r="J86" s="110"/>
      <c r="K86" s="110"/>
      <c r="L86" s="107"/>
      <c r="M86" s="93"/>
    </row>
    <row r="87" spans="2:13" ht="45">
      <c r="B87" s="21" t="s">
        <v>30</v>
      </c>
      <c r="C87" s="64">
        <v>27</v>
      </c>
      <c r="D87" s="67" t="s">
        <v>141</v>
      </c>
      <c r="E87" s="55" t="s">
        <v>142</v>
      </c>
      <c r="F87" s="111" t="s">
        <v>384</v>
      </c>
      <c r="G87" s="94">
        <v>79760</v>
      </c>
      <c r="H87" s="108"/>
      <c r="I87" s="108"/>
      <c r="J87" s="108">
        <f t="shared" si="2"/>
        <v>0</v>
      </c>
      <c r="K87" s="108">
        <f t="shared" si="3"/>
        <v>0</v>
      </c>
      <c r="L87" s="105" t="s">
        <v>33</v>
      </c>
      <c r="M87" s="91">
        <v>520035.19999999995</v>
      </c>
    </row>
    <row r="88" spans="2:13" ht="45">
      <c r="B88" s="21" t="s">
        <v>30</v>
      </c>
      <c r="C88" s="65"/>
      <c r="D88" s="68"/>
      <c r="E88" s="55" t="s">
        <v>143</v>
      </c>
      <c r="F88" s="112"/>
      <c r="G88" s="95"/>
      <c r="H88" s="109"/>
      <c r="I88" s="109"/>
      <c r="J88" s="109"/>
      <c r="K88" s="109"/>
      <c r="L88" s="106"/>
      <c r="M88" s="92"/>
    </row>
    <row r="89" spans="2:13" ht="45">
      <c r="B89" s="21" t="s">
        <v>30</v>
      </c>
      <c r="C89" s="65"/>
      <c r="D89" s="68"/>
      <c r="E89" s="55" t="s">
        <v>144</v>
      </c>
      <c r="F89" s="112"/>
      <c r="G89" s="95"/>
      <c r="H89" s="109"/>
      <c r="I89" s="109"/>
      <c r="J89" s="109"/>
      <c r="K89" s="109"/>
      <c r="L89" s="106"/>
      <c r="M89" s="92"/>
    </row>
    <row r="90" spans="2:13" ht="45">
      <c r="B90" s="21" t="s">
        <v>30</v>
      </c>
      <c r="C90" s="65"/>
      <c r="D90" s="68"/>
      <c r="E90" s="55" t="s">
        <v>145</v>
      </c>
      <c r="F90" s="112"/>
      <c r="G90" s="95"/>
      <c r="H90" s="109"/>
      <c r="I90" s="109"/>
      <c r="J90" s="109"/>
      <c r="K90" s="109"/>
      <c r="L90" s="106"/>
      <c r="M90" s="92"/>
    </row>
    <row r="91" spans="2:13" ht="45">
      <c r="B91" s="21" t="s">
        <v>30</v>
      </c>
      <c r="C91" s="66"/>
      <c r="D91" s="69"/>
      <c r="E91" s="55" t="s">
        <v>146</v>
      </c>
      <c r="F91" s="113"/>
      <c r="G91" s="96"/>
      <c r="H91" s="110"/>
      <c r="I91" s="110"/>
      <c r="J91" s="110"/>
      <c r="K91" s="110"/>
      <c r="L91" s="107"/>
      <c r="M91" s="93"/>
    </row>
    <row r="92" spans="2:13" ht="30">
      <c r="B92" s="21" t="s">
        <v>30</v>
      </c>
      <c r="C92" s="64">
        <v>28</v>
      </c>
      <c r="D92" s="67" t="s">
        <v>147</v>
      </c>
      <c r="E92" s="55" t="s">
        <v>148</v>
      </c>
      <c r="F92" s="111" t="s">
        <v>384</v>
      </c>
      <c r="G92" s="94">
        <v>72680</v>
      </c>
      <c r="H92" s="108"/>
      <c r="I92" s="108"/>
      <c r="J92" s="108">
        <f t="shared" si="2"/>
        <v>0</v>
      </c>
      <c r="K92" s="108">
        <f t="shared" si="3"/>
        <v>0</v>
      </c>
      <c r="L92" s="105" t="s">
        <v>33</v>
      </c>
      <c r="M92" s="91">
        <v>41427.600000000006</v>
      </c>
    </row>
    <row r="93" spans="2:13" ht="30">
      <c r="B93" s="21" t="s">
        <v>30</v>
      </c>
      <c r="C93" s="65"/>
      <c r="D93" s="68"/>
      <c r="E93" s="55" t="s">
        <v>149</v>
      </c>
      <c r="F93" s="112"/>
      <c r="G93" s="95"/>
      <c r="H93" s="109"/>
      <c r="I93" s="109"/>
      <c r="J93" s="109"/>
      <c r="K93" s="109"/>
      <c r="L93" s="106"/>
      <c r="M93" s="92"/>
    </row>
    <row r="94" spans="2:13" ht="30">
      <c r="B94" s="21" t="s">
        <v>30</v>
      </c>
      <c r="C94" s="66"/>
      <c r="D94" s="69"/>
      <c r="E94" s="55" t="s">
        <v>150</v>
      </c>
      <c r="F94" s="113"/>
      <c r="G94" s="96"/>
      <c r="H94" s="110"/>
      <c r="I94" s="110"/>
      <c r="J94" s="110"/>
      <c r="K94" s="110"/>
      <c r="L94" s="107"/>
      <c r="M94" s="93"/>
    </row>
    <row r="95" spans="2:13" ht="45">
      <c r="B95" s="21" t="s">
        <v>30</v>
      </c>
      <c r="C95" s="64">
        <v>29</v>
      </c>
      <c r="D95" s="67" t="s">
        <v>151</v>
      </c>
      <c r="E95" s="55" t="s">
        <v>152</v>
      </c>
      <c r="F95" s="111" t="s">
        <v>384</v>
      </c>
      <c r="G95" s="94">
        <v>1960</v>
      </c>
      <c r="H95" s="108"/>
      <c r="I95" s="108"/>
      <c r="J95" s="108">
        <f t="shared" si="2"/>
        <v>0</v>
      </c>
      <c r="K95" s="108">
        <f t="shared" si="3"/>
        <v>0</v>
      </c>
      <c r="L95" s="105" t="s">
        <v>33</v>
      </c>
      <c r="M95" s="91">
        <v>307288.8</v>
      </c>
    </row>
    <row r="96" spans="2:13" ht="45">
      <c r="B96" s="21" t="s">
        <v>30</v>
      </c>
      <c r="C96" s="65"/>
      <c r="D96" s="68"/>
      <c r="E96" s="55" t="s">
        <v>153</v>
      </c>
      <c r="F96" s="112"/>
      <c r="G96" s="95"/>
      <c r="H96" s="109"/>
      <c r="I96" s="109"/>
      <c r="J96" s="109"/>
      <c r="K96" s="109"/>
      <c r="L96" s="106"/>
      <c r="M96" s="92"/>
    </row>
    <row r="97" spans="2:13" ht="45">
      <c r="B97" s="21" t="s">
        <v>30</v>
      </c>
      <c r="C97" s="66"/>
      <c r="D97" s="69"/>
      <c r="E97" s="55" t="s">
        <v>154</v>
      </c>
      <c r="F97" s="113"/>
      <c r="G97" s="96"/>
      <c r="H97" s="110"/>
      <c r="I97" s="110"/>
      <c r="J97" s="110"/>
      <c r="K97" s="110"/>
      <c r="L97" s="107"/>
      <c r="M97" s="93"/>
    </row>
    <row r="98" spans="2:13" ht="78.75">
      <c r="B98" s="21" t="s">
        <v>30</v>
      </c>
      <c r="C98" s="53">
        <v>30</v>
      </c>
      <c r="D98" s="54" t="s">
        <v>155</v>
      </c>
      <c r="E98" s="54" t="s">
        <v>156</v>
      </c>
      <c r="F98" s="54" t="s">
        <v>384</v>
      </c>
      <c r="G98" s="56">
        <v>4</v>
      </c>
      <c r="H98" s="24"/>
      <c r="I98" s="24"/>
      <c r="J98" s="24">
        <f t="shared" si="2"/>
        <v>0</v>
      </c>
      <c r="K98" s="24">
        <f t="shared" si="3"/>
        <v>0</v>
      </c>
      <c r="L98" s="26" t="s">
        <v>33</v>
      </c>
      <c r="M98" s="57">
        <v>11333.36</v>
      </c>
    </row>
    <row r="99" spans="2:13" ht="78.75">
      <c r="B99" s="21" t="s">
        <v>30</v>
      </c>
      <c r="C99" s="53">
        <v>31</v>
      </c>
      <c r="D99" s="54" t="s">
        <v>157</v>
      </c>
      <c r="E99" s="54" t="s">
        <v>158</v>
      </c>
      <c r="F99" s="54" t="s">
        <v>384</v>
      </c>
      <c r="G99" s="56">
        <v>8</v>
      </c>
      <c r="H99" s="24"/>
      <c r="I99" s="24"/>
      <c r="J99" s="24">
        <f t="shared" si="2"/>
        <v>0</v>
      </c>
      <c r="K99" s="24">
        <f t="shared" si="3"/>
        <v>0</v>
      </c>
      <c r="L99" s="26" t="s">
        <v>33</v>
      </c>
      <c r="M99" s="57">
        <v>21333.360000000001</v>
      </c>
    </row>
    <row r="100" spans="2:13" ht="45">
      <c r="B100" s="21" t="s">
        <v>30</v>
      </c>
      <c r="C100" s="64">
        <v>32</v>
      </c>
      <c r="D100" s="67" t="s">
        <v>159</v>
      </c>
      <c r="E100" s="55" t="s">
        <v>160</v>
      </c>
      <c r="F100" s="111" t="s">
        <v>384</v>
      </c>
      <c r="G100" s="94">
        <v>1996</v>
      </c>
      <c r="H100" s="108"/>
      <c r="I100" s="108"/>
      <c r="J100" s="108">
        <f t="shared" si="2"/>
        <v>0</v>
      </c>
      <c r="K100" s="108">
        <f t="shared" si="3"/>
        <v>0</v>
      </c>
      <c r="L100" s="105" t="s">
        <v>33</v>
      </c>
      <c r="M100" s="91">
        <v>403192</v>
      </c>
    </row>
    <row r="101" spans="2:13" ht="45">
      <c r="B101" s="21" t="s">
        <v>30</v>
      </c>
      <c r="C101" s="65"/>
      <c r="D101" s="68"/>
      <c r="E101" s="55" t="s">
        <v>161</v>
      </c>
      <c r="F101" s="112"/>
      <c r="G101" s="95"/>
      <c r="H101" s="109"/>
      <c r="I101" s="109"/>
      <c r="J101" s="109"/>
      <c r="K101" s="109"/>
      <c r="L101" s="106"/>
      <c r="M101" s="92"/>
    </row>
    <row r="102" spans="2:13" ht="45">
      <c r="B102" s="21" t="s">
        <v>30</v>
      </c>
      <c r="C102" s="66"/>
      <c r="D102" s="69"/>
      <c r="E102" s="55" t="s">
        <v>162</v>
      </c>
      <c r="F102" s="113"/>
      <c r="G102" s="96"/>
      <c r="H102" s="110"/>
      <c r="I102" s="110"/>
      <c r="J102" s="110"/>
      <c r="K102" s="110"/>
      <c r="L102" s="107"/>
      <c r="M102" s="93"/>
    </row>
    <row r="103" spans="2:13" ht="45">
      <c r="B103" s="21" t="s">
        <v>30</v>
      </c>
      <c r="C103" s="64">
        <v>33</v>
      </c>
      <c r="D103" s="67" t="s">
        <v>163</v>
      </c>
      <c r="E103" s="55" t="s">
        <v>164</v>
      </c>
      <c r="F103" s="111" t="s">
        <v>384</v>
      </c>
      <c r="G103" s="94">
        <v>1456</v>
      </c>
      <c r="H103" s="108"/>
      <c r="I103" s="108"/>
      <c r="J103" s="108">
        <f t="shared" si="2"/>
        <v>0</v>
      </c>
      <c r="K103" s="108">
        <f t="shared" si="3"/>
        <v>0</v>
      </c>
      <c r="L103" s="105" t="s">
        <v>33</v>
      </c>
      <c r="M103" s="91">
        <v>307216</v>
      </c>
    </row>
    <row r="104" spans="2:13" ht="45">
      <c r="B104" s="21" t="s">
        <v>30</v>
      </c>
      <c r="C104" s="65"/>
      <c r="D104" s="68"/>
      <c r="E104" s="55" t="s">
        <v>165</v>
      </c>
      <c r="F104" s="112"/>
      <c r="G104" s="95"/>
      <c r="H104" s="109"/>
      <c r="I104" s="109"/>
      <c r="J104" s="109"/>
      <c r="K104" s="109"/>
      <c r="L104" s="106"/>
      <c r="M104" s="92"/>
    </row>
    <row r="105" spans="2:13" ht="45">
      <c r="B105" s="21" t="s">
        <v>30</v>
      </c>
      <c r="C105" s="66"/>
      <c r="D105" s="69"/>
      <c r="E105" s="55" t="s">
        <v>166</v>
      </c>
      <c r="F105" s="113"/>
      <c r="G105" s="96"/>
      <c r="H105" s="110"/>
      <c r="I105" s="110"/>
      <c r="J105" s="110"/>
      <c r="K105" s="110"/>
      <c r="L105" s="107"/>
      <c r="M105" s="93"/>
    </row>
    <row r="106" spans="2:13" ht="78.75">
      <c r="B106" s="21" t="s">
        <v>30</v>
      </c>
      <c r="C106" s="53">
        <v>34</v>
      </c>
      <c r="D106" s="54" t="s">
        <v>167</v>
      </c>
      <c r="E106" s="54" t="s">
        <v>168</v>
      </c>
      <c r="F106" s="54" t="s">
        <v>384</v>
      </c>
      <c r="G106" s="56">
        <v>120</v>
      </c>
      <c r="H106" s="24"/>
      <c r="I106" s="24"/>
      <c r="J106" s="24">
        <f t="shared" si="2"/>
        <v>0</v>
      </c>
      <c r="K106" s="24">
        <f t="shared" si="3"/>
        <v>0</v>
      </c>
      <c r="L106" s="26" t="s">
        <v>33</v>
      </c>
      <c r="M106" s="57">
        <v>195000</v>
      </c>
    </row>
    <row r="107" spans="2:13" ht="78.75">
      <c r="B107" s="21" t="s">
        <v>30</v>
      </c>
      <c r="C107" s="53">
        <v>35</v>
      </c>
      <c r="D107" s="54" t="s">
        <v>169</v>
      </c>
      <c r="E107" s="54" t="s">
        <v>170</v>
      </c>
      <c r="F107" s="54" t="s">
        <v>384</v>
      </c>
      <c r="G107" s="56">
        <v>40</v>
      </c>
      <c r="H107" s="24"/>
      <c r="I107" s="24"/>
      <c r="J107" s="24">
        <f t="shared" si="2"/>
        <v>0</v>
      </c>
      <c r="K107" s="24">
        <f t="shared" si="3"/>
        <v>0</v>
      </c>
      <c r="L107" s="26" t="s">
        <v>33</v>
      </c>
      <c r="M107" s="57">
        <v>77266.8</v>
      </c>
    </row>
    <row r="108" spans="2:13" ht="78.75">
      <c r="B108" s="21" t="s">
        <v>30</v>
      </c>
      <c r="C108" s="53">
        <v>36</v>
      </c>
      <c r="D108" s="54" t="s">
        <v>171</v>
      </c>
      <c r="E108" s="54" t="s">
        <v>172</v>
      </c>
      <c r="F108" s="54" t="s">
        <v>384</v>
      </c>
      <c r="G108" s="56">
        <v>100</v>
      </c>
      <c r="H108" s="24"/>
      <c r="I108" s="24"/>
      <c r="J108" s="24">
        <f t="shared" si="2"/>
        <v>0</v>
      </c>
      <c r="K108" s="24">
        <f t="shared" si="3"/>
        <v>0</v>
      </c>
      <c r="L108" s="26" t="s">
        <v>33</v>
      </c>
      <c r="M108" s="57">
        <v>299000</v>
      </c>
    </row>
    <row r="109" spans="2:13" ht="78.75">
      <c r="B109" s="21" t="s">
        <v>30</v>
      </c>
      <c r="C109" s="53">
        <v>37</v>
      </c>
      <c r="D109" s="54" t="s">
        <v>173</v>
      </c>
      <c r="E109" s="54" t="s">
        <v>174</v>
      </c>
      <c r="F109" s="54" t="s">
        <v>384</v>
      </c>
      <c r="G109" s="56">
        <v>100</v>
      </c>
      <c r="H109" s="24"/>
      <c r="I109" s="24"/>
      <c r="J109" s="24">
        <f t="shared" si="2"/>
        <v>0</v>
      </c>
      <c r="K109" s="24">
        <f t="shared" si="3"/>
        <v>0</v>
      </c>
      <c r="L109" s="26" t="s">
        <v>33</v>
      </c>
      <c r="M109" s="57">
        <v>79834</v>
      </c>
    </row>
    <row r="110" spans="2:13" ht="78.75">
      <c r="B110" s="21" t="s">
        <v>30</v>
      </c>
      <c r="C110" s="53">
        <v>38</v>
      </c>
      <c r="D110" s="54" t="s">
        <v>175</v>
      </c>
      <c r="E110" s="54" t="s">
        <v>176</v>
      </c>
      <c r="F110" s="54" t="s">
        <v>384</v>
      </c>
      <c r="G110" s="56">
        <v>7600</v>
      </c>
      <c r="H110" s="24"/>
      <c r="I110" s="24"/>
      <c r="J110" s="24">
        <f t="shared" si="2"/>
        <v>0</v>
      </c>
      <c r="K110" s="24">
        <f t="shared" si="3"/>
        <v>0</v>
      </c>
      <c r="L110" s="26" t="s">
        <v>33</v>
      </c>
      <c r="M110" s="57">
        <v>9120</v>
      </c>
    </row>
    <row r="111" spans="2:13" ht="78.75">
      <c r="B111" s="21" t="s">
        <v>30</v>
      </c>
      <c r="C111" s="53">
        <v>39</v>
      </c>
      <c r="D111" s="54" t="s">
        <v>177</v>
      </c>
      <c r="E111" s="54" t="s">
        <v>178</v>
      </c>
      <c r="F111" s="54" t="s">
        <v>384</v>
      </c>
      <c r="G111" s="56">
        <v>1200</v>
      </c>
      <c r="H111" s="24"/>
      <c r="I111" s="24"/>
      <c r="J111" s="24">
        <f t="shared" si="2"/>
        <v>0</v>
      </c>
      <c r="K111" s="24">
        <f t="shared" si="3"/>
        <v>0</v>
      </c>
      <c r="L111" s="26" t="s">
        <v>33</v>
      </c>
      <c r="M111" s="57">
        <v>47003.999999999993</v>
      </c>
    </row>
    <row r="112" spans="2:13" ht="78.75">
      <c r="B112" s="21" t="s">
        <v>30</v>
      </c>
      <c r="C112" s="53">
        <v>40</v>
      </c>
      <c r="D112" s="54" t="s">
        <v>179</v>
      </c>
      <c r="E112" s="54" t="s">
        <v>180</v>
      </c>
      <c r="F112" s="54" t="s">
        <v>384</v>
      </c>
      <c r="G112" s="56">
        <v>130860</v>
      </c>
      <c r="H112" s="24"/>
      <c r="I112" s="24"/>
      <c r="J112" s="24">
        <f t="shared" si="2"/>
        <v>0</v>
      </c>
      <c r="K112" s="24">
        <f t="shared" si="3"/>
        <v>0</v>
      </c>
      <c r="L112" s="26" t="s">
        <v>33</v>
      </c>
      <c r="M112" s="57">
        <v>130860</v>
      </c>
    </row>
    <row r="113" spans="2:13" ht="78.75">
      <c r="B113" s="21" t="s">
        <v>30</v>
      </c>
      <c r="C113" s="53">
        <v>41</v>
      </c>
      <c r="D113" s="54" t="s">
        <v>181</v>
      </c>
      <c r="E113" s="54" t="s">
        <v>182</v>
      </c>
      <c r="F113" s="54" t="s">
        <v>384</v>
      </c>
      <c r="G113" s="56">
        <v>6000</v>
      </c>
      <c r="H113" s="24"/>
      <c r="I113" s="24"/>
      <c r="J113" s="24">
        <f t="shared" si="2"/>
        <v>0</v>
      </c>
      <c r="K113" s="24">
        <f t="shared" si="3"/>
        <v>0</v>
      </c>
      <c r="L113" s="26" t="s">
        <v>33</v>
      </c>
      <c r="M113" s="57">
        <v>190020</v>
      </c>
    </row>
    <row r="114" spans="2:13" ht="78.75">
      <c r="B114" s="21" t="s">
        <v>30</v>
      </c>
      <c r="C114" s="53">
        <v>42</v>
      </c>
      <c r="D114" s="54" t="s">
        <v>183</v>
      </c>
      <c r="E114" s="54" t="s">
        <v>184</v>
      </c>
      <c r="F114" s="54" t="s">
        <v>384</v>
      </c>
      <c r="G114" s="56">
        <v>400</v>
      </c>
      <c r="H114" s="24"/>
      <c r="I114" s="24"/>
      <c r="J114" s="24">
        <f t="shared" si="2"/>
        <v>0</v>
      </c>
      <c r="K114" s="24">
        <f t="shared" si="3"/>
        <v>0</v>
      </c>
      <c r="L114" s="26" t="s">
        <v>33</v>
      </c>
      <c r="M114" s="57">
        <v>13335.999999999998</v>
      </c>
    </row>
    <row r="115" spans="2:13" ht="78.75">
      <c r="B115" s="21" t="s">
        <v>30</v>
      </c>
      <c r="C115" s="53">
        <v>43</v>
      </c>
      <c r="D115" s="54" t="s">
        <v>185</v>
      </c>
      <c r="E115" s="54" t="s">
        <v>186</v>
      </c>
      <c r="F115" s="54" t="s">
        <v>384</v>
      </c>
      <c r="G115" s="56">
        <v>2000</v>
      </c>
      <c r="H115" s="24"/>
      <c r="I115" s="24"/>
      <c r="J115" s="24">
        <f t="shared" si="2"/>
        <v>0</v>
      </c>
      <c r="K115" s="24">
        <f t="shared" si="3"/>
        <v>0</v>
      </c>
      <c r="L115" s="26" t="s">
        <v>33</v>
      </c>
      <c r="M115" s="57">
        <v>225000</v>
      </c>
    </row>
    <row r="116" spans="2:13" ht="78.75">
      <c r="B116" s="21" t="s">
        <v>30</v>
      </c>
      <c r="C116" s="53">
        <v>44</v>
      </c>
      <c r="D116" s="54" t="s">
        <v>187</v>
      </c>
      <c r="E116" s="54" t="s">
        <v>188</v>
      </c>
      <c r="F116" s="54" t="s">
        <v>384</v>
      </c>
      <c r="G116" s="56">
        <v>16000</v>
      </c>
      <c r="H116" s="24"/>
      <c r="I116" s="24"/>
      <c r="J116" s="24">
        <f t="shared" si="2"/>
        <v>0</v>
      </c>
      <c r="K116" s="24">
        <f t="shared" si="3"/>
        <v>0</v>
      </c>
      <c r="L116" s="26" t="s">
        <v>33</v>
      </c>
      <c r="M116" s="57">
        <v>17600</v>
      </c>
    </row>
    <row r="117" spans="2:13" ht="78.75">
      <c r="B117" s="21" t="s">
        <v>30</v>
      </c>
      <c r="C117" s="53">
        <v>45</v>
      </c>
      <c r="D117" s="54" t="s">
        <v>189</v>
      </c>
      <c r="E117" s="54" t="s">
        <v>190</v>
      </c>
      <c r="F117" s="54" t="s">
        <v>384</v>
      </c>
      <c r="G117" s="56">
        <v>448800</v>
      </c>
      <c r="H117" s="24"/>
      <c r="I117" s="24"/>
      <c r="J117" s="24">
        <f t="shared" si="2"/>
        <v>0</v>
      </c>
      <c r="K117" s="24">
        <f t="shared" si="3"/>
        <v>0</v>
      </c>
      <c r="L117" s="26" t="s">
        <v>33</v>
      </c>
      <c r="M117" s="57">
        <v>538560</v>
      </c>
    </row>
    <row r="118" spans="2:13" ht="78.75">
      <c r="B118" s="21" t="s">
        <v>30</v>
      </c>
      <c r="C118" s="53">
        <v>46</v>
      </c>
      <c r="D118" s="54" t="s">
        <v>191</v>
      </c>
      <c r="E118" s="54" t="s">
        <v>192</v>
      </c>
      <c r="F118" s="54" t="s">
        <v>384</v>
      </c>
      <c r="G118" s="56">
        <v>800</v>
      </c>
      <c r="H118" s="24"/>
      <c r="I118" s="24"/>
      <c r="J118" s="24">
        <f t="shared" si="2"/>
        <v>0</v>
      </c>
      <c r="K118" s="24">
        <f t="shared" si="3"/>
        <v>0</v>
      </c>
      <c r="L118" s="26" t="s">
        <v>33</v>
      </c>
      <c r="M118" s="57">
        <v>132000</v>
      </c>
    </row>
    <row r="119" spans="2:13" ht="78.75">
      <c r="B119" s="21" t="s">
        <v>30</v>
      </c>
      <c r="C119" s="53">
        <v>47</v>
      </c>
      <c r="D119" s="54" t="s">
        <v>193</v>
      </c>
      <c r="E119" s="54" t="s">
        <v>194</v>
      </c>
      <c r="F119" s="54" t="s">
        <v>384</v>
      </c>
      <c r="G119" s="56">
        <v>166000</v>
      </c>
      <c r="H119" s="24"/>
      <c r="I119" s="24"/>
      <c r="J119" s="24">
        <f t="shared" si="2"/>
        <v>0</v>
      </c>
      <c r="K119" s="24">
        <f t="shared" si="3"/>
        <v>0</v>
      </c>
      <c r="L119" s="26" t="s">
        <v>33</v>
      </c>
      <c r="M119" s="57">
        <v>182600.00000000003</v>
      </c>
    </row>
    <row r="120" spans="2:13" ht="78.75">
      <c r="B120" s="21" t="s">
        <v>30</v>
      </c>
      <c r="C120" s="53">
        <v>48</v>
      </c>
      <c r="D120" s="54" t="s">
        <v>195</v>
      </c>
      <c r="E120" s="54" t="s">
        <v>196</v>
      </c>
      <c r="F120" s="54" t="s">
        <v>384</v>
      </c>
      <c r="G120" s="56">
        <v>800</v>
      </c>
      <c r="H120" s="24"/>
      <c r="I120" s="24"/>
      <c r="J120" s="24">
        <f t="shared" si="2"/>
        <v>0</v>
      </c>
      <c r="K120" s="24">
        <f t="shared" si="3"/>
        <v>0</v>
      </c>
      <c r="L120" s="26" t="s">
        <v>33</v>
      </c>
      <c r="M120" s="57">
        <v>13336.000000000002</v>
      </c>
    </row>
    <row r="121" spans="2:13" ht="78.75">
      <c r="B121" s="21" t="s">
        <v>30</v>
      </c>
      <c r="C121" s="53">
        <v>49</v>
      </c>
      <c r="D121" s="54" t="s">
        <v>197</v>
      </c>
      <c r="E121" s="54" t="s">
        <v>198</v>
      </c>
      <c r="F121" s="54" t="s">
        <v>384</v>
      </c>
      <c r="G121" s="56">
        <v>2699320</v>
      </c>
      <c r="H121" s="24"/>
      <c r="I121" s="24"/>
      <c r="J121" s="24">
        <f t="shared" si="2"/>
        <v>0</v>
      </c>
      <c r="K121" s="24">
        <f t="shared" si="3"/>
        <v>0</v>
      </c>
      <c r="L121" s="26" t="s">
        <v>33</v>
      </c>
      <c r="M121" s="57">
        <v>755809.60000000009</v>
      </c>
    </row>
    <row r="122" spans="2:13" ht="78.75">
      <c r="B122" s="21" t="s">
        <v>30</v>
      </c>
      <c r="C122" s="53">
        <v>50</v>
      </c>
      <c r="D122" s="54" t="s">
        <v>199</v>
      </c>
      <c r="E122" s="54" t="s">
        <v>200</v>
      </c>
      <c r="F122" s="54" t="s">
        <v>384</v>
      </c>
      <c r="G122" s="56">
        <v>2800</v>
      </c>
      <c r="H122" s="24"/>
      <c r="I122" s="24"/>
      <c r="J122" s="24">
        <f t="shared" si="2"/>
        <v>0</v>
      </c>
      <c r="K122" s="24">
        <f t="shared" si="3"/>
        <v>0</v>
      </c>
      <c r="L122" s="26" t="s">
        <v>33</v>
      </c>
      <c r="M122" s="57">
        <v>70000</v>
      </c>
    </row>
    <row r="123" spans="2:13" ht="30">
      <c r="B123" s="21" t="s">
        <v>30</v>
      </c>
      <c r="C123" s="64">
        <v>51</v>
      </c>
      <c r="D123" s="67" t="s">
        <v>201</v>
      </c>
      <c r="E123" s="55" t="s">
        <v>202</v>
      </c>
      <c r="F123" s="111" t="s">
        <v>384</v>
      </c>
      <c r="G123" s="94">
        <v>561940</v>
      </c>
      <c r="H123" s="108"/>
      <c r="I123" s="108"/>
      <c r="J123" s="108">
        <f t="shared" si="2"/>
        <v>0</v>
      </c>
      <c r="K123" s="108">
        <f t="shared" si="3"/>
        <v>0</v>
      </c>
      <c r="L123" s="105" t="s">
        <v>33</v>
      </c>
      <c r="M123" s="91">
        <v>4596669.2</v>
      </c>
    </row>
    <row r="124" spans="2:13" ht="30">
      <c r="B124" s="21" t="s">
        <v>30</v>
      </c>
      <c r="C124" s="65"/>
      <c r="D124" s="68"/>
      <c r="E124" s="55" t="s">
        <v>203</v>
      </c>
      <c r="F124" s="112"/>
      <c r="G124" s="95"/>
      <c r="H124" s="109"/>
      <c r="I124" s="109"/>
      <c r="J124" s="109"/>
      <c r="K124" s="109"/>
      <c r="L124" s="106"/>
      <c r="M124" s="92"/>
    </row>
    <row r="125" spans="2:13" ht="30">
      <c r="B125" s="21" t="s">
        <v>30</v>
      </c>
      <c r="C125" s="66"/>
      <c r="D125" s="69"/>
      <c r="E125" s="55" t="s">
        <v>204</v>
      </c>
      <c r="F125" s="113"/>
      <c r="G125" s="96"/>
      <c r="H125" s="110"/>
      <c r="I125" s="110"/>
      <c r="J125" s="110"/>
      <c r="K125" s="110"/>
      <c r="L125" s="107"/>
      <c r="M125" s="93"/>
    </row>
    <row r="126" spans="2:13" ht="78.75">
      <c r="B126" s="21" t="s">
        <v>30</v>
      </c>
      <c r="C126" s="53">
        <v>52</v>
      </c>
      <c r="D126" s="54" t="s">
        <v>205</v>
      </c>
      <c r="E126" s="54" t="s">
        <v>206</v>
      </c>
      <c r="F126" s="54" t="s">
        <v>384</v>
      </c>
      <c r="G126" s="56">
        <v>48</v>
      </c>
      <c r="H126" s="24"/>
      <c r="I126" s="24"/>
      <c r="J126" s="24">
        <f t="shared" si="2"/>
        <v>0</v>
      </c>
      <c r="K126" s="24">
        <f t="shared" si="3"/>
        <v>0</v>
      </c>
      <c r="L126" s="26" t="s">
        <v>33</v>
      </c>
      <c r="M126" s="57">
        <v>380000.16000000003</v>
      </c>
    </row>
    <row r="127" spans="2:13" ht="78.75">
      <c r="B127" s="21" t="s">
        <v>30</v>
      </c>
      <c r="C127" s="53">
        <v>53</v>
      </c>
      <c r="D127" s="54" t="s">
        <v>207</v>
      </c>
      <c r="E127" s="54" t="s">
        <v>208</v>
      </c>
      <c r="F127" s="54" t="s">
        <v>384</v>
      </c>
      <c r="G127" s="56">
        <v>20</v>
      </c>
      <c r="H127" s="24"/>
      <c r="I127" s="24"/>
      <c r="J127" s="24">
        <f t="shared" si="2"/>
        <v>0</v>
      </c>
      <c r="K127" s="24">
        <f t="shared" si="3"/>
        <v>0</v>
      </c>
      <c r="L127" s="26" t="s">
        <v>33</v>
      </c>
      <c r="M127" s="57">
        <v>16666.8</v>
      </c>
    </row>
    <row r="128" spans="2:13" ht="78.75">
      <c r="B128" s="21" t="s">
        <v>30</v>
      </c>
      <c r="C128" s="53">
        <v>54</v>
      </c>
      <c r="D128" s="54" t="s">
        <v>209</v>
      </c>
      <c r="E128" s="54" t="s">
        <v>210</v>
      </c>
      <c r="F128" s="54" t="s">
        <v>384</v>
      </c>
      <c r="G128" s="56">
        <v>10620</v>
      </c>
      <c r="H128" s="24"/>
      <c r="I128" s="24"/>
      <c r="J128" s="24">
        <f t="shared" si="2"/>
        <v>0</v>
      </c>
      <c r="K128" s="24">
        <f t="shared" si="3"/>
        <v>0</v>
      </c>
      <c r="L128" s="26" t="s">
        <v>33</v>
      </c>
      <c r="M128" s="57">
        <v>449332.19999999995</v>
      </c>
    </row>
    <row r="129" spans="2:13" ht="30">
      <c r="B129" s="21" t="s">
        <v>30</v>
      </c>
      <c r="C129" s="64">
        <v>55</v>
      </c>
      <c r="D129" s="67" t="s">
        <v>211</v>
      </c>
      <c r="E129" s="55" t="s">
        <v>212</v>
      </c>
      <c r="F129" s="111" t="s">
        <v>384</v>
      </c>
      <c r="G129" s="94">
        <v>1206240</v>
      </c>
      <c r="H129" s="108"/>
      <c r="I129" s="108"/>
      <c r="J129" s="108">
        <f t="shared" si="2"/>
        <v>0</v>
      </c>
      <c r="K129" s="108">
        <f t="shared" si="3"/>
        <v>0</v>
      </c>
      <c r="L129" s="105" t="s">
        <v>33</v>
      </c>
      <c r="M129" s="91">
        <v>3869381.5999999996</v>
      </c>
    </row>
    <row r="130" spans="2:13" ht="30">
      <c r="B130" s="21" t="s">
        <v>30</v>
      </c>
      <c r="C130" s="65"/>
      <c r="D130" s="68"/>
      <c r="E130" s="55" t="s">
        <v>213</v>
      </c>
      <c r="F130" s="112"/>
      <c r="G130" s="95"/>
      <c r="H130" s="109"/>
      <c r="I130" s="109"/>
      <c r="J130" s="109"/>
      <c r="K130" s="109"/>
      <c r="L130" s="106"/>
      <c r="M130" s="92"/>
    </row>
    <row r="131" spans="2:13" ht="30">
      <c r="B131" s="21" t="s">
        <v>30</v>
      </c>
      <c r="C131" s="66"/>
      <c r="D131" s="69"/>
      <c r="E131" s="55" t="s">
        <v>214</v>
      </c>
      <c r="F131" s="113"/>
      <c r="G131" s="96"/>
      <c r="H131" s="110"/>
      <c r="I131" s="110"/>
      <c r="J131" s="110"/>
      <c r="K131" s="110"/>
      <c r="L131" s="107"/>
      <c r="M131" s="93"/>
    </row>
    <row r="132" spans="2:13" ht="78.75">
      <c r="B132" s="21" t="s">
        <v>30</v>
      </c>
      <c r="C132" s="53">
        <v>56</v>
      </c>
      <c r="D132" s="54" t="s">
        <v>215</v>
      </c>
      <c r="E132" s="54" t="s">
        <v>216</v>
      </c>
      <c r="F132" s="54" t="s">
        <v>384</v>
      </c>
      <c r="G132" s="56">
        <v>3200</v>
      </c>
      <c r="H132" s="24"/>
      <c r="I132" s="24"/>
      <c r="J132" s="24">
        <f t="shared" si="2"/>
        <v>0</v>
      </c>
      <c r="K132" s="24">
        <f t="shared" si="3"/>
        <v>0</v>
      </c>
      <c r="L132" s="26" t="s">
        <v>33</v>
      </c>
      <c r="M132" s="57">
        <v>40000</v>
      </c>
    </row>
    <row r="133" spans="2:13" ht="78.75">
      <c r="B133" s="21" t="s">
        <v>30</v>
      </c>
      <c r="C133" s="53">
        <v>57</v>
      </c>
      <c r="D133" s="54" t="s">
        <v>217</v>
      </c>
      <c r="E133" s="54" t="s">
        <v>218</v>
      </c>
      <c r="F133" s="54" t="s">
        <v>384</v>
      </c>
      <c r="G133" s="56">
        <v>80</v>
      </c>
      <c r="H133" s="24"/>
      <c r="I133" s="24"/>
      <c r="J133" s="24">
        <f t="shared" si="2"/>
        <v>0</v>
      </c>
      <c r="K133" s="24">
        <f t="shared" si="3"/>
        <v>0</v>
      </c>
      <c r="L133" s="26" t="s">
        <v>33</v>
      </c>
      <c r="M133" s="57">
        <v>133333.6</v>
      </c>
    </row>
    <row r="134" spans="2:13" ht="78.75">
      <c r="B134" s="21" t="s">
        <v>30</v>
      </c>
      <c r="C134" s="53">
        <v>58</v>
      </c>
      <c r="D134" s="54" t="s">
        <v>219</v>
      </c>
      <c r="E134" s="54" t="s">
        <v>220</v>
      </c>
      <c r="F134" s="54" t="s">
        <v>384</v>
      </c>
      <c r="G134" s="56">
        <v>200</v>
      </c>
      <c r="H134" s="24"/>
      <c r="I134" s="24"/>
      <c r="J134" s="24">
        <f t="shared" si="2"/>
        <v>0</v>
      </c>
      <c r="K134" s="24">
        <f t="shared" si="3"/>
        <v>0</v>
      </c>
      <c r="L134" s="26" t="s">
        <v>33</v>
      </c>
      <c r="M134" s="57">
        <v>16668</v>
      </c>
    </row>
    <row r="135" spans="2:13" ht="78.75">
      <c r="B135" s="21" t="s">
        <v>30</v>
      </c>
      <c r="C135" s="53">
        <v>59</v>
      </c>
      <c r="D135" s="54" t="s">
        <v>221</v>
      </c>
      <c r="E135" s="54" t="s">
        <v>222</v>
      </c>
      <c r="F135" s="54" t="s">
        <v>384</v>
      </c>
      <c r="G135" s="56">
        <v>215852</v>
      </c>
      <c r="H135" s="24"/>
      <c r="I135" s="24"/>
      <c r="J135" s="24">
        <f t="shared" si="2"/>
        <v>0</v>
      </c>
      <c r="K135" s="24">
        <f t="shared" si="3"/>
        <v>0</v>
      </c>
      <c r="L135" s="26" t="s">
        <v>33</v>
      </c>
      <c r="M135" s="57">
        <v>1873595.3599999999</v>
      </c>
    </row>
    <row r="136" spans="2:13" ht="78.75">
      <c r="B136" s="21" t="s">
        <v>30</v>
      </c>
      <c r="C136" s="53">
        <v>60</v>
      </c>
      <c r="D136" s="54" t="s">
        <v>223</v>
      </c>
      <c r="E136" s="54" t="s">
        <v>224</v>
      </c>
      <c r="F136" s="54" t="s">
        <v>384</v>
      </c>
      <c r="G136" s="56">
        <v>86992</v>
      </c>
      <c r="H136" s="24"/>
      <c r="I136" s="24"/>
      <c r="J136" s="24">
        <f t="shared" si="2"/>
        <v>0</v>
      </c>
      <c r="K136" s="24">
        <f t="shared" si="3"/>
        <v>0</v>
      </c>
      <c r="L136" s="26" t="s">
        <v>33</v>
      </c>
      <c r="M136" s="57">
        <v>568057.76</v>
      </c>
    </row>
    <row r="137" spans="2:13" ht="78.75">
      <c r="B137" s="21" t="s">
        <v>30</v>
      </c>
      <c r="C137" s="53">
        <v>61</v>
      </c>
      <c r="D137" s="54" t="s">
        <v>225</v>
      </c>
      <c r="E137" s="54" t="s">
        <v>226</v>
      </c>
      <c r="F137" s="54" t="s">
        <v>384</v>
      </c>
      <c r="G137" s="56">
        <v>800</v>
      </c>
      <c r="H137" s="24"/>
      <c r="I137" s="24"/>
      <c r="J137" s="24">
        <f t="shared" ref="J137:J146" si="4">H137*G137</f>
        <v>0</v>
      </c>
      <c r="K137" s="24">
        <f t="shared" ref="K137:K146" si="5">I137*G137</f>
        <v>0</v>
      </c>
      <c r="L137" s="26" t="s">
        <v>33</v>
      </c>
      <c r="M137" s="57">
        <v>16672</v>
      </c>
    </row>
    <row r="138" spans="2:13" ht="78.75">
      <c r="B138" s="21" t="s">
        <v>30</v>
      </c>
      <c r="C138" s="53">
        <v>62</v>
      </c>
      <c r="D138" s="54" t="s">
        <v>227</v>
      </c>
      <c r="E138" s="54" t="s">
        <v>228</v>
      </c>
      <c r="F138" s="54" t="s">
        <v>384</v>
      </c>
      <c r="G138" s="56">
        <v>40000</v>
      </c>
      <c r="H138" s="24"/>
      <c r="I138" s="24"/>
      <c r="J138" s="24">
        <f t="shared" si="4"/>
        <v>0</v>
      </c>
      <c r="K138" s="24">
        <f t="shared" si="5"/>
        <v>0</v>
      </c>
      <c r="L138" s="26" t="s">
        <v>33</v>
      </c>
      <c r="M138" s="57">
        <v>30800</v>
      </c>
    </row>
    <row r="139" spans="2:13" ht="78.75">
      <c r="B139" s="21" t="s">
        <v>30</v>
      </c>
      <c r="C139" s="53">
        <v>63</v>
      </c>
      <c r="D139" s="54" t="s">
        <v>229</v>
      </c>
      <c r="E139" s="54" t="s">
        <v>230</v>
      </c>
      <c r="F139" s="54" t="s">
        <v>384</v>
      </c>
      <c r="G139" s="56">
        <v>40000</v>
      </c>
      <c r="H139" s="24"/>
      <c r="I139" s="24"/>
      <c r="J139" s="24">
        <f t="shared" si="4"/>
        <v>0</v>
      </c>
      <c r="K139" s="24">
        <f t="shared" si="5"/>
        <v>0</v>
      </c>
      <c r="L139" s="26" t="s">
        <v>33</v>
      </c>
      <c r="M139" s="57">
        <v>60000</v>
      </c>
    </row>
    <row r="140" spans="2:13" ht="78.75">
      <c r="B140" s="21" t="s">
        <v>30</v>
      </c>
      <c r="C140" s="53">
        <v>64</v>
      </c>
      <c r="D140" s="54" t="s">
        <v>231</v>
      </c>
      <c r="E140" s="54" t="s">
        <v>232</v>
      </c>
      <c r="F140" s="54" t="s">
        <v>384</v>
      </c>
      <c r="G140" s="56">
        <v>1600</v>
      </c>
      <c r="H140" s="24"/>
      <c r="I140" s="24"/>
      <c r="J140" s="24">
        <f t="shared" si="4"/>
        <v>0</v>
      </c>
      <c r="K140" s="24">
        <f t="shared" si="5"/>
        <v>0</v>
      </c>
      <c r="L140" s="26" t="s">
        <v>33</v>
      </c>
      <c r="M140" s="57">
        <v>20000</v>
      </c>
    </row>
    <row r="141" spans="2:13" ht="78.75">
      <c r="B141" s="21" t="s">
        <v>30</v>
      </c>
      <c r="C141" s="53">
        <v>65</v>
      </c>
      <c r="D141" s="54" t="s">
        <v>233</v>
      </c>
      <c r="E141" s="54" t="s">
        <v>234</v>
      </c>
      <c r="F141" s="54" t="s">
        <v>384</v>
      </c>
      <c r="G141" s="56">
        <v>6000</v>
      </c>
      <c r="H141" s="24"/>
      <c r="I141" s="24"/>
      <c r="J141" s="24">
        <f t="shared" si="4"/>
        <v>0</v>
      </c>
      <c r="K141" s="24">
        <f t="shared" si="5"/>
        <v>0</v>
      </c>
      <c r="L141" s="26" t="s">
        <v>33</v>
      </c>
      <c r="M141" s="57">
        <v>105000</v>
      </c>
    </row>
    <row r="142" spans="2:13" ht="78.75">
      <c r="B142" s="21" t="s">
        <v>30</v>
      </c>
      <c r="C142" s="53">
        <v>66</v>
      </c>
      <c r="D142" s="54" t="s">
        <v>235</v>
      </c>
      <c r="E142" s="54" t="s">
        <v>236</v>
      </c>
      <c r="F142" s="54" t="s">
        <v>384</v>
      </c>
      <c r="G142" s="56">
        <v>80000</v>
      </c>
      <c r="H142" s="24"/>
      <c r="I142" s="24"/>
      <c r="J142" s="24">
        <f t="shared" si="4"/>
        <v>0</v>
      </c>
      <c r="K142" s="24">
        <f t="shared" si="5"/>
        <v>0</v>
      </c>
      <c r="L142" s="26" t="s">
        <v>33</v>
      </c>
      <c r="M142" s="57">
        <v>62400</v>
      </c>
    </row>
    <row r="143" spans="2:13" ht="78.75">
      <c r="B143" s="21" t="s">
        <v>30</v>
      </c>
      <c r="C143" s="53">
        <v>67</v>
      </c>
      <c r="D143" s="54" t="s">
        <v>237</v>
      </c>
      <c r="E143" s="54" t="s">
        <v>238</v>
      </c>
      <c r="F143" s="54" t="s">
        <v>384</v>
      </c>
      <c r="G143" s="56">
        <v>600</v>
      </c>
      <c r="H143" s="24"/>
      <c r="I143" s="24"/>
      <c r="J143" s="24">
        <f t="shared" si="4"/>
        <v>0</v>
      </c>
      <c r="K143" s="24">
        <f t="shared" si="5"/>
        <v>0</v>
      </c>
      <c r="L143" s="26" t="s">
        <v>33</v>
      </c>
      <c r="M143" s="57">
        <v>7842</v>
      </c>
    </row>
    <row r="144" spans="2:13" ht="78.75">
      <c r="B144" s="21" t="s">
        <v>30</v>
      </c>
      <c r="C144" s="53">
        <v>68</v>
      </c>
      <c r="D144" s="54" t="s">
        <v>239</v>
      </c>
      <c r="E144" s="54" t="s">
        <v>240</v>
      </c>
      <c r="F144" s="54" t="s">
        <v>384</v>
      </c>
      <c r="G144" s="56">
        <v>20720</v>
      </c>
      <c r="H144" s="24"/>
      <c r="I144" s="24"/>
      <c r="J144" s="24">
        <f t="shared" si="4"/>
        <v>0</v>
      </c>
      <c r="K144" s="24">
        <f t="shared" si="5"/>
        <v>0</v>
      </c>
      <c r="L144" s="26" t="s">
        <v>33</v>
      </c>
      <c r="M144" s="57">
        <v>60088</v>
      </c>
    </row>
    <row r="145" spans="2:13" ht="78.75">
      <c r="B145" s="21" t="s">
        <v>30</v>
      </c>
      <c r="C145" s="53">
        <v>69</v>
      </c>
      <c r="D145" s="54" t="s">
        <v>241</v>
      </c>
      <c r="E145" s="54" t="s">
        <v>242</v>
      </c>
      <c r="F145" s="54" t="s">
        <v>384</v>
      </c>
      <c r="G145" s="56">
        <v>1092</v>
      </c>
      <c r="H145" s="24"/>
      <c r="I145" s="24"/>
      <c r="J145" s="24">
        <f t="shared" si="4"/>
        <v>0</v>
      </c>
      <c r="K145" s="24">
        <f t="shared" si="5"/>
        <v>0</v>
      </c>
      <c r="L145" s="26" t="s">
        <v>33</v>
      </c>
      <c r="M145" s="57">
        <v>532350</v>
      </c>
    </row>
    <row r="146" spans="2:13" ht="78.75">
      <c r="B146" s="21" t="s">
        <v>30</v>
      </c>
      <c r="C146" s="53">
        <v>70</v>
      </c>
      <c r="D146" s="54" t="s">
        <v>243</v>
      </c>
      <c r="E146" s="54" t="s">
        <v>244</v>
      </c>
      <c r="F146" s="54" t="s">
        <v>384</v>
      </c>
      <c r="G146" s="56">
        <v>220</v>
      </c>
      <c r="H146" s="24"/>
      <c r="I146" s="24"/>
      <c r="J146" s="24">
        <f t="shared" si="4"/>
        <v>0</v>
      </c>
      <c r="K146" s="24">
        <f t="shared" si="5"/>
        <v>0</v>
      </c>
      <c r="L146" s="26" t="s">
        <v>33</v>
      </c>
      <c r="M146" s="57">
        <v>18810</v>
      </c>
    </row>
    <row r="147" spans="2:13">
      <c r="B147" s="24"/>
      <c r="C147" s="24"/>
      <c r="D147" s="24" t="s">
        <v>34</v>
      </c>
      <c r="E147" s="47"/>
      <c r="F147" s="24"/>
      <c r="G147" s="48"/>
      <c r="H147" s="24"/>
      <c r="I147" s="24"/>
      <c r="J147" s="24">
        <f>SUM(J8:J146)</f>
        <v>0</v>
      </c>
      <c r="K147" s="24">
        <f>SUM(K8:K146)</f>
        <v>0</v>
      </c>
      <c r="L147" s="24"/>
      <c r="M147" s="58">
        <v>26094568.200000003</v>
      </c>
    </row>
  </sheetData>
  <mergeCells count="188">
    <mergeCell ref="F129:F131"/>
    <mergeCell ref="F123:F125"/>
    <mergeCell ref="L129:L131"/>
    <mergeCell ref="K129:K131"/>
    <mergeCell ref="J129:J131"/>
    <mergeCell ref="I129:I131"/>
    <mergeCell ref="H129:H131"/>
    <mergeCell ref="L123:L125"/>
    <mergeCell ref="K123:K125"/>
    <mergeCell ref="J123:J125"/>
    <mergeCell ref="I123:I125"/>
    <mergeCell ref="H123:H125"/>
    <mergeCell ref="F95:F97"/>
    <mergeCell ref="F92:F94"/>
    <mergeCell ref="L103:L105"/>
    <mergeCell ref="L100:L102"/>
    <mergeCell ref="K100:K102"/>
    <mergeCell ref="K103:K105"/>
    <mergeCell ref="J103:J105"/>
    <mergeCell ref="J100:J102"/>
    <mergeCell ref="I100:I102"/>
    <mergeCell ref="I103:I105"/>
    <mergeCell ref="H103:H105"/>
    <mergeCell ref="H100:H102"/>
    <mergeCell ref="F103:F105"/>
    <mergeCell ref="F100:F102"/>
    <mergeCell ref="L95:L97"/>
    <mergeCell ref="K95:K97"/>
    <mergeCell ref="J95:J97"/>
    <mergeCell ref="I95:I97"/>
    <mergeCell ref="H95:H97"/>
    <mergeCell ref="F87:F91"/>
    <mergeCell ref="F80:F86"/>
    <mergeCell ref="L92:L94"/>
    <mergeCell ref="K92:K94"/>
    <mergeCell ref="J92:J94"/>
    <mergeCell ref="I92:I94"/>
    <mergeCell ref="H92:H94"/>
    <mergeCell ref="L87:L91"/>
    <mergeCell ref="K87:K91"/>
    <mergeCell ref="J87:J91"/>
    <mergeCell ref="I87:I91"/>
    <mergeCell ref="H87:H91"/>
    <mergeCell ref="F63:F66"/>
    <mergeCell ref="F59:F62"/>
    <mergeCell ref="F55:F58"/>
    <mergeCell ref="L80:L86"/>
    <mergeCell ref="K80:K86"/>
    <mergeCell ref="J80:J86"/>
    <mergeCell ref="I80:I86"/>
    <mergeCell ref="H80:H86"/>
    <mergeCell ref="L63:L66"/>
    <mergeCell ref="K63:K66"/>
    <mergeCell ref="J63:J66"/>
    <mergeCell ref="I63:I66"/>
    <mergeCell ref="H63:H66"/>
    <mergeCell ref="L59:L62"/>
    <mergeCell ref="K59:K62"/>
    <mergeCell ref="J59:J62"/>
    <mergeCell ref="I59:I62"/>
    <mergeCell ref="H59:H62"/>
    <mergeCell ref="F49:F53"/>
    <mergeCell ref="F44:F48"/>
    <mergeCell ref="L55:L58"/>
    <mergeCell ref="K55:K58"/>
    <mergeCell ref="J55:J58"/>
    <mergeCell ref="I55:I58"/>
    <mergeCell ref="H55:H58"/>
    <mergeCell ref="L49:L53"/>
    <mergeCell ref="K49:K53"/>
    <mergeCell ref="J49:J53"/>
    <mergeCell ref="I49:I53"/>
    <mergeCell ref="H49:H53"/>
    <mergeCell ref="F39:F43"/>
    <mergeCell ref="F35:F38"/>
    <mergeCell ref="L44:L48"/>
    <mergeCell ref="K44:K48"/>
    <mergeCell ref="J44:J48"/>
    <mergeCell ref="I44:I48"/>
    <mergeCell ref="H44:H48"/>
    <mergeCell ref="L39:L43"/>
    <mergeCell ref="K39:K43"/>
    <mergeCell ref="J39:J43"/>
    <mergeCell ref="I39:I43"/>
    <mergeCell ref="H39:H43"/>
    <mergeCell ref="H35:H38"/>
    <mergeCell ref="I35:I38"/>
    <mergeCell ref="J35:J38"/>
    <mergeCell ref="K35:K38"/>
    <mergeCell ref="L35:L38"/>
    <mergeCell ref="F9:F22"/>
    <mergeCell ref="L29:L34"/>
    <mergeCell ref="K29:K34"/>
    <mergeCell ref="J29:J34"/>
    <mergeCell ref="I29:I34"/>
    <mergeCell ref="H29:H34"/>
    <mergeCell ref="L23:L28"/>
    <mergeCell ref="K23:K28"/>
    <mergeCell ref="J23:J28"/>
    <mergeCell ref="I23:I28"/>
    <mergeCell ref="H23:H28"/>
    <mergeCell ref="F23:F28"/>
    <mergeCell ref="F29:F34"/>
    <mergeCell ref="L9:L22"/>
    <mergeCell ref="K9:K22"/>
    <mergeCell ref="J9:J22"/>
    <mergeCell ref="I9:I22"/>
    <mergeCell ref="H9:H22"/>
    <mergeCell ref="E5:I5"/>
    <mergeCell ref="C7:E7"/>
    <mergeCell ref="D1:L1"/>
    <mergeCell ref="D2:J2"/>
    <mergeCell ref="B3:D3"/>
    <mergeCell ref="E3:I3"/>
    <mergeCell ref="B4:D4"/>
    <mergeCell ref="E4:J4"/>
    <mergeCell ref="C9:C22"/>
    <mergeCell ref="D9:D22"/>
    <mergeCell ref="C23:C28"/>
    <mergeCell ref="D23:D28"/>
    <mergeCell ref="C29:C34"/>
    <mergeCell ref="D29:D34"/>
    <mergeCell ref="C35:C38"/>
    <mergeCell ref="D35:D38"/>
    <mergeCell ref="C39:C43"/>
    <mergeCell ref="D39:D43"/>
    <mergeCell ref="C44:C48"/>
    <mergeCell ref="D44:D48"/>
    <mergeCell ref="C49:C53"/>
    <mergeCell ref="D49:D53"/>
    <mergeCell ref="C55:C58"/>
    <mergeCell ref="D55:D58"/>
    <mergeCell ref="C59:C62"/>
    <mergeCell ref="D59:D62"/>
    <mergeCell ref="C63:C66"/>
    <mergeCell ref="D63:D66"/>
    <mergeCell ref="C80:C86"/>
    <mergeCell ref="D80:D86"/>
    <mergeCell ref="C87:C91"/>
    <mergeCell ref="D87:D91"/>
    <mergeCell ref="C92:C94"/>
    <mergeCell ref="D92:D94"/>
    <mergeCell ref="C95:C97"/>
    <mergeCell ref="D95:D97"/>
    <mergeCell ref="C100:C102"/>
    <mergeCell ref="D100:D102"/>
    <mergeCell ref="C103:C105"/>
    <mergeCell ref="D103:D105"/>
    <mergeCell ref="C123:C125"/>
    <mergeCell ref="D123:D125"/>
    <mergeCell ref="C129:C131"/>
    <mergeCell ref="D129:D131"/>
    <mergeCell ref="G9:G22"/>
    <mergeCell ref="G23:G28"/>
    <mergeCell ref="G29:G34"/>
    <mergeCell ref="G35:G38"/>
    <mergeCell ref="G39:G43"/>
    <mergeCell ref="G44:G48"/>
    <mergeCell ref="G49:G53"/>
    <mergeCell ref="G55:G58"/>
    <mergeCell ref="G59:G62"/>
    <mergeCell ref="G63:G66"/>
    <mergeCell ref="G80:G86"/>
    <mergeCell ref="G87:G91"/>
    <mergeCell ref="G92:G94"/>
    <mergeCell ref="G95:G97"/>
    <mergeCell ref="G100:G102"/>
    <mergeCell ref="G103:G105"/>
    <mergeCell ref="G123:G125"/>
    <mergeCell ref="G129:G131"/>
    <mergeCell ref="M9:M22"/>
    <mergeCell ref="M23:M28"/>
    <mergeCell ref="M29:M34"/>
    <mergeCell ref="M35:M38"/>
    <mergeCell ref="M39:M43"/>
    <mergeCell ref="M44:M48"/>
    <mergeCell ref="M49:M53"/>
    <mergeCell ref="M55:M58"/>
    <mergeCell ref="M59:M62"/>
    <mergeCell ref="M63:M66"/>
    <mergeCell ref="M80:M86"/>
    <mergeCell ref="M87:M91"/>
    <mergeCell ref="M92:M94"/>
    <mergeCell ref="M95:M97"/>
    <mergeCell ref="M100:M102"/>
    <mergeCell ref="M103:M105"/>
    <mergeCell ref="M123:M125"/>
    <mergeCell ref="M129:M131"/>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4" t="s">
        <v>25</v>
      </c>
      <c r="I12" s="104"/>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2025-03-19T07:25:03Z</dcterms:modified>
</cp:coreProperties>
</file>