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6\+PROCEDURI CENTRALIZATE\- AC Consumabile medicale diagnosticare\Modificări\"/>
    </mc:Choice>
  </mc:AlternateContent>
  <xr:revisionPtr revIDLastSave="0" documentId="13_ncr:1_{10219266-D395-4935-9D5C-29DCB278EC45}" xr6:coauthVersionLast="47" xr6:coauthVersionMax="47" xr10:uidLastSave="{00000000-0000-0000-0000-000000000000}"/>
  <bookViews>
    <workbookView xWindow="390" yWindow="390" windowWidth="14610" windowHeight="1548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5" l="1"/>
  <c r="K9" i="5"/>
  <c r="J23" i="5"/>
  <c r="K23" i="5"/>
  <c r="J29" i="5"/>
  <c r="K29" i="5"/>
  <c r="J35" i="5"/>
  <c r="K35" i="5"/>
  <c r="J39" i="5"/>
  <c r="K39" i="5"/>
  <c r="J44" i="5"/>
  <c r="K44" i="5"/>
  <c r="J49" i="5"/>
  <c r="K49" i="5"/>
  <c r="J54" i="5"/>
  <c r="K54" i="5"/>
  <c r="J55" i="5"/>
  <c r="K55" i="5"/>
  <c r="J59" i="5"/>
  <c r="K59" i="5"/>
  <c r="J63" i="5"/>
  <c r="K63"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7" i="5"/>
  <c r="K87" i="5"/>
  <c r="J92" i="5"/>
  <c r="K92" i="5"/>
  <c r="J95" i="5"/>
  <c r="K95" i="5"/>
  <c r="J98" i="5"/>
  <c r="K98" i="5"/>
  <c r="J99" i="5"/>
  <c r="K99" i="5"/>
  <c r="J100" i="5"/>
  <c r="K100" i="5"/>
  <c r="J103" i="5"/>
  <c r="K103"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6" i="5"/>
  <c r="K126" i="5"/>
  <c r="J127" i="5"/>
  <c r="K127" i="5"/>
  <c r="J128" i="5"/>
  <c r="K128" i="5"/>
  <c r="J129" i="5"/>
  <c r="K129"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K8" i="5"/>
  <c r="J8" i="5"/>
  <c r="J147" i="5" l="1"/>
  <c r="K147" i="5"/>
  <c r="K12" i="7"/>
  <c r="J12" i="7"/>
</calcChain>
</file>

<file path=xl/sharedStrings.xml><?xml version="1.0" encoding="utf-8"?>
<sst xmlns="http://schemas.openxmlformats.org/spreadsheetml/2006/main" count="1020" uniqueCount="385">
  <si>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</si>
  <si>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</si>
  <si>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</si>
  <si>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</si>
  <si>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</si>
  <si>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</si>
  <si>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</si>
  <si>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</si>
  <si>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</si>
  <si>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</si>
  <si>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</si>
  <si>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</si>
  <si>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</si>
  <si>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</si>
  <si>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</si>
  <si>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</si>
  <si>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</si>
  <si>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</si>
  <si>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</si>
  <si>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</si>
  <si>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</si>
  <si>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</si>
  <si>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</si>
  <si>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</si>
  <si>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</si>
  <si>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</si>
  <si>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</si>
  <si>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</si>
  <si>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</si>
  <si>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</si>
  <si>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</si>
  <si>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</si>
  <si>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</si>
  <si>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</si>
  <si>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Total</t>
  </si>
  <si>
    <t>Acord-Cadru
Achiziționarea consumabilelor medicale de diagnosticare pentru anii 2026-2028</t>
  </si>
  <si>
    <t xml:space="preserve">Ac jetabil p-u ORL 23G (ac lung pentru anestezie locală) </t>
  </si>
  <si>
    <t>Ac jetabil p-u ORL 23G (ac lung pentru anestezie locală)  (002547)</t>
  </si>
  <si>
    <t>Ac pentru acupunctură</t>
  </si>
  <si>
    <t>Ac pentru acupunctură 0,18x7mm (002548)</t>
  </si>
  <si>
    <t>Ac pentru acupunctură 0,20x15mm (002549)</t>
  </si>
  <si>
    <t>Ac pentru acupunctură 0,20x25mm (002550)</t>
  </si>
  <si>
    <t>Ac pentru acupunctură 0,25x15mm (002551)</t>
  </si>
  <si>
    <t>Ac pentru acupunctură 0,25x25mm (002552)</t>
  </si>
  <si>
    <t>Ac pentru acupunctură 0,25x30mm (002553)</t>
  </si>
  <si>
    <t>Ac pentru acupunctură 0,25x40mm (002554)</t>
  </si>
  <si>
    <t>Ac pentru acupunctură 0,30x25mm (002555)</t>
  </si>
  <si>
    <t>Ac pentru acupunctură 0,30x30mm (002556)</t>
  </si>
  <si>
    <t>Ac pentru acupunctură 0,30x40mm (002557)</t>
  </si>
  <si>
    <t>Ac pentru acupunctură 0,30x50mm (002558)</t>
  </si>
  <si>
    <t>Ac pentru acupunctură 0,30x60mm (002559)</t>
  </si>
  <si>
    <t>Ac pentru acupunctură 0,35x50mm (002560)</t>
  </si>
  <si>
    <t>Ac pentru acupunctură 0,35x70mm (002561)</t>
  </si>
  <si>
    <t>Ac pentru amniocenteză 18G</t>
  </si>
  <si>
    <t>Ac pentru amniocenteză 18G, 100mm (002562)</t>
  </si>
  <si>
    <t>Ac pentru amniocenteză 18G, 120mm (002563)</t>
  </si>
  <si>
    <t>Ac pentru amniocenteză 18G, 150mm (002564)</t>
  </si>
  <si>
    <t>Ac pentru amniocenteză 18G, 180mm (002565)</t>
  </si>
  <si>
    <t>Ac pentru amniocenteză 18G, 220mm (002566)</t>
  </si>
  <si>
    <t>Ac pentru amniocenteză 18G, 80mm (002567)</t>
  </si>
  <si>
    <t>Ac pentru amniocenteză 20G</t>
  </si>
  <si>
    <t>Ac pentru amniocenteză 20G, 100mm (002568)</t>
  </si>
  <si>
    <t>Ac pentru amniocenteză 20G, 120mm (002569)</t>
  </si>
  <si>
    <t>Ac pentru amniocenteză 20G, 150mm (002570)</t>
  </si>
  <si>
    <t>Ac pentru amniocenteză 20G, 180mm (002571)</t>
  </si>
  <si>
    <t>Ac pentru amniocenteză 20G, 220mm (002572)</t>
  </si>
  <si>
    <t>Ac pentru amniocenteză 20G, 80mm (002573)</t>
  </si>
  <si>
    <t xml:space="preserve">Ac pentru anestezie epidurală </t>
  </si>
  <si>
    <t>Ac pentru anestezie epidurală 18G (002579)</t>
  </si>
  <si>
    <t>Ac pentru anestezie epidurală 20G (002580)</t>
  </si>
  <si>
    <t>Ac pentru anestezie epidurală 22G (002581)</t>
  </si>
  <si>
    <t>Ac pentru anestezie epidurală 24G (002582)</t>
  </si>
  <si>
    <t xml:space="preserve">Ac pentru biopsia prin aspirare măduvă osoasă din creasta iliacă și stern </t>
  </si>
  <si>
    <t>Ac pentru biopsia prin aspirare măduvă osoasă din creasta iliacă și stern 14G (002583)</t>
  </si>
  <si>
    <t>Ac pentru biopsia prin aspirare măduvă osoasă din creasta iliacă și stern 16G (002584)</t>
  </si>
  <si>
    <t>Ac pentru biopsia prin aspirare măduvă osoasă din creasta iliacă și stern 18G (002585)</t>
  </si>
  <si>
    <t>Ac pentru biopsia prin aspirare măduvă osoasă din creasta iliacă și stern 20G (002586)</t>
  </si>
  <si>
    <t>Ac pentru biopsia prin aspirare măduvă osoasă din creasta iliacă și stern 22G (002587)</t>
  </si>
  <si>
    <t>Ac pentru biopsia și prelevarea țesuturilor moi, pentru pistol automat</t>
  </si>
  <si>
    <t>Ac pentru biopsia și prelevarea țesuturilor moi, pentru pistol automat 14G (002588)</t>
  </si>
  <si>
    <t>Ac pentru biopsia și prelevarea țesuturilor moi, pentru pistol automat 16G (002589)</t>
  </si>
  <si>
    <t>Ac pentru biopsia și prelevarea țesuturilor moi, pentru pistol automat 18G (002590)</t>
  </si>
  <si>
    <t>Ac pentru biopsia și prelevarea țesuturilor moi, pentru pistol automat 20G (002591)</t>
  </si>
  <si>
    <t>Ac pentru biopsia și prelevarea țesuturilor moi, pentru pistol automat 22G (002592)</t>
  </si>
  <si>
    <t>Ac pentru biopsia și prelevarea țesuturilor moi, pentru pistol semiautomat</t>
  </si>
  <si>
    <t>Ac pentru biopsia și prelevarea țesuturilor moi, pentru pistol semiautomat 14G (002593)</t>
  </si>
  <si>
    <t>Ac pentru biopsia și prelevarea țesuturilor moi, pentru pistol semiautomat 16G (002594)</t>
  </si>
  <si>
    <t>Ac pentru biopsia și prelevarea țesuturilor moi, pentru pistol semiautomat 18G (002595)</t>
  </si>
  <si>
    <t>Ac pentru biopsia și prelevarea țesuturilor moi, pentru pistol semiautomat 20G (002596)</t>
  </si>
  <si>
    <t>Ac pentru biopsia și prelevarea țesuturilor moi, pentru pistol semiautomat 22G (002597)</t>
  </si>
  <si>
    <t xml:space="preserve">Ac pentru cameră implantabilă </t>
  </si>
  <si>
    <t>Ac pentru cameră implantabilă  (002598)</t>
  </si>
  <si>
    <t>Ac pentru cameră implantabilă cu dispozitiv de stabilitate și siguranța pentru evitarea înțepătorilor G20</t>
  </si>
  <si>
    <t>Ac pentru cameră implantabilă cu dispozitiv de stabilitate și siguranța pentru evitarea înțepătorilor G20, 12mm  (002599)</t>
  </si>
  <si>
    <t>Ac pentru cameră implantabilă cu dispozitiv de stabilitate și siguranța pentru evitarea înțepătorilor G20, 15mm  (002600)</t>
  </si>
  <si>
    <t>Ac pentru cameră implantabilă cu dispozitiv de stabilitate și siguranța pentru evitarea înțepătorilor G20, 20mm  (002601)</t>
  </si>
  <si>
    <t>Ac pentru cameră implantabilă cu dispozitiv de stabilitate și siguranța pentru evitarea înțepătorilor G20, 25mm  (002602)</t>
  </si>
  <si>
    <t>Ac pentru cameră implantabilă cu dispozitiv de stabilitate și siguranță pentru evitarea înțepăturilor G19</t>
  </si>
  <si>
    <t>Ac pentru cameră implantabilă cu dispozitiv de stabilitate și siguranță pentru evitarea înțepăturilor G19, 12mm  (002603)</t>
  </si>
  <si>
    <t>Ac pentru cameră implantabilă cu dispozitiv de stabilitate și siguranță pentru evitarea înțepăturilor G19, 15mm (002604)</t>
  </si>
  <si>
    <t>Ac pentru cameră implantabilă cu dispozitiv de stabilitate și siguranță pentru evitarea înțepăturilor G19, 20mm (002605)</t>
  </si>
  <si>
    <t>Ac pentru cameră implantabilă cu dispozitiv de stabilitate și siguranță pentru evitarea înțepăturilor G19, 25mm (002606)</t>
  </si>
  <si>
    <t>Ac pentru cameră implantabilă cu dispozitiv de stabilitate și siguranța pentru evitarea înțepăturilor G22</t>
  </si>
  <si>
    <t>Ac pentru cameră implantabilă cu dispozitiv de stabilitate și siguranța pentru evitarea înțepăturilor G22, 12mm  (002607)</t>
  </si>
  <si>
    <t>Ac pentru cameră implantabilă cu dispozitiv de stabilitate și siguranța pentru evitarea înțepăturilor G22, 15mm  (002608)</t>
  </si>
  <si>
    <t>Ac pentru cameră implantabilă cu dispozitiv de stabilitate și siguranța pentru evitarea înțepăturilor G22, 20mm  (002609)</t>
  </si>
  <si>
    <t>Ac pentru cameră implantabilă cu dispozitiv de stabilitate și siguranța pentru evitarea înțepăturilor G22, 25mm  (002610)</t>
  </si>
  <si>
    <t>Ac pentru puncție hepatică 14G, automat</t>
  </si>
  <si>
    <t>Ac pentru puncție hepatică 14G, automat (002612)</t>
  </si>
  <si>
    <t>Ac pentru puncție hepatică 14G, semiautomat</t>
  </si>
  <si>
    <t>Ac pentru puncție hepatică 14G, semiautomat (002613)</t>
  </si>
  <si>
    <t>Ac pentru puncție hepatică 16G, automat</t>
  </si>
  <si>
    <t>Ac pentru puncție hepatică 16G, automat (002614)</t>
  </si>
  <si>
    <t>Ac pentru puncție hepatică 18G, automat</t>
  </si>
  <si>
    <t>Ac pentru puncție hepatică 18G, automat (002616)</t>
  </si>
  <si>
    <t xml:space="preserve">Ac pentru puncție lombară 18 G </t>
  </si>
  <si>
    <t>Ac pentru puncție lombară 18 G  (002618)</t>
  </si>
  <si>
    <t>Ac pentru puncție renală percutanată 16G, 16cm</t>
  </si>
  <si>
    <t>Ac pentru puncție renală percutanată 16G, 16cm (002621)</t>
  </si>
  <si>
    <t>Ac pentru puncție și aspirație din creasta iliacă 14G, 35-70mm</t>
  </si>
  <si>
    <t>Ac pentru puncție și aspirație din creasta iliacă 14G, 35-70mm (002625)</t>
  </si>
  <si>
    <t>Ac pentru puncție și aspirație din creasta iliacă 15G, 10-45mm</t>
  </si>
  <si>
    <t>Ac pentru puncție și aspirație din creasta iliacă 15G, 10-45mm (002626)</t>
  </si>
  <si>
    <t>Ac pentru puncție și aspirație din creasta iliacă 15G, 25-60mm</t>
  </si>
  <si>
    <t>Ac pentru puncție și aspirație din creasta iliacă 15G, 25-60mm (002627)</t>
  </si>
  <si>
    <t>Ac pentru puncție și aspirație din creasta iliacă 16G, 10-45mm</t>
  </si>
  <si>
    <t>Ac pentru puncție și aspirație din creasta iliacă 16G, 10-45mm (002628)</t>
  </si>
  <si>
    <t>Ac pentru puncție și aspirație din creasta iliacă 16G, 25-60mm</t>
  </si>
  <si>
    <t>Ac pentru puncție și aspirație din creasta iliacă 16G, 25-60mm (002629)</t>
  </si>
  <si>
    <t>Ac pentru puncție și aspirație din creasta iliacă 18G, 10-45mm</t>
  </si>
  <si>
    <t>Ac pentru puncție și aspirație din creasta iliacă 18G, 10-45mm (002630)</t>
  </si>
  <si>
    <t>Ac pentru puncție și aspirație din creasta iliacă 18G, 25-60mm</t>
  </si>
  <si>
    <t>Ac pentru puncție și aspirație din creasta iliacă 18G, 25-60mm (002631)</t>
  </si>
  <si>
    <t>Ac pentru puncție spinală (tip Quincke)</t>
  </si>
  <si>
    <t>Ac pentru puncție spinală (tip Quincke) 18G (002632)</t>
  </si>
  <si>
    <t>Ac pentru puncție spinală (tip Quincke) 19G (002633)</t>
  </si>
  <si>
    <t>Ac pentru puncție spinală (tip Quincke) 20G (002634)</t>
  </si>
  <si>
    <t>Ac pentru puncție spinală (tip Quincke) 22G (002635)</t>
  </si>
  <si>
    <t>Ac pentru puncție spinală (tip Quincke) 25G, 120mm (002636)</t>
  </si>
  <si>
    <t>Ac pentru puncție spinală (tip Quincke) 25G, 90mm (002637)</t>
  </si>
  <si>
    <t>Ac pentru puncție spinală (tip Quincke) 26G (002638)</t>
  </si>
  <si>
    <t xml:space="preserve">Ac pentru puncție spinală (tip Whitacre) </t>
  </si>
  <si>
    <t>Ac pentru puncție spinală (tip Whitacre) 22G (002639)</t>
  </si>
  <si>
    <t>Ac pentru puncție spinala (tip Whitacre) 24G (002640)</t>
  </si>
  <si>
    <t>Ac pentru puncție spinala (tip Whitacre) 25G (002641)</t>
  </si>
  <si>
    <t>Ac pentru puncție spinala (tip Whitacre) 26G (002642)</t>
  </si>
  <si>
    <t>Ac pentru puncție spinala (tip Whitacre) 27G (002643)</t>
  </si>
  <si>
    <t>Ac pentru stiloul de insulină</t>
  </si>
  <si>
    <t>Ac pentru stiloul de insulină 4mm (002647)</t>
  </si>
  <si>
    <t>Ac pentru stiloul de insulină 6mm (002648)</t>
  </si>
  <si>
    <t>Ac pentru stiloul de insulină 8mm (002649)</t>
  </si>
  <si>
    <t>Ac pentru trepan biopsie din creasta iliacă</t>
  </si>
  <si>
    <t>Ac pentru trepan biopsie din creasta iliacă 11G (002650)</t>
  </si>
  <si>
    <t>Ac pentru trepan biopsie din creasta iliacă 13G (002651)</t>
  </si>
  <si>
    <t>Ac pentru trepan biopsie din creasta iliacă 15G (002652)</t>
  </si>
  <si>
    <t xml:space="preserve">Ace de sutură post -mortem cu dublă curbură </t>
  </si>
  <si>
    <t>Ace de sutură post -mortem cu dublă curbură  (002667)</t>
  </si>
  <si>
    <t xml:space="preserve">Ace de sutură post -mortem cu o curbură </t>
  </si>
  <si>
    <t>Ace de sutură post -mortem cu o curbură  (002668)</t>
  </si>
  <si>
    <t>Ansa pentru polipectomie</t>
  </si>
  <si>
    <t>Ansa pentru polipectomie 15mm (002673)</t>
  </si>
  <si>
    <t>Ansa pentru polipectomie 20mm (002674)</t>
  </si>
  <si>
    <t>Ansa pentru polipectomie 25mm (002675)</t>
  </si>
  <si>
    <t>Ansa pentru polipectomie EGDS</t>
  </si>
  <si>
    <t>Ansa pentru polipectomie EGDS, 15mm (002676)</t>
  </si>
  <si>
    <t>Ansa pentru polipectomie EGDS, 20mm (002677)</t>
  </si>
  <si>
    <t>Ansa pentru polipectomie EGDS, 25mm (002678)</t>
  </si>
  <si>
    <t xml:space="preserve">Ansa pentru rezecție </t>
  </si>
  <si>
    <t>Ansa pentru rezecție  (002679)</t>
  </si>
  <si>
    <t xml:space="preserve">Ansa polipectomie </t>
  </si>
  <si>
    <t>Ansa polipectomie  (002680)</t>
  </si>
  <si>
    <t xml:space="preserve">Ansa polipectomie ovală cu ac </t>
  </si>
  <si>
    <t>Ansa polipectomie ovală cu ac  (002681)</t>
  </si>
  <si>
    <t xml:space="preserve">Ansa polipectomie rotativă asimetrică (gastro-colono.) </t>
  </si>
  <si>
    <t>Ansa polipectomie rotativă asimetrică (gastro-colono.)  (002682)</t>
  </si>
  <si>
    <t>Citoperiuțe sterile cu tăietură unilaterală</t>
  </si>
  <si>
    <t>Citoperiuțe sterile cu tăietură unilaterală (002937)</t>
  </si>
  <si>
    <t xml:space="preserve">Lentă pentru suspendarea vaselor </t>
  </si>
  <si>
    <t>Lentă pentru suspendarea vaselor  (003058)</t>
  </si>
  <si>
    <t>Lingurița Folkman</t>
  </si>
  <si>
    <t>Lingurița Folkman (003059)</t>
  </si>
  <si>
    <t xml:space="preserve">Oglindă proctoscopică </t>
  </si>
  <si>
    <t>Oglindă proctoscopică  (003128)</t>
  </si>
  <si>
    <t xml:space="preserve">Pară de cauciuc 30 ml </t>
  </si>
  <si>
    <t>Pară de cauciuc 30 ml  (003151)</t>
  </si>
  <si>
    <t xml:space="preserve">Pensă pentru biopsie  </t>
  </si>
  <si>
    <t>Pensă pentru biopsie   (003152)</t>
  </si>
  <si>
    <t xml:space="preserve">Periuță citologică </t>
  </si>
  <si>
    <t>Periuță citologică  (003155)</t>
  </si>
  <si>
    <t>Periuță citologică Cervex Brush</t>
  </si>
  <si>
    <t>Periuță citologică Cervex Brush (003156)</t>
  </si>
  <si>
    <t xml:space="preserve">Periuță citologică pentru bronhoscop  </t>
  </si>
  <si>
    <t>Periuță citologică pentru bronhoscop   (003157)</t>
  </si>
  <si>
    <t>Periuță citologică sterilă</t>
  </si>
  <si>
    <t>Periuță citologică sterilă (003158)</t>
  </si>
  <si>
    <t xml:space="preserve">Piesă bucală </t>
  </si>
  <si>
    <t>Piesă bucală  (003160)</t>
  </si>
  <si>
    <t>Șervețele cu alcool 42,5mm*42.5mm</t>
  </si>
  <si>
    <t>Șervețele cu alcool 42,5mm*42.5mm (003258)</t>
  </si>
  <si>
    <t xml:space="preserve">Set clismă unică folosință </t>
  </si>
  <si>
    <t>Set clismă unică folosință  (003316)</t>
  </si>
  <si>
    <t xml:space="preserve">Set ginecologic </t>
  </si>
  <si>
    <t>Set ginecologic L (003350)</t>
  </si>
  <si>
    <t>Set ginecologic M (003351)</t>
  </si>
  <si>
    <t>Set ginecologic S (003352)</t>
  </si>
  <si>
    <t xml:space="preserve">Set mucosectomie </t>
  </si>
  <si>
    <t>Set mucosectomie  (003368)</t>
  </si>
  <si>
    <t>Sistem închis pentru măsurarea diurezei</t>
  </si>
  <si>
    <t>Sistem închis pentru măsurarea diurezei (003476)</t>
  </si>
  <si>
    <t>Speculă ginecologică tip Cusco</t>
  </si>
  <si>
    <t>Speculă ginecologică tip Cusco L (003520)</t>
  </si>
  <si>
    <t>Speculă ginecologică tip Cusco M (003521)</t>
  </si>
  <si>
    <t>Speculă ginecologică tip Cusco S (003522)</t>
  </si>
  <si>
    <t xml:space="preserve">Speculă rectală de unică folosință </t>
  </si>
  <si>
    <t>Speculă rectală de unică folosință  (003523)</t>
  </si>
  <si>
    <t xml:space="preserve">Stend lacrimal pentru Dacrioccistorinostomie (DCR) </t>
  </si>
  <si>
    <t>Stend lacrimal pentru Dacrioccistorinostomie (DCR)  (003525)</t>
  </si>
  <si>
    <t>Sterilete</t>
  </si>
  <si>
    <t>Sterilete (003563)</t>
  </si>
  <si>
    <t>Tampoane impregnate cu alcool (large size)</t>
  </si>
  <si>
    <t>Tampoane impregnate cu alcool (large size) (003579)</t>
  </si>
  <si>
    <t>Tampoane impregnate cu alcool (standard size)</t>
  </si>
  <si>
    <t>Tampoane impregnate cu alcool (standard size) (003580)</t>
  </si>
  <si>
    <t xml:space="preserve">Tampoane sterile fără alcool 60x60mm </t>
  </si>
  <si>
    <t>Tampoane sterile fără alcool 60x60mm  (003581)</t>
  </si>
  <si>
    <t xml:space="preserve">Tampon absorbabil 10cm x 10cm </t>
  </si>
  <si>
    <t>Tampon absorbabil 10cm x 10cm  (003582)</t>
  </si>
  <si>
    <t xml:space="preserve">Tampon absorbabil 7,5cm x 7,5cm </t>
  </si>
  <si>
    <t>Tampon absorbabil 7,5cm x 7,5cm  (003583)</t>
  </si>
  <si>
    <t xml:space="preserve">Tampon absorbant neurochirurgical 13x25mm </t>
  </si>
  <si>
    <t>Tampon absorbant neurochirurgical 13x25mm  (003584)</t>
  </si>
  <si>
    <t xml:space="preserve">Tampon absorbant neurochirurgical 13x76 mm </t>
  </si>
  <si>
    <t>Tampon absorbant neurochirurgical 13x76 mm  (003585)</t>
  </si>
  <si>
    <t xml:space="preserve">Tampon îmbibat cu soluție dezinfectantă cu conținut de iod </t>
  </si>
  <si>
    <t>Tampon îmbibat cu soluție dezinfectantă cu conținut de iod  (003586)</t>
  </si>
  <si>
    <t xml:space="preserve">Tampon steril fără alcool 60x30mm  </t>
  </si>
  <si>
    <t>Tampon steril fără alcool 60x30mm   (003587)</t>
  </si>
  <si>
    <t>Test pentru sarcina HCG</t>
  </si>
  <si>
    <t>Test pentru sarcina HCG (003589)</t>
  </si>
  <si>
    <t>Trusă toracenteză (Pneumocath set)</t>
  </si>
  <si>
    <t>Trusă toracenteză (Pneumocath set) (003590)</t>
  </si>
  <si>
    <t>Vacuum-chiuretă pentru biopsie endometrială tip Pipelle</t>
  </si>
  <si>
    <t>Vacuum-chiuretă pentru biopsie endometrială tip Pipelle (003696)</t>
  </si>
  <si>
    <t xml:space="preserve">Ac jetabil p-u ORL 23G (ac lung pentru anestezie locală). 23G x 2⅜'', Ø 0,60 x 60 mm </t>
  </si>
  <si>
    <t>Ac pentru acupunctură 0,18 x 7mm. De unică folosință, steril. Cu tub de ghidaj. Ambalare până la 100buc.</t>
  </si>
  <si>
    <t>Ac pentru acupunctură 0,20 x 15mm. De unică folosință, steril. Cu tub de ghidaj. Ambalare până la 100buc.</t>
  </si>
  <si>
    <t>Ac pentru acupunctură 0,20 x 25mm. De unică folosință, steril. Cu tub de ghidaj. Ambalare până la 100buc.</t>
  </si>
  <si>
    <t>Ac pentru acupunctură 0,25 x 15mm. De unică folosință, steril. Cu tub de ghidaj. Ambalare până la 100buc.</t>
  </si>
  <si>
    <t>Ac pentru acupunctură 0,25 x 25mm. De unică folosință, steril. Cu tub de ghidaj. Ambalare până la 100buc.</t>
  </si>
  <si>
    <t>Ac pentru acupunctură 0,25 x 30mm. De unică folosință, steril. Cu tub de ghidaj. Ambalare până la 100buc.</t>
  </si>
  <si>
    <t>Ac pentru acupunctură 0,25 x 40mm. De unică folosință, steril. Cu tub de ghidaj. Ambalare până la 100buc.</t>
  </si>
  <si>
    <t>Ac pentru acupunctură 0,30 x 25mm. De unică folosință, steril. Cu tub de ghidaj. Ambalare până la 100buc.</t>
  </si>
  <si>
    <t>Ac pentru acupunctură 0,30 x 30mm. De unică folosință, steril. Cu tub de ghidaj. Ambalare până la 100buc.</t>
  </si>
  <si>
    <t>Ac pentru acupunctură 0,30 x 40mm. De unică folosință, steril. Cu tub de ghidaj. Ambalare până la 100buc.</t>
  </si>
  <si>
    <t>Ac pentru acupunctură 0,30 x 50mm. De unică folosință, steril. Cu tub de ghidaj. Ambalare până la 100buc.</t>
  </si>
  <si>
    <t>Ac pentru acupunctură 0,30 x 60mm. De unică folosință, steril. Cu tub de ghidaj. Ambalare până la 100buc.</t>
  </si>
  <si>
    <t>Ac pentru acupunctură 0,35 x 50mm. De unică folosință, steril. Cu tub de ghidaj. Ambalare până la 100buc.</t>
  </si>
  <si>
    <t>Ac pentru acupunctură 0,35 x 70mm. De unică folosință, steril. Cu tub de ghidaj. Ambalare până la 100buc.</t>
  </si>
  <si>
    <t>Ace pentru amniocenteză 18G, lungimea 100mm (±5mm), de unică folosință, apirogene, în ambalaj individual, sterile, cu marcaj special ultrapoint. Pentru colectarea lichidului amniotic. Luer-lock</t>
  </si>
  <si>
    <t>Ace pentru amniocenteză 18G, lungimea 120mm (±5mm), de unică folosință, apirogene, în ambalaj individual, sterile, cu marcaj special ultrapoint. Pentru colectarea lichidului amniotic. Luer-lock</t>
  </si>
  <si>
    <t>Ace pentru amniocenteză 18G, lungimea 150mm (±5mm), de unică folosință, apirogene, în ambalaj individual, sterile, cu marcaj special ultrapoint. Pentru colectarea lichidului amniotic. Luer-lock</t>
  </si>
  <si>
    <t>Ace pentru amniocenteză 18G, lungimea 180mm (±5mm), de unică folosință, apirogene, în ambalaj individual, sterile, cu marcaj special ultrapoint. Pentru colectarea lichidului amniotic. Luer-lock</t>
  </si>
  <si>
    <t>Ace pentru amniocenteză 18G, lungimea 220mm (±5mm), de unică folosință, apirogene, în ambalaj individual, sterile, cu marcaj special ultrapoint. Pentru colectarea lichidului amniotic. Luer-lock</t>
  </si>
  <si>
    <t>Ace pentru amniocenteză 18G, lungimea 80mm (±5mm), de unică folosință, apirogene, în ambalaj individual, sterile, cu marcaj special ultrapoint. Pentru colectarea lichidului amniotic. Luer-lock</t>
  </si>
  <si>
    <t>Ace pentru amniocenteză 20G, lungimea 100mm (±5mm), de unică folosință, apirogene, în ambalaj individual, sterile, cu marcaj special ultrapoint. Pentru colectarea lichidului amniotic. Luer-lock</t>
  </si>
  <si>
    <t>Ace pentru amniocenteză 20G, lungimea 120mm (±10mm), de unică folosință, apirogene, în ambalaj individual, sterile, cu marcaj special ultrapoint. Pentru colectarea lichidului amniotic. Luer-lock</t>
  </si>
  <si>
    <t>Ace pentru amniocenteză 20G, lungimea 150mm (±10mm), de unică folosință, apirogene, în ambalaj individual, sterile, cu marcaj special ultrapoint. Pentru colectarea lichidului amniotic. Luer-lock</t>
  </si>
  <si>
    <t>Ace pentru amniocenteză 20G, lungimea 180mm (±10mm), de unică folosință, apirogene, în ambalaj individual, sterile, cu marcaj special ultrapoint. Pentru colectarea lichidului amniotic. Luer-lock</t>
  </si>
  <si>
    <t>Ace pentru amniocenteză 20G, lungimea 220mm (±10mm), de unică folosință, apirogene, în ambalaj individual, sterile, cu marcaj special ultrapoint. Pentru colectarea lichidului amniotic. Luer-lock</t>
  </si>
  <si>
    <t>Ace pentru amniocenteză 20G, lungimea 80mm (±5mm), de unică folosință, apirogene, în ambalaj individual, sterile, cu marcaj special ultrapoint. Pentru colectarea lichidului amniotic. Luer-lock</t>
  </si>
  <si>
    <t>Ac pentru anestezie epidurală 18G.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</si>
  <si>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20G.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</si>
  <si>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22G.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</si>
  <si>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anestezie epidurală 24G.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</si>
  <si>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Ac pentru prelevarea țesuturilor moi, pentru pistol automat, 14Gx2,1mm,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</si>
  <si>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16Gx1,55mm,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</si>
  <si>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18Gx1,20mm,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</si>
  <si>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20Gx0,9mm, lungimea 240mm (±20mm), steril de unică folosință, în cazul în care acele nu sunt compatibile cu pistolul din dotare, operatorul economic va oferi 2 pistoale în comodat pentru fiecare beneficiar, până la finalizarea acelor. Ambalare individuală.</t>
  </si>
  <si>
    <t>Ac pentru prelevarea țesuturilor moi, pentru pistol automat, 22Gx0,7mm, lungimea 240mm (±20mm), steril de unică folosință, în cazul în care acele nu sunt compatibile cu pistolul din dotare, operatorul economic va oferi 2 pistoale în comodat pentru fiecare beneficiar, până la finalizarea acelor. Ambalare individuală.</t>
  </si>
  <si>
    <t>Ac pentru cameră implantabilă compatibilă cu Huber Surecan Winged. Dimensiunea 19GX20mm, Tub prelungit din latex și fără PVC</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</si>
  <si>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12mm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</si>
  <si>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15mm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</si>
  <si>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20mm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</si>
  <si>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G20, 25mm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</si>
  <si>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12mm;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</si>
  <si>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15mm;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</si>
  <si>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20mm;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</si>
  <si>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siguranță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Dimensiuni G19, 25mm;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</si>
  <si>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G22, 12mm.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</si>
  <si>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G22, 15mm.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</si>
  <si>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G22, 20mm.
- Compatibile RMN
- Rezistentă la injectarea sub presiune a substanței de contrast CT de max 325 psi.
- Nu conțin latex sau DEHP 
- Ambalare individuală 
- Termen de valabilitate - minim 3 ani în momentul livrării </t>
  </si>
  <si>
    <t xml:space="preserve">Ace speciale, non-coring, pentru administrare soluții medicamentoase compatibile cu sistemele de acces venos/ arterial tip Porth-a-Cath. Sunt prevăzute cu un disc transparent pentru vizibilitate completa, stabilitate sporită și ”aripioare” flexibile pentru fixare și pentru un confort mai bun pentru pacient.
conțin un dispozitiv de evitare a înțepăturilor după utilizare/ retragere a acului pentru siguranța personalului medical. Dispozitivul/ discul transparent prezinta două găuri prin care permite pielii să respire sub baza șomai conține un punct verde care arata indicația clara ca dispozitivul de siguranța a fost activat.
- Angulat 90°
- Canulă fabricata din otel inoxidabil
- Prevăzut cu tub prelungitor lungime de 190mm (±10mm)
- Clema pentru închidere/ deschidere perfuzie
- Aripioare de fixare flexibile și ergonomice pentru o manipulare ușoară cu un cod de culoare în funcție de grosimea acului pentru o identificare ușoară suin mecanism de siguranța (Safety) pentru reducerea riscului de înțepare/contaminare. 
- Dimensiune G22, 25mm.
- Compatibile RMN
- Rezistentă la injectarea sub presiune a substanței de contrast CT de max 325 psi.
- Nu conțin latex sau DEHP 
- Ambalare individuală 
- Termen de valabilitate - minim 3 ani în momentul livrării </t>
  </si>
  <si>
    <t>Ac pentru puncție hepatică, lungime min. 200mm, automat, 14G. Steril, ambalat individual.</t>
  </si>
  <si>
    <t>Ac pentru puncție hepatică, lungime min. 200mm, semiautomat, 14G. Steril, ambalat individual.</t>
  </si>
  <si>
    <t>Ac pentru puncție hepatică, lungime min. 200mm, automat, 16G. Steril, ambalat individual.</t>
  </si>
  <si>
    <t xml:space="preserve">Ac pentru puncție hepatică, lungime min. 200mm, automat, 18G. Steril, ambalat individual. </t>
  </si>
  <si>
    <t>Ac pentru puncție lombară 18 G</t>
  </si>
  <si>
    <t>Ac pentru puncția renală percutanată 16G, 16cm. De unică folosință, steril, ambalat individual</t>
  </si>
  <si>
    <t>Ac pentru puncția măduvei oaselor 14 G x 35-70mm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</si>
  <si>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15 G x 10-45mm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</si>
  <si>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15 G x 25-60mm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</si>
  <si>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16 G x 10-45mm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</si>
  <si>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16 G x 25-60mm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</si>
  <si>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18 G x 10-45mm (±5mm), 
- steril, de unică folosință, cap cu suport și prelungitor pentru stilet, dispozitiv de limitare sufixare a adâncimii de penetrare, orificii distale laterale, mâner ergonomic, manevrare ușoară, canulă lungă. Ambalat individual</t>
  </si>
  <si>
    <t>Ac pentru puncția măduvei oaselor 18 G x 25-60mm (±5mm), 
- steril, de unică folosință, cap cu suport și prelungitor pentru stilet, dispozitiv de limitare sufixare a adâncimii de penetrare, orificii distale laterale, mâner ergonomic, manevrare ușoară, canulă lungă. Ambalat individual</t>
  </si>
  <si>
    <t xml:space="preserve">G18 90mm (±2mm) 1.Metalic (oțel inoxidabil) 2.de unică folosință 3.ambou transparent 4.Mandren metalic fixat pe amboul acului printr-un sistem tip lacăt-cheie care previne rotirea accidentală 5.steril 6.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distale să se îmbine în ac intra-un locas special și să corespundă cu direcția bizoului, să fie prevăzut cu conector din plastic cu cod al culorii - conectorul de pe ac să fie transparent pentru a permite vizualizarea refluxul LCR, design ergonomic pentru mânuirea ușoară. </t>
  </si>
  <si>
    <t xml:space="preserve">G19 90mm (±2mm) 1.Metalic (oțel inoxidabil) 2.de unică folosință 3.ambou transparent 4.Mandren metalic fixat pe amboul acului printr-un sistem tip lacăt-cheie care previne rotirea accidentală 5.steril 6. ambalat individual 7. vârf ascuțit,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t>
  </si>
  <si>
    <t xml:space="preserve">G20 90mm (±2mm)1.Metalic (oțel inoxidabil) 2.de unică folosință 3.ambou transparent 4.Mandren metalic fixat pe amboul acului printr-un sistem tip lacăt-cheie care previne rotirea accidentală 5.steril 6.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t>
  </si>
  <si>
    <t>G22 90mm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stiletul acului fabricat din otel inox ca și acul, vârful să fie poziționat în ac și să-i fie tăiat în aceleași 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t>
  </si>
  <si>
    <t xml:space="preserve">G25 120mm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acul să fie însoțit și de introductor din același material - stiletul acului să fie fabricat din otel inox ca și acul și introductorul, vârful să fie poziționat în ac și să fie tăiat în în aceleași3 planuri, capătul distal să se îmbine în ac intr-un locas special, prevăzut cu conector din plastic cu cod al culorii - conectorul de pe ac transparent pentru a permite vizualizarea refluxul LCR, design ergonomic pentru mânuirea ușoară. </t>
  </si>
  <si>
    <t xml:space="preserve">G25 90mm (±2mm)), 1.de unică folosință 2.ambou transparent 3.Mandren metalic fixat pe amboul acului printr-un sistem tip lacăt-cheie care previne rotirea accidentală 4.steril 5. ambalat individual, ace anestezie spinala tip Quincke, să permită o trauma minima a țesuturilor - acul să fie confecționat din otel inox rezistent, să nu se îndoaie, vârful acului să fie ascuțit și tăiat în 3 planuri, acul este însoțit și de introductor din același material - stiletul acului fabricat din otel inox ca și acul, vârful să fie poziționat în ac și să fie tăiat în aceleași3 planuri, capătul distal să se îmbine în ac intr-un locas special și să corespundă cu direcția bizoului, să fie prevăzut cu conector din plastic cu cod al culorii - conectorul de pe ac să fie transparent pentru a permite vizualizarea refluxul LCR, design ergonomic pentru mânuirea ușoară. </t>
  </si>
  <si>
    <t xml:space="preserve">G26 90mm (±2mm), 1.de unică folosință 2.ambou transparent 3.Mandren metalic fixat pe amboul acului printr-un sistem tip lacăt-cheie care previne rotirea accidentală 4.steril 5. ambalat individual, să permită o trauma minima a țesuturilor - acul să fie confecționat din otel inox rezistent, să nu se îndoaie, vârful acului să fie ascuțit și tăiat în 3 planuri, acul să fie însoțit și de introductor din același material - stiletul acului să fie fabricat din otel inox ca și acul introductorul, vârful să fie poziționat în ac și să fie tăiat în în aceleași3 planuri, capătul distal să se îmbine în ac intr-un locas special, prevăzut cu conector din plastic cu cod al culorii - conectorul de pe ac transparent pentru a permite vizualizarea refluxul LCR, design ergonomic pentru mânuirea ușoară. </t>
  </si>
  <si>
    <t xml:space="preserve">1.Pencil-point Ø 22G 2.conector (ambou) transparent 3. Lungimea acului 90mm (±2mm), distanța vârf-orificiu maxim 1.3mm 4.steril 5.ambalat individual 6.Mandren metalic fixat pe amboul acului printr-un sistem tip lacăt-cheie care previne rotirea accidentală. </t>
  </si>
  <si>
    <t xml:space="preserve">1.Pencil-point Ø 24G 2.conector (ambou) transparent 3. Lungimea acului 90mm (±2mm) distanța vârf-orificiu maxim 1.3mm 4.steril 5.ambalat individual 6.Mandren metalic fixat pe amboul acului printr-un sistem tip lacăt-cheie care previne rotirea accidentală </t>
  </si>
  <si>
    <t xml:space="preserve">1.Pencil-point Ø 25G 2.conector (ambou) transparent 3. Lungimea acului 90mm (±2mm) distanța vârf-orificiu maxim 1.3mm 4.steril 5.ambalat individual 6.Mandren metalic fixat pe amboul acului printr-un sistem tip lacăt-cheie care previne rotirea accidentală 7. distanța vârf orificiu maxim 1, 2mm </t>
  </si>
  <si>
    <t xml:space="preserve">1.Pencil-point Ø 26G 2.conector (ambou) transparent 3. Lungimea acului 90mm (±2mm) distanța vârf-orificiu maxim 1.3mm 4.steril 4.ambalat individual 5.Mandren metalic fixat pe amboul acului printr-un sistem tip lacăt-cheie care previne rotirea accidentală 7. distanța vârf orificiu maxim 1, 2mm </t>
  </si>
  <si>
    <t xml:space="preserve">1.Pencil-point Ø 27G 2.conector (ambou) transparent 3. Lungimea acului 90mm (±2mm) distanța vârf-orificiu maxim 1.3mm 4.steril 4.ambalat individual 5.Mandren metalic fixat pe amboul acului printr-un sistem tip lacăt-cheie care previne rotirea accidentală 7. distanța vârf orificiu maxim 1, 2mm </t>
  </si>
  <si>
    <t>Ac pentru utilizarea împreună cu stilourile (pen) pentru injectarea subcutanată a insulinei. Lungimea 4mm, diametrul 32G, steril, de unică folosință, ambalare individuală.</t>
  </si>
  <si>
    <t>Ac pentru utilizarea împreună cu stilourile (pen) pentru injectarea subcutanată a insulinei. Lungimea 6mm, diametrul 32G, steril, de unică folosință, ambalare individuală.</t>
  </si>
  <si>
    <t>Ac pentru utilizarea împreună cu stilourile (pen) pentru injectarea subcutanată a insulinei. Lungimea 8mm, diametrul 32G, steril, de unică folosință, ambalare individuală.</t>
  </si>
  <si>
    <t>G11. Palmă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unică folosință. Ambalat individual</t>
  </si>
  <si>
    <t>G13. Palmă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unică folosință. Ambalat individual</t>
  </si>
  <si>
    <t xml:space="preserve">G15. Palmă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unică folosință. Ambalat individual </t>
  </si>
  <si>
    <t xml:space="preserve">Ace de sutură post -mortem cu dublă curbură. Ace din oțel inoxidabil, pentru suturarea cadavrelor după autopsie, cu 2 curburi, în formă de ”S„ cu lungimea de 10-12 cm. Setul să conțină 7-12 ace. </t>
  </si>
  <si>
    <t xml:space="preserve">Ace de sutură post -mortem cu o curbură. Ace din oțel inoxidabil, pentru suturarea cadavrelor după autopsie, cu o singură încurbare, cu lungimea de 10-12 cm. Setul să conțină 7-12 ace. </t>
  </si>
  <si>
    <t>Ansa pentru rezecție monopolară 22Fr 12/30⁰ Richard Wolf / 8422,351</t>
  </si>
  <si>
    <t>Ansa polipectomie, ovală, cu "dinți' pentru fixare de mucoasa stomacului, colonului; diametrul ansei reglabil -20-40 mm</t>
  </si>
  <si>
    <t>Ansa polipectomie ovală cu ac, diametru 15-30mm(la cerere)cu ac de injectare inclus: canulă 0.7 mm, ac lungime 6 mm. Lungime set 230 cm (± 10cm). (gastro-colono.)</t>
  </si>
  <si>
    <t>Ansa polipectomie rotativă asimetrică (gastro-colono.). Ansa asimetrică diam-10-25 mm (la cerere), în canulă transparentă, rotabilă, cu conector lateral de irigare. Fir metalic împletit. Utilizabilă pentru polipectomie și rezecții endoscopice ale mucoasei Lungimea-2300 mm (±10mm)</t>
  </si>
  <si>
    <t>Citoperiuțe sterile, cu tăietura unilaterală. Ambalat individual</t>
  </si>
  <si>
    <t>Lungimea - 70-75mm. Lățimea - 3-4mm. Material Polymed, steril</t>
  </si>
  <si>
    <t>Lingurița Folkman, sterilă, în ambalaj individual</t>
  </si>
  <si>
    <t xml:space="preserve">Ambalate în pungi sterile individual, produs de unică folosință, d-22mm, lungime-60mm. </t>
  </si>
  <si>
    <t xml:space="preserve"> Pară de cauciuc 30 ml, pentru aspirarea mucozităților nazale a nou-născutului, material-cauciuc</t>
  </si>
  <si>
    <t>Pensă pentru biopsie, dotată cu ac. Lungimea cateter - 2200mm, diametru - 2,8mm</t>
  </si>
  <si>
    <t xml:space="preserve">1.Periuță pentru prelevarea materialului biologic din canalul cervical la femei tip Endobrash. 2.Capentrul periei tip rimel: lungimea 20mm (± 0,5mm), fir de nailon fixat pe fir inoxidabil. 3.Mâner diametru 3mm, lungimea 175mm (± 10mm), din polipropilenă, lungimea totală a dispozitivului 195mm (± 10mm). 4.Sterilizate cu oxid de etilenă. 5.Ambalate individual în cutii de până la 200 bucăți. 6.Cu punct de rupere (breakable) la 35mm (± 0, 5mm), sa fie posibil de rupt suportul de plastic fără taiere cu foarfeca. 7.Certificate de calitate: Certificate de calitate: ISO 9001:2015, marca CE. </t>
  </si>
  <si>
    <t>Periuță citologică Cervex Brush, plastic și partea superioară cu periuță din silicon p-u citologie, cu vârful moale (tip brăduț) pentru a fi mai ușor de suportat de către pacient. Sterilizat cu oxid de etilena. Ambalate individual. în cutii de până la 200 bucăți.</t>
  </si>
  <si>
    <t>Periuță citologică pentru bronhoscop, cu lungimea 1200 mm, diametru ≤ 2mm</t>
  </si>
  <si>
    <t>Periuță pentru prelevarea citologiei cervicale Cap tip Perie: lungimea 20mm (+/- 0, 5mm), fir de nailon + fir inoxidabil ; Mâner diametru 3mm, lungimea 175mm (+/- 10mm), din polipropilenă, lungimea totală a dispozitivului 195mm (+/- 10mm), sterilizate cu oxid de etilenă, ambalate individual. în cutii de până la 200 bucăți.</t>
  </si>
  <si>
    <t xml:space="preserve">Piesă bucală pentru endoscopia digestivă adulți, cu fixator și conexiune pentru tubul de oxinal. </t>
  </si>
  <si>
    <t>Salfete imbibate cu alcool 70% în stativ, parametri salfetelor 42.5x42.5±2.5mm, ambalate în cutie de plastic a câte 50-200 bucăți cu posibilitate de extragere a câte 1 bucată.</t>
  </si>
  <si>
    <t>Componența a kitului: 1.sac colector de irigare cu capacitatea de 1500 -1750ml, din PVC medical. La partea superioară prezintă un sistem de prindere/agățare, iar la partea inferioara conectorul cateter/canulă. 2.Cateter de 120 cm cu canulă tip rectală vârf deschis rotunjit atraumatic. Cateterul este prevăzut cu 2 ochi ovali, Cateterul este de tip canulă cu vârf "SOFT TIP" ochi laterali și deschidere centrala, realizat din pvc medicinal, siliconat. Cateter cu vârf prelubrafif cu capăt de protecție 3.clema blocare exterioara în vederea obturării cateterului. 4.manusi de unică folosință 5.plic ce conţine 8.87 activator laxativ pe baza de potasiu pentru soluția de clismă. 6.lavetă absorbantă, impermeabila cu dimensiunile 46cmx32cm. formă de prezentare, Kit complet pe ambalaj sunt inscripționate: Marcaj CE, cu nr de lot, data fabricației, data expirării</t>
  </si>
  <si>
    <t xml:space="preserve">I. 1.Oglinda (speculă) vaginală tip Cusco 2. material: plastic, transparent 3.depărtător tip „șurub” 4. steril, 5. ambalat individual - 1 buc. 6.mărimea L II. 1.mănuși de unică folosință, sterile - 2buc. III. 1.periuță echivalent cu Cervex-Brush® Combi 2. steril - 1 buc. IV. 1.cearșaf steril (de așternut) dimensiuni 40cmx60cm (±5cm) V 1.ambalat individual (set) </t>
  </si>
  <si>
    <t xml:space="preserve">I. 1.Oglinda (speculă) vaginală tip Cusco 2. material: plastic, transparent 3.depărtător tip „șurub” 4. steril, 5. ambalat individual - 1 buc. 6.mărimea M II. 1.mănuși de unică folosință, sterile - 2buc. III. 1.periuță echivalent cu Cervex-Brush® Combi 2. steril - 1 buc. IV. 1.cearșaf steril (de așternut) dimensiuni 40cmx60cm (±5cm) V 1.ambalat individual (set) </t>
  </si>
  <si>
    <t xml:space="preserve">I. 1.Oglinda (speculă) vaginală tip Cusco 2. material: plastic, transparent 3.depărtător tip „șurub” 4. steril, 5. ambalat individual - 1 buc. 6.mărimea S II. 1.mănuși de unică folosință, sterile - 2buc. III. 1.periuță echivalent cu Cervex-Brush® Combi 2. steril - 1 buc. IV. 1.cearșaf steril (de așternut) dimensiuni 40cmx60cm (±5cm) V 1.ambalat individual (set) </t>
  </si>
  <si>
    <t>Set mucosectomie cu sistem de ligaturare prin bandă elastică 7 inele. diam 9-13mm, ansa titan fir împletit, canal endoscop 2.8mm</t>
  </si>
  <si>
    <t>Sistem închis pentru măsurarea diurezei, 2 valve non-reflux, tub din polipropilenă cu dublu lumen pentru reducerea riscului de stază a urinei, port pentru colectarea mostrelor de urină fără folosirea acelor de Seringă, Pungă de urină min. 2000 ml, cameră de recoltare până la 500 ml, sistem de închidere/deschidere pentru ușoară golire a camerei de recoltare, scurgerea vertical a urinei din cameră min 30 secunde, sistem de prindere de patul pacientului</t>
  </si>
  <si>
    <t xml:space="preserve">1.Oglindă vaginală tip Cusco 2. Mărime: L 3. material: plastic, transparent 3. Depărtător tip „șurub” 4.steril 5.ambalate individual 6.Non-toxice, hipoalergică, apirogene </t>
  </si>
  <si>
    <t xml:space="preserve">1.Oglindă vaginală tip Cusco 2. Mărime: M 3. material: plastic, transparent 3. Depărtător tip „șurub” 4.steril 5.ambalate individual, 6.Non-toxice, hipoalergică, apirogene </t>
  </si>
  <si>
    <t xml:space="preserve">1.Oglindă vaginală tip Cusco 2. Mărime: S 3. material: plastic, transparent 3. Depărtător tip „șurub” 4.steril 5.ambalate individual 6.Non-toxice, hipoalergică, apirogene </t>
  </si>
  <si>
    <t>Speculă rectală bivalvă, tip Bodenhammer, 155 mm (± 5 mm), lungimea oglinzii 90 mm, diametru 17 mm. De unică folosință, ambalaj individual. Sterile/Ne sterile, material plastic</t>
  </si>
  <si>
    <t xml:space="preserve">Stend lacrimal pentru Dacrioccistorinostomie (DCR). Steril, de unică folosință. Conexiunea puternica intre tubul de silicon și sonda metalica. (1)Mărimea la sonda metalica-80mm lungimea și diametru de 0.8mm. (2) Mărimea la sonda metalica- 53mm lungimea și diametru de 0.4 mm. Vârf rotunjit atraumatic. Opțiune PVP pentru un drenaj superior al lacrimilor. Indicat pentru adulți. </t>
  </si>
  <si>
    <t>TCU380. Ambalate și etichetate conform HG 702 din 11 iulie 2018</t>
  </si>
  <si>
    <t xml:space="preserve">1.dimensiuni: 60 x 60mm (±5mm) 2. alcool izopropilic 70% 3.material nețesut 4.ambalat individual 6.în set a câte min. 100 buc. </t>
  </si>
  <si>
    <t>1.dimensiuni: 65 x 35mm (±5mm) 2. alcool izopropilic 70% 3.material nețesut 4.ambalat individual 6.în set a câte min. 100 buc.</t>
  </si>
  <si>
    <t xml:space="preserve">Tampoane sterile fără alcool, pentru aplicarea după procedură (large size) 1.dimensiuni: 60 x 60 mm (±5 mm) 2.fără alcool 2.ambalat individual în cutii de câte 100 bucăți </t>
  </si>
  <si>
    <t>Tampon absorbabil steril, dimensiuni 10cm x 10cm (+-1cm), din bumbac</t>
  </si>
  <si>
    <t>Tampon absorbabil steril, dimensiuni 7,5cm x 7,5cm (+-0,5cm), din bumbac</t>
  </si>
  <si>
    <t xml:space="preserve">Tampon absorbant neurochirurgical 13x25mm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</si>
  <si>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Tampon absorbant neurochirurgical 13x76 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</si>
  <si>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asigurarea profilaxiei infecţiilor nozocomiale
Proprietăţi: 
a) 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Mostră: prezentarea a 20 unităţi pentru testarea tehnică,</t>
  </si>
  <si>
    <t>Tampon steril fără alcool 60x30mm, 100 bucăți în set</t>
  </si>
  <si>
    <t>Teste pentru determinarea sarcinii. Ambalaj individual cu indicarea termenului de valabilitate, uz unic.</t>
  </si>
  <si>
    <t>Ac conductor pentru puncție 110/85mm cu cateter 10F 500mm (±20mm), sac de colecție cu supapă anti reflux 2000ml (±50ml), Seringă 50 ml, Clapan lui Heimlih. Adaptor cu robinet tridirecțional</t>
  </si>
  <si>
    <t>Din plastic, lungimea 270-280mm, diametru 2mm, spațiu pentru piston 220mm (±20mm), cu marcajul adâncimii introducerii 20-120mm cu valoarea diviziunii 10mm, cu 4 orificii laterale la capăt, steril, de unică folosință. Ambalată individual.</t>
  </si>
  <si>
    <t>Bucată</t>
  </si>
  <si>
    <t xml:space="preserve">Set–nefrostomie transcutană-ecoghidată 10-12 FR </t>
  </si>
  <si>
    <t>Set–nefrostomie transcutană-ecoghidată 10-12 FR (003369)</t>
  </si>
  <si>
    <t>Nefrostomă transcutană, Eco ghidată 10-12Fr, Pigtail, transcutan, cu mecanism de fixare</t>
  </si>
  <si>
    <t>Utilizare medicală: colonoscopia, Lungimea cateter-2200mm (±100ml), canal endoscop 2,8mm (±0,4mm), diametru obligatoriu 15mm. Sterilă. Ambalată individual.</t>
  </si>
  <si>
    <t>Utilizare medicală: colonoscopia, Lungimea cateter-2200mm (±100ml), canal endoscop 2,8mm (±0,4mm), diametru obligatoriu 20mm. Sterilă. Ambalată individual.</t>
  </si>
  <si>
    <t>Utilizare medicală: colonoscopia, Lungimea cateter-2200mm (±100ml), canal endoscop 2,8mm (±0,4mm), diametru obligatoriu 25mm. Sterilă. Ambalată individual.</t>
  </si>
  <si>
    <t>Utilizare medicală: EGDS, Lungimea cateter - 1650mm (±150mm), canal endoscop 2,8mm (±0,4mm), diametru obligatoriu: 15mm. Sterilă. Ambalată individual.</t>
  </si>
  <si>
    <t>Utilizare medicală: EGDS, Lungimea cateter - 1650mm (±150mm), canal endoscop 2,8mm (±0,4mm), diametru obligatoriu: 20mm. Sterilă. Ambalată individual.</t>
  </si>
  <si>
    <t>Utilizare medicală: EGDS, Lungimea cateter - 1650mm (±150mm), canal endoscop 2,8mm (±0,4mm), diametru obligatoriu: 25mm. Sterilă. Ambalată individual.</t>
  </si>
  <si>
    <t>Dimensiune ac: 14G, lungimea acului - ajustabilă de la minim 1 până la 40mm, mâner ergonomic, port Luer Lock pentru conectare seringă, Stilet pentru introducerea și curățarea acului, Steril, de unică folosință. Ambalare individuală.</t>
  </si>
  <si>
    <t>Dimensiune ac: 16G, lungimea acului - ajustabilă de la minim 1 până la 40mm, mâner ergonomic, port Luer Lock pentru conectare seringă, Stilet pentru introducerea și curățarea acului, Steril, de unică folosință. Ambalare individuală.</t>
  </si>
  <si>
    <t>Dimensiune ac: 18G, lungimea acului - ajustabilă de la minim 1 până la 40mm, mâner ergonomic, port Luer Lock pentru conectare seringă, Stilet pentru introducerea și curățarea acului, Steril, de unică folosință. Ambalare individuală.</t>
  </si>
  <si>
    <t>Dimensiune ac: 20G, lungimea acului - ajustabilă de la minim 1 până la 40mm, mâner ergonomic, port Luer Lock pentru conectare seringă, Stilet pentru introducerea și curățarea acului, Steril, de unică folosință. Ambalare individuală.</t>
  </si>
  <si>
    <t>Dimensiune ac: 22G, lungimea acului - ajustabilă de la minim 1 până la 40mm, mâner ergonomic, port Luer Lock pentru conectare seringă, Stilet pentru introducerea și curățarea acului, Steril, de unică folosință. Ambalare individuală.</t>
  </si>
  <si>
    <t>Ac pentru prelevarea țesuturilor moi, pentru pistol semiautomat, 14G, lungimea de minim 130mm,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</si>
  <si>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16G, lungimea de minim 130mm,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</si>
  <si>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18G, lungimea de minim 130mm,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</si>
  <si>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20G, lungimea de minim 130mm, steril, de unică folosință, pentru pistol semiautomat, în cazul în care acele nu sunt compatibile cu pistolul din dotare, operatorul economic va oferi 2 pistoale în comodat pentru fiecare beneficiar, până la finalizarea acelor. Ambalare individuală.</t>
  </si>
  <si>
    <t>Ac pentru prelevarea țesuturilor moi, pentru pistol semiautomat, 22G, lungimea de minim 130mm, steril, de unică folosință, pentru pistol semiautomat, în cazul în care acele nu sunt compatibile cu pistolul din dotare, operatorul economic va oferi 2 pistoale în comodat pentru fiecare beneficiar, până la finalizarea acelor. Ambalare individuală.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</si>
</sst>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0"/>
      <color rgb="FFFF0000"/>
      <name val="Times New Roman"/>
      <family val="1"/>
    </font>
    <font>
      <sz val="12"/>
      <color rgb="FFFF0000"/>
      <name val="Times New Roman"/>
      <family val="1"/>
    </font>
    <font>
      <sz val="11"/>
      <name val="Times New Roman"/>
      <family val="1"/>
      <charset val="204"/>
    </font>
    <font>
      <sz val="11"/>
      <color theme="1"/>
      <name val="Times New Roman"/>
      <family val="1"/>
      <charset val="204"/>
    </font>
    <font>
      <b/>
      <sz val="11"/>
      <color theme="1"/>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cellStyleXfs>
  <cellXfs count="115">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8"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Border="1" applyProtection="1">
      <protection locked="0"/>
    </xf>
    <xf numFmtId="0" fontId="6" fillId="0" borderId="1" xfId="1" applyFont="1" applyBorder="1" applyAlignment="1" applyProtection="1">
      <alignment horizontal="center" vertical="center"/>
      <protection locked="0"/>
    </xf>
    <xf numFmtId="0" fontId="7" fillId="2" borderId="1" xfId="0" applyFont="1" applyFill="1" applyBorder="1" applyAlignment="1" applyProtection="1">
      <alignment horizontal="center" vertical="top" wrapText="1"/>
    </xf>
    <xf numFmtId="0" fontId="8" fillId="3" borderId="1" xfId="1" applyFont="1" applyFill="1" applyBorder="1" applyAlignment="1">
      <alignment horizontal="center" vertical="center" wrapText="1"/>
    </xf>
    <xf numFmtId="0" fontId="7" fillId="2" borderId="1" xfId="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xf>
    <xf numFmtId="0" fontId="31" fillId="0" borderId="1" xfId="0" applyFont="1" applyBorder="1" applyAlignment="1" applyProtection="1">
      <alignment horizontal="left" vertical="top"/>
      <protection locked="0"/>
    </xf>
    <xf numFmtId="0" fontId="31" fillId="0" borderId="1" xfId="0" applyFont="1" applyBorder="1" applyProtection="1">
      <protection locked="0"/>
    </xf>
    <xf numFmtId="0" fontId="5" fillId="2" borderId="1" xfId="1"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5" fillId="2" borderId="3"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1" xfId="0" applyFont="1" applyFill="1" applyBorder="1" applyAlignment="1" applyProtection="1">
      <alignment horizontal="left" vertical="center" wrapText="1"/>
    </xf>
    <xf numFmtId="0" fontId="6" fillId="0" borderId="1" xfId="0" applyFont="1" applyBorder="1" applyAlignment="1" applyProtection="1">
      <alignment horizontal="left" wrapText="1"/>
      <protection locked="0"/>
    </xf>
    <xf numFmtId="0" fontId="6"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8" fillId="0" borderId="0"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2" fontId="6" fillId="0" borderId="1" xfId="1" applyNumberFormat="1" applyFont="1" applyBorder="1" applyAlignment="1" applyProtection="1">
      <alignment horizontal="center" vertical="center"/>
      <protection locked="0"/>
    </xf>
    <xf numFmtId="0" fontId="29" fillId="0" borderId="0" xfId="1" applyFont="1" applyAlignment="1" applyProtection="1">
      <alignment horizontal="center" vertical="center"/>
      <protection locked="0"/>
    </xf>
    <xf numFmtId="0" fontId="29" fillId="0" borderId="0" xfId="1" applyFont="1" applyFill="1" applyBorder="1" applyAlignment="1" applyProtection="1">
      <alignment horizontal="center" vertical="center" wrapText="1"/>
      <protection locked="0"/>
    </xf>
    <xf numFmtId="0" fontId="29" fillId="2" borderId="0" xfId="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32" fillId="0" borderId="1"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3" fillId="7" borderId="1" xfId="0" applyFont="1" applyFill="1" applyBorder="1" applyAlignment="1">
      <alignment horizontal="center" vertical="center" wrapText="1"/>
    </xf>
    <xf numFmtId="0" fontId="33" fillId="3" borderId="1" xfId="0" applyFont="1" applyFill="1" applyBorder="1" applyAlignment="1" applyProtection="1">
      <alignment horizontal="center" vertical="center" wrapText="1"/>
      <protection locked="0"/>
    </xf>
    <xf numFmtId="4" fontId="33" fillId="0" borderId="1" xfId="0" applyNumberFormat="1" applyFont="1" applyBorder="1" applyAlignment="1">
      <alignment horizontal="center" vertical="center" wrapText="1"/>
    </xf>
    <xf numFmtId="4" fontId="34" fillId="0" borderId="1" xfId="0" applyNumberFormat="1" applyFont="1" applyBorder="1" applyAlignment="1">
      <alignment horizontal="center" vertical="center"/>
    </xf>
    <xf numFmtId="0" fontId="5" fillId="3" borderId="2"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6" fillId="0" borderId="0" xfId="1" applyFont="1" applyBorder="1" applyAlignment="1" applyProtection="1">
      <alignment horizontal="center" vertical="center" wrapText="1"/>
      <protection locked="0"/>
    </xf>
    <xf numFmtId="2" fontId="5" fillId="2" borderId="1" xfId="1" applyNumberFormat="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33" fillId="8" borderId="1" xfId="0" applyFont="1" applyFill="1" applyBorder="1" applyAlignment="1">
      <alignment horizontal="center" vertical="center" wrapText="1"/>
    </xf>
    <xf numFmtId="0" fontId="32" fillId="0" borderId="10"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3" fillId="7" borderId="10" xfId="0" applyFont="1" applyFill="1" applyBorder="1" applyAlignment="1">
      <alignment horizontal="center" vertical="center" wrapText="1"/>
    </xf>
    <xf numFmtId="0" fontId="33" fillId="7" borderId="11"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4" fontId="33" fillId="0" borderId="10" xfId="0" applyNumberFormat="1" applyFont="1" applyBorder="1" applyAlignment="1">
      <alignment horizontal="center" vertical="center" wrapText="1"/>
    </xf>
    <xf numFmtId="4" fontId="33" fillId="0" borderId="11" xfId="0" applyNumberFormat="1" applyFont="1" applyBorder="1" applyAlignment="1">
      <alignment horizontal="center" vertical="center" wrapText="1"/>
    </xf>
    <xf numFmtId="4" fontId="33" fillId="0" borderId="2" xfId="0" applyNumberFormat="1" applyFont="1" applyBorder="1" applyAlignment="1">
      <alignment horizontal="center" vertical="center" wrapText="1"/>
    </xf>
    <xf numFmtId="0" fontId="33" fillId="3" borderId="10" xfId="0" applyFont="1" applyFill="1" applyBorder="1" applyAlignment="1" applyProtection="1">
      <alignment horizontal="center" vertical="center" wrapText="1"/>
      <protection locked="0"/>
    </xf>
    <xf numFmtId="0" fontId="33" fillId="3" borderId="11" xfId="0" applyFont="1" applyFill="1" applyBorder="1" applyAlignment="1" applyProtection="1">
      <alignment horizontal="center" vertical="center" wrapText="1"/>
      <protection locked="0"/>
    </xf>
    <xf numFmtId="0" fontId="33" fillId="3" borderId="2" xfId="0" applyFont="1" applyFill="1" applyBorder="1" applyAlignment="1" applyProtection="1">
      <alignment horizontal="center" vertical="center" wrapText="1"/>
      <protection locked="0"/>
    </xf>
    <xf numFmtId="0" fontId="5" fillId="3" borderId="0"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 xfId="0" applyFont="1" applyBorder="1" applyAlignment="1">
      <alignment horizontal="center" vertical="center" wrapText="1"/>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0" xfId="1" applyFont="1" applyBorder="1" applyAlignment="1" applyProtection="1">
      <alignment horizontal="center"/>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6"/>
  <sheetViews>
    <sheetView tabSelected="1" topLeftCell="A48" zoomScale="70" zoomScaleNormal="70" workbookViewId="0">
      <selection activeCell="H49" sqref="H49"/>
    </sheetView>
  </sheetViews>
  <sheetFormatPr defaultRowHeight="15.75"/>
  <cols>
    <col min="1" max="1" width="5.7109375" style="9" customWidth="1"/>
    <col min="2" max="2" width="6.28515625" style="9" customWidth="1"/>
    <col min="3" max="3" width="25.85546875" style="15" customWidth="1"/>
    <col min="4" max="4" width="26.28515625" style="15" customWidth="1"/>
    <col min="5" max="5" width="10.5703125" style="9" customWidth="1"/>
    <col min="6" max="6" width="11.28515625" style="9" customWidth="1"/>
    <col min="7" max="7" width="10.7109375" style="9" customWidth="1"/>
    <col min="8" max="8" width="57.85546875" style="37" customWidth="1"/>
    <col min="9" max="9" width="30.42578125" style="9" customWidth="1"/>
    <col min="10" max="10" width="30" style="15" customWidth="1"/>
    <col min="11" max="11" width="1.7109375" style="9" customWidth="1"/>
    <col min="12" max="16384" width="9.140625" style="9"/>
  </cols>
  <sheetData>
    <row r="1" spans="1:11">
      <c r="C1" s="71" t="s">
        <v>27</v>
      </c>
      <c r="D1" s="72"/>
      <c r="E1" s="72"/>
      <c r="F1" s="72"/>
      <c r="G1" s="72"/>
      <c r="H1" s="72"/>
      <c r="I1" s="72"/>
      <c r="J1" s="72"/>
      <c r="K1" s="73"/>
    </row>
    <row r="2" spans="1:11">
      <c r="D2" s="77" t="s">
        <v>14</v>
      </c>
      <c r="E2" s="78"/>
      <c r="F2" s="78"/>
      <c r="G2" s="78"/>
      <c r="H2" s="79"/>
    </row>
    <row r="3" spans="1:11">
      <c r="A3" s="80" t="s">
        <v>9</v>
      </c>
      <c r="B3" s="81"/>
      <c r="C3" s="82"/>
      <c r="D3" s="83" t="s">
        <v>29</v>
      </c>
      <c r="E3" s="84"/>
      <c r="F3" s="84"/>
      <c r="G3" s="84"/>
      <c r="H3" s="85"/>
      <c r="I3" s="9" t="s">
        <v>10</v>
      </c>
      <c r="J3" s="15" t="s">
        <v>12</v>
      </c>
    </row>
    <row r="4" spans="1:11" s="13" customFormat="1" ht="33" customHeight="1">
      <c r="A4" s="86" t="s">
        <v>8</v>
      </c>
      <c r="B4" s="87"/>
      <c r="C4" s="88"/>
      <c r="D4" s="89" t="s">
        <v>35</v>
      </c>
      <c r="E4" s="90"/>
      <c r="F4" s="90"/>
      <c r="G4" s="90"/>
      <c r="H4" s="90"/>
      <c r="I4" s="91"/>
      <c r="J4" s="11" t="s">
        <v>13</v>
      </c>
      <c r="K4" s="12"/>
    </row>
    <row r="5" spans="1:11" s="14" customFormat="1">
      <c r="C5" s="13"/>
      <c r="D5" s="74"/>
      <c r="E5" s="75"/>
      <c r="F5" s="75"/>
      <c r="G5" s="75"/>
      <c r="H5" s="76"/>
      <c r="I5" s="74"/>
      <c r="J5" s="76"/>
      <c r="K5" s="12"/>
    </row>
    <row r="6" spans="1:11" ht="47.25">
      <c r="A6" s="17" t="s">
        <v>2</v>
      </c>
      <c r="B6" s="32" t="s">
        <v>0</v>
      </c>
      <c r="C6" s="32" t="s">
        <v>1</v>
      </c>
      <c r="D6" s="32" t="s">
        <v>3</v>
      </c>
      <c r="E6" s="25" t="s">
        <v>4</v>
      </c>
      <c r="F6" s="25" t="s">
        <v>5</v>
      </c>
      <c r="G6" s="25" t="s">
        <v>6</v>
      </c>
      <c r="H6" s="36" t="s">
        <v>7</v>
      </c>
      <c r="I6" s="20" t="s">
        <v>28</v>
      </c>
      <c r="J6" s="20" t="s">
        <v>32</v>
      </c>
      <c r="K6" s="8"/>
    </row>
    <row r="7" spans="1:11">
      <c r="A7" s="20">
        <v>1</v>
      </c>
      <c r="B7" s="33">
        <v>2</v>
      </c>
      <c r="C7" s="34"/>
      <c r="D7" s="35"/>
      <c r="E7" s="20">
        <v>3</v>
      </c>
      <c r="F7" s="20">
        <v>4</v>
      </c>
      <c r="G7" s="20">
        <v>5</v>
      </c>
      <c r="H7" s="36">
        <v>6</v>
      </c>
      <c r="I7" s="16">
        <v>7</v>
      </c>
      <c r="J7" s="17">
        <v>8</v>
      </c>
      <c r="K7" s="8"/>
    </row>
    <row r="8" spans="1:11" ht="45">
      <c r="A8" s="21" t="s">
        <v>30</v>
      </c>
      <c r="B8" s="53">
        <v>1</v>
      </c>
      <c r="C8" s="54" t="s">
        <v>36</v>
      </c>
      <c r="D8" s="54" t="s">
        <v>37</v>
      </c>
      <c r="E8" s="28"/>
      <c r="F8" s="28"/>
      <c r="G8" s="29"/>
      <c r="H8" s="54" t="s">
        <v>243</v>
      </c>
      <c r="I8" s="18"/>
      <c r="J8" s="19"/>
      <c r="K8" s="22"/>
    </row>
    <row r="9" spans="1:11" ht="30">
      <c r="A9" s="21" t="s">
        <v>30</v>
      </c>
      <c r="B9" s="65">
        <v>2</v>
      </c>
      <c r="C9" s="68" t="s">
        <v>38</v>
      </c>
      <c r="D9" s="55" t="s">
        <v>39</v>
      </c>
      <c r="E9" s="28"/>
      <c r="F9" s="28"/>
      <c r="G9" s="29"/>
      <c r="H9" s="54" t="s">
        <v>244</v>
      </c>
      <c r="I9" s="18"/>
      <c r="J9" s="19"/>
      <c r="K9" s="23"/>
    </row>
    <row r="10" spans="1:11" ht="30">
      <c r="A10" s="21" t="s">
        <v>30</v>
      </c>
      <c r="B10" s="66"/>
      <c r="C10" s="69"/>
      <c r="D10" s="55" t="s">
        <v>40</v>
      </c>
      <c r="E10" s="30"/>
      <c r="F10" s="30"/>
      <c r="G10" s="30"/>
      <c r="H10" s="54" t="s">
        <v>245</v>
      </c>
    </row>
    <row r="11" spans="1:11" ht="30">
      <c r="A11" s="21" t="s">
        <v>30</v>
      </c>
      <c r="B11" s="66"/>
      <c r="C11" s="69"/>
      <c r="D11" s="55" t="s">
        <v>41</v>
      </c>
      <c r="E11" s="30"/>
      <c r="F11" s="30"/>
      <c r="G11" s="30"/>
      <c r="H11" s="54" t="s">
        <v>246</v>
      </c>
    </row>
    <row r="12" spans="1:11" ht="30">
      <c r="A12" s="21" t="s">
        <v>30</v>
      </c>
      <c r="B12" s="66"/>
      <c r="C12" s="69"/>
      <c r="D12" s="55" t="s">
        <v>42</v>
      </c>
      <c r="E12" s="30"/>
      <c r="F12" s="30"/>
      <c r="G12" s="30"/>
      <c r="H12" s="54" t="s">
        <v>247</v>
      </c>
    </row>
    <row r="13" spans="1:11" ht="30">
      <c r="A13" s="21" t="s">
        <v>30</v>
      </c>
      <c r="B13" s="66"/>
      <c r="C13" s="69"/>
      <c r="D13" s="55" t="s">
        <v>43</v>
      </c>
      <c r="E13" s="30"/>
      <c r="F13" s="30"/>
      <c r="G13" s="30"/>
      <c r="H13" s="54" t="s">
        <v>248</v>
      </c>
    </row>
    <row r="14" spans="1:11" ht="30">
      <c r="A14" s="21" t="s">
        <v>30</v>
      </c>
      <c r="B14" s="66"/>
      <c r="C14" s="69"/>
      <c r="D14" s="55" t="s">
        <v>44</v>
      </c>
      <c r="E14" s="30"/>
      <c r="F14" s="30"/>
      <c r="G14" s="30"/>
      <c r="H14" s="54" t="s">
        <v>249</v>
      </c>
    </row>
    <row r="15" spans="1:11" ht="30">
      <c r="A15" s="21" t="s">
        <v>30</v>
      </c>
      <c r="B15" s="66"/>
      <c r="C15" s="69"/>
      <c r="D15" s="55" t="s">
        <v>45</v>
      </c>
      <c r="E15" s="30"/>
      <c r="F15" s="30"/>
      <c r="G15" s="30"/>
      <c r="H15" s="54" t="s">
        <v>250</v>
      </c>
    </row>
    <row r="16" spans="1:11" ht="30">
      <c r="A16" s="21" t="s">
        <v>30</v>
      </c>
      <c r="B16" s="66"/>
      <c r="C16" s="69"/>
      <c r="D16" s="55" t="s">
        <v>46</v>
      </c>
      <c r="E16" s="30"/>
      <c r="F16" s="30"/>
      <c r="G16" s="30"/>
      <c r="H16" s="54" t="s">
        <v>251</v>
      </c>
    </row>
    <row r="17" spans="1:8" ht="30">
      <c r="A17" s="21" t="s">
        <v>30</v>
      </c>
      <c r="B17" s="66"/>
      <c r="C17" s="69"/>
      <c r="D17" s="55" t="s">
        <v>47</v>
      </c>
      <c r="E17" s="30"/>
      <c r="F17" s="30"/>
      <c r="G17" s="30"/>
      <c r="H17" s="54" t="s">
        <v>252</v>
      </c>
    </row>
    <row r="18" spans="1:8" ht="30">
      <c r="A18" s="21" t="s">
        <v>30</v>
      </c>
      <c r="B18" s="66"/>
      <c r="C18" s="69"/>
      <c r="D18" s="55" t="s">
        <v>48</v>
      </c>
      <c r="E18" s="30"/>
      <c r="F18" s="30"/>
      <c r="G18" s="30"/>
      <c r="H18" s="54" t="s">
        <v>253</v>
      </c>
    </row>
    <row r="19" spans="1:8" ht="30">
      <c r="A19" s="21" t="s">
        <v>30</v>
      </c>
      <c r="B19" s="66"/>
      <c r="C19" s="69"/>
      <c r="D19" s="55" t="s">
        <v>49</v>
      </c>
      <c r="E19" s="30"/>
      <c r="F19" s="30"/>
      <c r="G19" s="30"/>
      <c r="H19" s="54" t="s">
        <v>254</v>
      </c>
    </row>
    <row r="20" spans="1:8" ht="30">
      <c r="A20" s="21" t="s">
        <v>30</v>
      </c>
      <c r="B20" s="66"/>
      <c r="C20" s="69"/>
      <c r="D20" s="55" t="s">
        <v>50</v>
      </c>
      <c r="E20" s="30"/>
      <c r="F20" s="30"/>
      <c r="G20" s="30"/>
      <c r="H20" s="54" t="s">
        <v>255</v>
      </c>
    </row>
    <row r="21" spans="1:8" ht="30">
      <c r="A21" s="21" t="s">
        <v>30</v>
      </c>
      <c r="B21" s="66"/>
      <c r="C21" s="69"/>
      <c r="D21" s="55" t="s">
        <v>51</v>
      </c>
      <c r="E21" s="30"/>
      <c r="F21" s="30"/>
      <c r="G21" s="30"/>
      <c r="H21" s="54" t="s">
        <v>256</v>
      </c>
    </row>
    <row r="22" spans="1:8" ht="30">
      <c r="A22" s="21" t="s">
        <v>30</v>
      </c>
      <c r="B22" s="67"/>
      <c r="C22" s="70"/>
      <c r="D22" s="55" t="s">
        <v>52</v>
      </c>
      <c r="E22" s="30"/>
      <c r="F22" s="30"/>
      <c r="G22" s="30"/>
      <c r="H22" s="54" t="s">
        <v>257</v>
      </c>
    </row>
    <row r="23" spans="1:8" ht="60">
      <c r="A23" s="21" t="s">
        <v>30</v>
      </c>
      <c r="B23" s="65">
        <v>3</v>
      </c>
      <c r="C23" s="68" t="s">
        <v>53</v>
      </c>
      <c r="D23" s="55" t="s">
        <v>54</v>
      </c>
      <c r="E23" s="30"/>
      <c r="F23" s="30"/>
      <c r="G23" s="30"/>
      <c r="H23" s="54" t="s">
        <v>258</v>
      </c>
    </row>
    <row r="24" spans="1:8" ht="60">
      <c r="A24" s="21" t="s">
        <v>30</v>
      </c>
      <c r="B24" s="66"/>
      <c r="C24" s="69"/>
      <c r="D24" s="55" t="s">
        <v>55</v>
      </c>
      <c r="E24" s="30"/>
      <c r="F24" s="30"/>
      <c r="G24" s="30"/>
      <c r="H24" s="54" t="s">
        <v>259</v>
      </c>
    </row>
    <row r="25" spans="1:8" ht="60">
      <c r="A25" s="21" t="s">
        <v>30</v>
      </c>
      <c r="B25" s="66"/>
      <c r="C25" s="69"/>
      <c r="D25" s="55" t="s">
        <v>56</v>
      </c>
      <c r="E25" s="30"/>
      <c r="F25" s="30"/>
      <c r="G25" s="30"/>
      <c r="H25" s="54" t="s">
        <v>260</v>
      </c>
    </row>
    <row r="26" spans="1:8" ht="60">
      <c r="A26" s="21" t="s">
        <v>30</v>
      </c>
      <c r="B26" s="66"/>
      <c r="C26" s="69"/>
      <c r="D26" s="55" t="s">
        <v>57</v>
      </c>
      <c r="E26" s="30"/>
      <c r="F26" s="30"/>
      <c r="G26" s="30"/>
      <c r="H26" s="54" t="s">
        <v>261</v>
      </c>
    </row>
    <row r="27" spans="1:8" ht="60">
      <c r="A27" s="21" t="s">
        <v>30</v>
      </c>
      <c r="B27" s="66"/>
      <c r="C27" s="69"/>
      <c r="D27" s="55" t="s">
        <v>58</v>
      </c>
      <c r="E27" s="30"/>
      <c r="F27" s="30"/>
      <c r="G27" s="30"/>
      <c r="H27" s="54" t="s">
        <v>262</v>
      </c>
    </row>
    <row r="28" spans="1:8" ht="60">
      <c r="A28" s="21" t="s">
        <v>30</v>
      </c>
      <c r="B28" s="67"/>
      <c r="C28" s="70"/>
      <c r="D28" s="55" t="s">
        <v>59</v>
      </c>
      <c r="E28" s="30"/>
      <c r="F28" s="30"/>
      <c r="G28" s="30"/>
      <c r="H28" s="54" t="s">
        <v>263</v>
      </c>
    </row>
    <row r="29" spans="1:8" ht="60">
      <c r="A29" s="21" t="s">
        <v>30</v>
      </c>
      <c r="B29" s="65">
        <v>4</v>
      </c>
      <c r="C29" s="68" t="s">
        <v>60</v>
      </c>
      <c r="D29" s="55" t="s">
        <v>61</v>
      </c>
      <c r="E29" s="30"/>
      <c r="F29" s="30"/>
      <c r="G29" s="30"/>
      <c r="H29" s="54" t="s">
        <v>264</v>
      </c>
    </row>
    <row r="30" spans="1:8" ht="60">
      <c r="A30" s="21" t="s">
        <v>30</v>
      </c>
      <c r="B30" s="66"/>
      <c r="C30" s="69"/>
      <c r="D30" s="55" t="s">
        <v>62</v>
      </c>
      <c r="E30" s="30"/>
      <c r="F30" s="30"/>
      <c r="G30" s="30"/>
      <c r="H30" s="54" t="s">
        <v>265</v>
      </c>
    </row>
    <row r="31" spans="1:8" ht="60">
      <c r="A31" s="21" t="s">
        <v>30</v>
      </c>
      <c r="B31" s="66"/>
      <c r="C31" s="69"/>
      <c r="D31" s="55" t="s">
        <v>63</v>
      </c>
      <c r="E31" s="30"/>
      <c r="F31" s="30"/>
      <c r="G31" s="30"/>
      <c r="H31" s="54" t="s">
        <v>266</v>
      </c>
    </row>
    <row r="32" spans="1:8" ht="60">
      <c r="A32" s="21" t="s">
        <v>30</v>
      </c>
      <c r="B32" s="66"/>
      <c r="C32" s="69"/>
      <c r="D32" s="55" t="s">
        <v>64</v>
      </c>
      <c r="E32" s="30"/>
      <c r="F32" s="30"/>
      <c r="G32" s="30"/>
      <c r="H32" s="54" t="s">
        <v>267</v>
      </c>
    </row>
    <row r="33" spans="1:8" ht="60">
      <c r="A33" s="21" t="s">
        <v>30</v>
      </c>
      <c r="B33" s="66"/>
      <c r="C33" s="69"/>
      <c r="D33" s="55" t="s">
        <v>65</v>
      </c>
      <c r="E33" s="30"/>
      <c r="F33" s="30"/>
      <c r="G33" s="30"/>
      <c r="H33" s="54" t="s">
        <v>268</v>
      </c>
    </row>
    <row r="34" spans="1:8" ht="60">
      <c r="A34" s="21" t="s">
        <v>30</v>
      </c>
      <c r="B34" s="67"/>
      <c r="C34" s="70"/>
      <c r="D34" s="55" t="s">
        <v>66</v>
      </c>
      <c r="E34" s="30"/>
      <c r="F34" s="30"/>
      <c r="G34" s="30"/>
      <c r="H34" s="54" t="s">
        <v>269</v>
      </c>
    </row>
    <row r="35" spans="1:8" ht="75">
      <c r="A35" s="21" t="s">
        <v>30</v>
      </c>
      <c r="B35" s="65">
        <v>5</v>
      </c>
      <c r="C35" s="68" t="s">
        <v>67</v>
      </c>
      <c r="D35" s="55" t="s">
        <v>68</v>
      </c>
      <c r="E35" s="30"/>
      <c r="F35" s="30"/>
      <c r="G35" s="30"/>
      <c r="H35" s="54" t="s">
        <v>270</v>
      </c>
    </row>
    <row r="36" spans="1:8" ht="75">
      <c r="A36" s="21" t="s">
        <v>30</v>
      </c>
      <c r="B36" s="66"/>
      <c r="C36" s="69"/>
      <c r="D36" s="55" t="s">
        <v>69</v>
      </c>
      <c r="E36" s="30"/>
      <c r="F36" s="30"/>
      <c r="G36" s="30"/>
      <c r="H36" s="54" t="s">
        <v>271</v>
      </c>
    </row>
    <row r="37" spans="1:8" ht="75">
      <c r="A37" s="21" t="s">
        <v>30</v>
      </c>
      <c r="B37" s="66"/>
      <c r="C37" s="69"/>
      <c r="D37" s="55" t="s">
        <v>70</v>
      </c>
      <c r="E37" s="30"/>
      <c r="F37" s="30"/>
      <c r="G37" s="30"/>
      <c r="H37" s="54" t="s">
        <v>272</v>
      </c>
    </row>
    <row r="38" spans="1:8" ht="75">
      <c r="A38" s="21" t="s">
        <v>30</v>
      </c>
      <c r="B38" s="67"/>
      <c r="C38" s="70"/>
      <c r="D38" s="55" t="s">
        <v>71</v>
      </c>
      <c r="E38" s="30"/>
      <c r="F38" s="30"/>
      <c r="G38" s="30"/>
      <c r="H38" s="54" t="s">
        <v>273</v>
      </c>
    </row>
    <row r="39" spans="1:8" ht="60">
      <c r="A39" s="21" t="s">
        <v>30</v>
      </c>
      <c r="B39" s="65">
        <v>6</v>
      </c>
      <c r="C39" s="68" t="s">
        <v>72</v>
      </c>
      <c r="D39" s="55" t="s">
        <v>73</v>
      </c>
      <c r="E39" s="30"/>
      <c r="F39" s="30"/>
      <c r="G39" s="30"/>
      <c r="H39" s="64" t="s">
        <v>375</v>
      </c>
    </row>
    <row r="40" spans="1:8" ht="60">
      <c r="A40" s="21" t="s">
        <v>30</v>
      </c>
      <c r="B40" s="66"/>
      <c r="C40" s="69"/>
      <c r="D40" s="55" t="s">
        <v>74</v>
      </c>
      <c r="E40" s="30"/>
      <c r="F40" s="30"/>
      <c r="G40" s="30"/>
      <c r="H40" s="64" t="s">
        <v>376</v>
      </c>
    </row>
    <row r="41" spans="1:8" ht="60">
      <c r="A41" s="21" t="s">
        <v>30</v>
      </c>
      <c r="B41" s="66"/>
      <c r="C41" s="69"/>
      <c r="D41" s="55" t="s">
        <v>75</v>
      </c>
      <c r="E41" s="30"/>
      <c r="F41" s="30"/>
      <c r="G41" s="30"/>
      <c r="H41" s="64" t="s">
        <v>377</v>
      </c>
    </row>
    <row r="42" spans="1:8" ht="60">
      <c r="A42" s="21" t="s">
        <v>30</v>
      </c>
      <c r="B42" s="66"/>
      <c r="C42" s="69"/>
      <c r="D42" s="55" t="s">
        <v>76</v>
      </c>
      <c r="E42" s="30"/>
      <c r="F42" s="30"/>
      <c r="G42" s="30"/>
      <c r="H42" s="64" t="s">
        <v>378</v>
      </c>
    </row>
    <row r="43" spans="1:8" ht="60">
      <c r="A43" s="21" t="s">
        <v>30</v>
      </c>
      <c r="B43" s="67"/>
      <c r="C43" s="70"/>
      <c r="D43" s="55" t="s">
        <v>77</v>
      </c>
      <c r="E43" s="30"/>
      <c r="F43" s="30"/>
      <c r="G43" s="30"/>
      <c r="H43" s="64" t="s">
        <v>379</v>
      </c>
    </row>
    <row r="44" spans="1:8" ht="75">
      <c r="A44" s="21" t="s">
        <v>30</v>
      </c>
      <c r="B44" s="65">
        <v>7</v>
      </c>
      <c r="C44" s="68" t="s">
        <v>78</v>
      </c>
      <c r="D44" s="55" t="s">
        <v>79</v>
      </c>
      <c r="E44" s="30"/>
      <c r="F44" s="30"/>
      <c r="G44" s="30"/>
      <c r="H44" s="54" t="s">
        <v>274</v>
      </c>
    </row>
    <row r="45" spans="1:8" ht="90">
      <c r="A45" s="21" t="s">
        <v>30</v>
      </c>
      <c r="B45" s="66"/>
      <c r="C45" s="69"/>
      <c r="D45" s="55" t="s">
        <v>80</v>
      </c>
      <c r="E45" s="30"/>
      <c r="F45" s="30"/>
      <c r="G45" s="30"/>
      <c r="H45" s="54" t="s">
        <v>275</v>
      </c>
    </row>
    <row r="46" spans="1:8" ht="90">
      <c r="A46" s="21" t="s">
        <v>30</v>
      </c>
      <c r="B46" s="66"/>
      <c r="C46" s="69"/>
      <c r="D46" s="55" t="s">
        <v>81</v>
      </c>
      <c r="E46" s="30"/>
      <c r="F46" s="30"/>
      <c r="G46" s="30"/>
      <c r="H46" s="54" t="s">
        <v>276</v>
      </c>
    </row>
    <row r="47" spans="1:8" ht="75">
      <c r="A47" s="21" t="s">
        <v>30</v>
      </c>
      <c r="B47" s="66"/>
      <c r="C47" s="69"/>
      <c r="D47" s="55" t="s">
        <v>82</v>
      </c>
      <c r="E47" s="30"/>
      <c r="F47" s="30"/>
      <c r="G47" s="30"/>
      <c r="H47" s="54" t="s">
        <v>277</v>
      </c>
    </row>
    <row r="48" spans="1:8" ht="75">
      <c r="A48" s="21" t="s">
        <v>30</v>
      </c>
      <c r="B48" s="67"/>
      <c r="C48" s="70"/>
      <c r="D48" s="55" t="s">
        <v>83</v>
      </c>
      <c r="E48" s="30"/>
      <c r="F48" s="30"/>
      <c r="G48" s="30"/>
      <c r="H48" s="54" t="s">
        <v>278</v>
      </c>
    </row>
    <row r="49" spans="1:8" ht="90">
      <c r="A49" s="21" t="s">
        <v>30</v>
      </c>
      <c r="B49" s="65">
        <v>8</v>
      </c>
      <c r="C49" s="68" t="s">
        <v>84</v>
      </c>
      <c r="D49" s="55" t="s">
        <v>85</v>
      </c>
      <c r="E49" s="30"/>
      <c r="F49" s="30"/>
      <c r="G49" s="30"/>
      <c r="H49" s="64" t="s">
        <v>380</v>
      </c>
    </row>
    <row r="50" spans="1:8" ht="90">
      <c r="A50" s="21" t="s">
        <v>30</v>
      </c>
      <c r="B50" s="66"/>
      <c r="C50" s="69"/>
      <c r="D50" s="55" t="s">
        <v>86</v>
      </c>
      <c r="E50" s="30"/>
      <c r="F50" s="30"/>
      <c r="G50" s="30"/>
      <c r="H50" s="64" t="s">
        <v>381</v>
      </c>
    </row>
    <row r="51" spans="1:8" ht="90">
      <c r="A51" s="21" t="s">
        <v>30</v>
      </c>
      <c r="B51" s="66"/>
      <c r="C51" s="69"/>
      <c r="D51" s="55" t="s">
        <v>87</v>
      </c>
      <c r="E51" s="30"/>
      <c r="F51" s="30"/>
      <c r="G51" s="30"/>
      <c r="H51" s="64" t="s">
        <v>382</v>
      </c>
    </row>
    <row r="52" spans="1:8" ht="90">
      <c r="A52" s="21" t="s">
        <v>30</v>
      </c>
      <c r="B52" s="66"/>
      <c r="C52" s="69"/>
      <c r="D52" s="55" t="s">
        <v>88</v>
      </c>
      <c r="E52" s="30"/>
      <c r="F52" s="30"/>
      <c r="G52" s="30"/>
      <c r="H52" s="64" t="s">
        <v>383</v>
      </c>
    </row>
    <row r="53" spans="1:8" ht="90">
      <c r="A53" s="21" t="s">
        <v>30</v>
      </c>
      <c r="B53" s="67"/>
      <c r="C53" s="70"/>
      <c r="D53" s="55" t="s">
        <v>89</v>
      </c>
      <c r="E53" s="30"/>
      <c r="F53" s="30"/>
      <c r="G53" s="30"/>
      <c r="H53" s="64" t="s">
        <v>384</v>
      </c>
    </row>
    <row r="54" spans="1:8" ht="45">
      <c r="A54" s="21" t="s">
        <v>30</v>
      </c>
      <c r="B54" s="53">
        <v>9</v>
      </c>
      <c r="C54" s="54" t="s">
        <v>90</v>
      </c>
      <c r="D54" s="54" t="s">
        <v>91</v>
      </c>
      <c r="E54" s="30"/>
      <c r="F54" s="30"/>
      <c r="G54" s="30"/>
      <c r="H54" s="54" t="s">
        <v>279</v>
      </c>
    </row>
    <row r="55" spans="1:8" ht="405">
      <c r="A55" s="21" t="s">
        <v>30</v>
      </c>
      <c r="B55" s="65">
        <v>10</v>
      </c>
      <c r="C55" s="68" t="s">
        <v>92</v>
      </c>
      <c r="D55" s="55" t="s">
        <v>93</v>
      </c>
      <c r="E55" s="30"/>
      <c r="F55" s="30"/>
      <c r="G55" s="30"/>
      <c r="H55" s="54" t="s">
        <v>280</v>
      </c>
    </row>
    <row r="56" spans="1:8" ht="405">
      <c r="A56" s="21" t="s">
        <v>30</v>
      </c>
      <c r="B56" s="66"/>
      <c r="C56" s="69"/>
      <c r="D56" s="55" t="s">
        <v>94</v>
      </c>
      <c r="E56" s="30"/>
      <c r="F56" s="30"/>
      <c r="G56" s="30"/>
      <c r="H56" s="54" t="s">
        <v>281</v>
      </c>
    </row>
    <row r="57" spans="1:8" ht="405">
      <c r="A57" s="21" t="s">
        <v>30</v>
      </c>
      <c r="B57" s="66"/>
      <c r="C57" s="69"/>
      <c r="D57" s="55" t="s">
        <v>95</v>
      </c>
      <c r="E57" s="30"/>
      <c r="F57" s="30"/>
      <c r="G57" s="30"/>
      <c r="H57" s="54" t="s">
        <v>282</v>
      </c>
    </row>
    <row r="58" spans="1:8" ht="405">
      <c r="A58" s="21" t="s">
        <v>30</v>
      </c>
      <c r="B58" s="67"/>
      <c r="C58" s="70"/>
      <c r="D58" s="55" t="s">
        <v>96</v>
      </c>
      <c r="E58" s="30"/>
      <c r="F58" s="30"/>
      <c r="G58" s="30"/>
      <c r="H58" s="54" t="s">
        <v>283</v>
      </c>
    </row>
    <row r="59" spans="1:8" ht="405">
      <c r="A59" s="21" t="s">
        <v>30</v>
      </c>
      <c r="B59" s="65">
        <v>11</v>
      </c>
      <c r="C59" s="68" t="s">
        <v>97</v>
      </c>
      <c r="D59" s="55" t="s">
        <v>98</v>
      </c>
      <c r="E59" s="30"/>
      <c r="F59" s="30"/>
      <c r="G59" s="30"/>
      <c r="H59" s="54" t="s">
        <v>284</v>
      </c>
    </row>
    <row r="60" spans="1:8" ht="405">
      <c r="A60" s="21" t="s">
        <v>30</v>
      </c>
      <c r="B60" s="66"/>
      <c r="C60" s="69"/>
      <c r="D60" s="55" t="s">
        <v>99</v>
      </c>
      <c r="E60" s="30"/>
      <c r="F60" s="30"/>
      <c r="G60" s="30"/>
      <c r="H60" s="54" t="s">
        <v>285</v>
      </c>
    </row>
    <row r="61" spans="1:8" ht="405">
      <c r="A61" s="21" t="s">
        <v>30</v>
      </c>
      <c r="B61" s="66"/>
      <c r="C61" s="69"/>
      <c r="D61" s="55" t="s">
        <v>100</v>
      </c>
      <c r="E61" s="30"/>
      <c r="F61" s="30"/>
      <c r="G61" s="30"/>
      <c r="H61" s="54" t="s">
        <v>286</v>
      </c>
    </row>
    <row r="62" spans="1:8" ht="405">
      <c r="A62" s="21" t="s">
        <v>30</v>
      </c>
      <c r="B62" s="67"/>
      <c r="C62" s="70"/>
      <c r="D62" s="55" t="s">
        <v>101</v>
      </c>
      <c r="E62" s="30"/>
      <c r="F62" s="30"/>
      <c r="G62" s="30"/>
      <c r="H62" s="54" t="s">
        <v>287</v>
      </c>
    </row>
    <row r="63" spans="1:8" ht="405">
      <c r="A63" s="21" t="s">
        <v>30</v>
      </c>
      <c r="B63" s="65">
        <v>12</v>
      </c>
      <c r="C63" s="68" t="s">
        <v>102</v>
      </c>
      <c r="D63" s="55" t="s">
        <v>103</v>
      </c>
      <c r="E63" s="30"/>
      <c r="F63" s="30"/>
      <c r="G63" s="30"/>
      <c r="H63" s="54" t="s">
        <v>288</v>
      </c>
    </row>
    <row r="64" spans="1:8" ht="405">
      <c r="A64" s="21" t="s">
        <v>30</v>
      </c>
      <c r="B64" s="66"/>
      <c r="C64" s="69"/>
      <c r="D64" s="55" t="s">
        <v>104</v>
      </c>
      <c r="E64" s="30"/>
      <c r="F64" s="30"/>
      <c r="G64" s="30"/>
      <c r="H64" s="54" t="s">
        <v>289</v>
      </c>
    </row>
    <row r="65" spans="1:8" ht="405">
      <c r="A65" s="21" t="s">
        <v>30</v>
      </c>
      <c r="B65" s="66"/>
      <c r="C65" s="69"/>
      <c r="D65" s="55" t="s">
        <v>105</v>
      </c>
      <c r="E65" s="30"/>
      <c r="F65" s="30"/>
      <c r="G65" s="30"/>
      <c r="H65" s="54" t="s">
        <v>290</v>
      </c>
    </row>
    <row r="66" spans="1:8" ht="405">
      <c r="A66" s="21" t="s">
        <v>30</v>
      </c>
      <c r="B66" s="67"/>
      <c r="C66" s="70"/>
      <c r="D66" s="55" t="s">
        <v>106</v>
      </c>
      <c r="E66" s="30"/>
      <c r="F66" s="30"/>
      <c r="G66" s="30"/>
      <c r="H66" s="54" t="s">
        <v>291</v>
      </c>
    </row>
    <row r="67" spans="1:8" ht="30">
      <c r="A67" s="21" t="s">
        <v>30</v>
      </c>
      <c r="B67" s="53">
        <v>13</v>
      </c>
      <c r="C67" s="54" t="s">
        <v>107</v>
      </c>
      <c r="D67" s="54" t="s">
        <v>108</v>
      </c>
      <c r="E67" s="30"/>
      <c r="F67" s="30"/>
      <c r="G67" s="30"/>
      <c r="H67" s="54" t="s">
        <v>292</v>
      </c>
    </row>
    <row r="68" spans="1:8" ht="30">
      <c r="A68" s="21" t="s">
        <v>30</v>
      </c>
      <c r="B68" s="53">
        <v>14</v>
      </c>
      <c r="C68" s="54" t="s">
        <v>109</v>
      </c>
      <c r="D68" s="54" t="s">
        <v>110</v>
      </c>
      <c r="E68" s="30"/>
      <c r="F68" s="30"/>
      <c r="G68" s="30"/>
      <c r="H68" s="54" t="s">
        <v>293</v>
      </c>
    </row>
    <row r="69" spans="1:8" ht="30">
      <c r="A69" s="21" t="s">
        <v>30</v>
      </c>
      <c r="B69" s="53">
        <v>15</v>
      </c>
      <c r="C69" s="54" t="s">
        <v>111</v>
      </c>
      <c r="D69" s="54" t="s">
        <v>112</v>
      </c>
      <c r="E69" s="30"/>
      <c r="F69" s="30"/>
      <c r="G69" s="30"/>
      <c r="H69" s="54" t="s">
        <v>294</v>
      </c>
    </row>
    <row r="70" spans="1:8" ht="30">
      <c r="A70" s="21" t="s">
        <v>30</v>
      </c>
      <c r="B70" s="53">
        <v>16</v>
      </c>
      <c r="C70" s="54" t="s">
        <v>113</v>
      </c>
      <c r="D70" s="54" t="s">
        <v>114</v>
      </c>
      <c r="E70" s="30"/>
      <c r="F70" s="30"/>
      <c r="G70" s="30"/>
      <c r="H70" s="54" t="s">
        <v>295</v>
      </c>
    </row>
    <row r="71" spans="1:8" ht="30">
      <c r="A71" s="21" t="s">
        <v>30</v>
      </c>
      <c r="B71" s="53">
        <v>17</v>
      </c>
      <c r="C71" s="54" t="s">
        <v>115</v>
      </c>
      <c r="D71" s="54" t="s">
        <v>116</v>
      </c>
      <c r="E71" s="30"/>
      <c r="F71" s="30"/>
      <c r="G71" s="30"/>
      <c r="H71" s="54" t="s">
        <v>296</v>
      </c>
    </row>
    <row r="72" spans="1:8" ht="45">
      <c r="A72" s="21" t="s">
        <v>30</v>
      </c>
      <c r="B72" s="53">
        <v>18</v>
      </c>
      <c r="C72" s="54" t="s">
        <v>117</v>
      </c>
      <c r="D72" s="54" t="s">
        <v>118</v>
      </c>
      <c r="E72" s="30"/>
      <c r="F72" s="30"/>
      <c r="G72" s="30"/>
      <c r="H72" s="54" t="s">
        <v>297</v>
      </c>
    </row>
    <row r="73" spans="1:8" ht="75">
      <c r="A73" s="21" t="s">
        <v>30</v>
      </c>
      <c r="B73" s="53">
        <v>19</v>
      </c>
      <c r="C73" s="54" t="s">
        <v>119</v>
      </c>
      <c r="D73" s="54" t="s">
        <v>120</v>
      </c>
      <c r="E73" s="30"/>
      <c r="F73" s="30"/>
      <c r="G73" s="30"/>
      <c r="H73" s="54" t="s">
        <v>298</v>
      </c>
    </row>
    <row r="74" spans="1:8" ht="75">
      <c r="A74" s="21" t="s">
        <v>30</v>
      </c>
      <c r="B74" s="53">
        <v>20</v>
      </c>
      <c r="C74" s="54" t="s">
        <v>121</v>
      </c>
      <c r="D74" s="54" t="s">
        <v>122</v>
      </c>
      <c r="E74" s="30"/>
      <c r="F74" s="30"/>
      <c r="G74" s="30"/>
      <c r="H74" s="54" t="s">
        <v>299</v>
      </c>
    </row>
    <row r="75" spans="1:8" ht="75">
      <c r="A75" s="21" t="s">
        <v>30</v>
      </c>
      <c r="B75" s="53">
        <v>21</v>
      </c>
      <c r="C75" s="54" t="s">
        <v>123</v>
      </c>
      <c r="D75" s="54" t="s">
        <v>124</v>
      </c>
      <c r="E75" s="30"/>
      <c r="F75" s="30"/>
      <c r="G75" s="30"/>
      <c r="H75" s="54" t="s">
        <v>300</v>
      </c>
    </row>
    <row r="76" spans="1:8" ht="75">
      <c r="A76" s="21" t="s">
        <v>30</v>
      </c>
      <c r="B76" s="53">
        <v>22</v>
      </c>
      <c r="C76" s="54" t="s">
        <v>125</v>
      </c>
      <c r="D76" s="54" t="s">
        <v>126</v>
      </c>
      <c r="E76" s="30"/>
      <c r="F76" s="30"/>
      <c r="G76" s="30"/>
      <c r="H76" s="54" t="s">
        <v>301</v>
      </c>
    </row>
    <row r="77" spans="1:8" ht="75">
      <c r="A77" s="21" t="s">
        <v>30</v>
      </c>
      <c r="B77" s="53">
        <v>23</v>
      </c>
      <c r="C77" s="54" t="s">
        <v>127</v>
      </c>
      <c r="D77" s="54" t="s">
        <v>128</v>
      </c>
      <c r="E77" s="30"/>
      <c r="F77" s="30"/>
      <c r="G77" s="30"/>
      <c r="H77" s="54" t="s">
        <v>302</v>
      </c>
    </row>
    <row r="78" spans="1:8" ht="75">
      <c r="A78" s="21" t="s">
        <v>30</v>
      </c>
      <c r="B78" s="53">
        <v>24</v>
      </c>
      <c r="C78" s="54" t="s">
        <v>129</v>
      </c>
      <c r="D78" s="54" t="s">
        <v>130</v>
      </c>
      <c r="E78" s="30"/>
      <c r="F78" s="30"/>
      <c r="G78" s="30"/>
      <c r="H78" s="54" t="s">
        <v>303</v>
      </c>
    </row>
    <row r="79" spans="1:8" ht="75">
      <c r="A79" s="21" t="s">
        <v>30</v>
      </c>
      <c r="B79" s="53">
        <v>25</v>
      </c>
      <c r="C79" s="54" t="s">
        <v>131</v>
      </c>
      <c r="D79" s="54" t="s">
        <v>132</v>
      </c>
      <c r="E79" s="30"/>
      <c r="F79" s="30"/>
      <c r="G79" s="30"/>
      <c r="H79" s="54" t="s">
        <v>304</v>
      </c>
    </row>
    <row r="80" spans="1:8" ht="195">
      <c r="A80" s="21" t="s">
        <v>30</v>
      </c>
      <c r="B80" s="65">
        <v>26</v>
      </c>
      <c r="C80" s="68" t="s">
        <v>133</v>
      </c>
      <c r="D80" s="55" t="s">
        <v>134</v>
      </c>
      <c r="E80" s="30"/>
      <c r="F80" s="30"/>
      <c r="G80" s="30"/>
      <c r="H80" s="54" t="s">
        <v>305</v>
      </c>
    </row>
    <row r="81" spans="1:8" ht="195">
      <c r="A81" s="21" t="s">
        <v>30</v>
      </c>
      <c r="B81" s="66"/>
      <c r="C81" s="69"/>
      <c r="D81" s="55" t="s">
        <v>135</v>
      </c>
      <c r="E81" s="30"/>
      <c r="F81" s="30"/>
      <c r="G81" s="30"/>
      <c r="H81" s="54" t="s">
        <v>306</v>
      </c>
    </row>
    <row r="82" spans="1:8" ht="180">
      <c r="A82" s="21" t="s">
        <v>30</v>
      </c>
      <c r="B82" s="66"/>
      <c r="C82" s="69"/>
      <c r="D82" s="55" t="s">
        <v>136</v>
      </c>
      <c r="E82" s="30"/>
      <c r="F82" s="30"/>
      <c r="G82" s="30"/>
      <c r="H82" s="54" t="s">
        <v>307</v>
      </c>
    </row>
    <row r="83" spans="1:8" ht="180">
      <c r="A83" s="21" t="s">
        <v>30</v>
      </c>
      <c r="B83" s="66"/>
      <c r="C83" s="69"/>
      <c r="D83" s="55" t="s">
        <v>137</v>
      </c>
      <c r="E83" s="30"/>
      <c r="F83" s="30"/>
      <c r="G83" s="30"/>
      <c r="H83" s="54" t="s">
        <v>308</v>
      </c>
    </row>
    <row r="84" spans="1:8" ht="195">
      <c r="A84" s="21" t="s">
        <v>30</v>
      </c>
      <c r="B84" s="66"/>
      <c r="C84" s="69"/>
      <c r="D84" s="55" t="s">
        <v>138</v>
      </c>
      <c r="E84" s="30"/>
      <c r="F84" s="30"/>
      <c r="G84" s="30"/>
      <c r="H84" s="54" t="s">
        <v>309</v>
      </c>
    </row>
    <row r="85" spans="1:8" ht="210">
      <c r="A85" s="21" t="s">
        <v>30</v>
      </c>
      <c r="B85" s="66"/>
      <c r="C85" s="69"/>
      <c r="D85" s="55" t="s">
        <v>139</v>
      </c>
      <c r="E85" s="30"/>
      <c r="F85" s="30"/>
      <c r="G85" s="30"/>
      <c r="H85" s="54" t="s">
        <v>310</v>
      </c>
    </row>
    <row r="86" spans="1:8" ht="195">
      <c r="A86" s="21" t="s">
        <v>30</v>
      </c>
      <c r="B86" s="67"/>
      <c r="C86" s="70"/>
      <c r="D86" s="55" t="s">
        <v>140</v>
      </c>
      <c r="E86" s="30"/>
      <c r="F86" s="30"/>
      <c r="G86" s="30"/>
      <c r="H86" s="54" t="s">
        <v>311</v>
      </c>
    </row>
    <row r="87" spans="1:8" ht="75">
      <c r="A87" s="21" t="s">
        <v>30</v>
      </c>
      <c r="B87" s="65">
        <v>27</v>
      </c>
      <c r="C87" s="68" t="s">
        <v>141</v>
      </c>
      <c r="D87" s="55" t="s">
        <v>142</v>
      </c>
      <c r="E87" s="30"/>
      <c r="F87" s="30"/>
      <c r="G87" s="30"/>
      <c r="H87" s="54" t="s">
        <v>312</v>
      </c>
    </row>
    <row r="88" spans="1:8" ht="75">
      <c r="A88" s="21" t="s">
        <v>30</v>
      </c>
      <c r="B88" s="66"/>
      <c r="C88" s="69"/>
      <c r="D88" s="55" t="s">
        <v>143</v>
      </c>
      <c r="E88" s="30"/>
      <c r="F88" s="30"/>
      <c r="G88" s="30"/>
      <c r="H88" s="54" t="s">
        <v>313</v>
      </c>
    </row>
    <row r="89" spans="1:8" ht="75">
      <c r="A89" s="21" t="s">
        <v>30</v>
      </c>
      <c r="B89" s="66"/>
      <c r="C89" s="69"/>
      <c r="D89" s="55" t="s">
        <v>144</v>
      </c>
      <c r="E89" s="30"/>
      <c r="F89" s="30"/>
      <c r="G89" s="30"/>
      <c r="H89" s="54" t="s">
        <v>314</v>
      </c>
    </row>
    <row r="90" spans="1:8" ht="75">
      <c r="A90" s="21" t="s">
        <v>30</v>
      </c>
      <c r="B90" s="66"/>
      <c r="C90" s="69"/>
      <c r="D90" s="55" t="s">
        <v>145</v>
      </c>
      <c r="E90" s="30"/>
      <c r="F90" s="30"/>
      <c r="G90" s="30"/>
      <c r="H90" s="54" t="s">
        <v>315</v>
      </c>
    </row>
    <row r="91" spans="1:8" ht="75">
      <c r="A91" s="21" t="s">
        <v>30</v>
      </c>
      <c r="B91" s="67"/>
      <c r="C91" s="70"/>
      <c r="D91" s="55" t="s">
        <v>146</v>
      </c>
      <c r="E91" s="30"/>
      <c r="F91" s="30"/>
      <c r="G91" s="30"/>
      <c r="H91" s="54" t="s">
        <v>316</v>
      </c>
    </row>
    <row r="92" spans="1:8" ht="45">
      <c r="A92" s="21" t="s">
        <v>30</v>
      </c>
      <c r="B92" s="65">
        <v>28</v>
      </c>
      <c r="C92" s="68" t="s">
        <v>147</v>
      </c>
      <c r="D92" s="55" t="s">
        <v>148</v>
      </c>
      <c r="E92" s="30"/>
      <c r="F92" s="30"/>
      <c r="G92" s="30"/>
      <c r="H92" s="54" t="s">
        <v>317</v>
      </c>
    </row>
    <row r="93" spans="1:8" ht="45">
      <c r="A93" s="21" t="s">
        <v>30</v>
      </c>
      <c r="B93" s="66"/>
      <c r="C93" s="69"/>
      <c r="D93" s="55" t="s">
        <v>149</v>
      </c>
      <c r="E93" s="30"/>
      <c r="F93" s="30"/>
      <c r="G93" s="30"/>
      <c r="H93" s="54" t="s">
        <v>318</v>
      </c>
    </row>
    <row r="94" spans="1:8" ht="45">
      <c r="A94" s="21" t="s">
        <v>30</v>
      </c>
      <c r="B94" s="67"/>
      <c r="C94" s="70"/>
      <c r="D94" s="55" t="s">
        <v>150</v>
      </c>
      <c r="E94" s="30"/>
      <c r="F94" s="30"/>
      <c r="G94" s="30"/>
      <c r="H94" s="54" t="s">
        <v>319</v>
      </c>
    </row>
    <row r="95" spans="1:8" ht="90">
      <c r="A95" s="21" t="s">
        <v>30</v>
      </c>
      <c r="B95" s="65">
        <v>29</v>
      </c>
      <c r="C95" s="68" t="s">
        <v>151</v>
      </c>
      <c r="D95" s="55" t="s">
        <v>152</v>
      </c>
      <c r="E95" s="30"/>
      <c r="F95" s="30"/>
      <c r="G95" s="30"/>
      <c r="H95" s="54" t="s">
        <v>320</v>
      </c>
    </row>
    <row r="96" spans="1:8" ht="90">
      <c r="A96" s="21" t="s">
        <v>30</v>
      </c>
      <c r="B96" s="66"/>
      <c r="C96" s="69"/>
      <c r="D96" s="55" t="s">
        <v>153</v>
      </c>
      <c r="E96" s="30"/>
      <c r="F96" s="30"/>
      <c r="G96" s="30"/>
      <c r="H96" s="54" t="s">
        <v>321</v>
      </c>
    </row>
    <row r="97" spans="1:8" ht="90">
      <c r="A97" s="21" t="s">
        <v>30</v>
      </c>
      <c r="B97" s="67"/>
      <c r="C97" s="70"/>
      <c r="D97" s="55" t="s">
        <v>154</v>
      </c>
      <c r="E97" s="30"/>
      <c r="F97" s="30"/>
      <c r="G97" s="30"/>
      <c r="H97" s="54" t="s">
        <v>322</v>
      </c>
    </row>
    <row r="98" spans="1:8" ht="60">
      <c r="A98" s="21" t="s">
        <v>30</v>
      </c>
      <c r="B98" s="53">
        <v>30</v>
      </c>
      <c r="C98" s="54" t="s">
        <v>155</v>
      </c>
      <c r="D98" s="54" t="s">
        <v>156</v>
      </c>
      <c r="E98" s="30"/>
      <c r="F98" s="30"/>
      <c r="G98" s="30"/>
      <c r="H98" s="54" t="s">
        <v>323</v>
      </c>
    </row>
    <row r="99" spans="1:8" ht="60">
      <c r="A99" s="21" t="s">
        <v>30</v>
      </c>
      <c r="B99" s="53">
        <v>31</v>
      </c>
      <c r="C99" s="54" t="s">
        <v>157</v>
      </c>
      <c r="D99" s="54" t="s">
        <v>158</v>
      </c>
      <c r="E99" s="30"/>
      <c r="F99" s="30"/>
      <c r="G99" s="30"/>
      <c r="H99" s="54" t="s">
        <v>324</v>
      </c>
    </row>
    <row r="100" spans="1:8" ht="45">
      <c r="A100" s="21" t="s">
        <v>30</v>
      </c>
      <c r="B100" s="65">
        <v>32</v>
      </c>
      <c r="C100" s="68" t="s">
        <v>159</v>
      </c>
      <c r="D100" s="55" t="s">
        <v>160</v>
      </c>
      <c r="E100" s="30"/>
      <c r="F100" s="30"/>
      <c r="G100" s="30"/>
      <c r="H100" s="64" t="s">
        <v>369</v>
      </c>
    </row>
    <row r="101" spans="1:8" ht="45">
      <c r="A101" s="21" t="s">
        <v>30</v>
      </c>
      <c r="B101" s="66"/>
      <c r="C101" s="69"/>
      <c r="D101" s="55" t="s">
        <v>161</v>
      </c>
      <c r="E101" s="30"/>
      <c r="F101" s="30"/>
      <c r="G101" s="30"/>
      <c r="H101" s="64" t="s">
        <v>370</v>
      </c>
    </row>
    <row r="102" spans="1:8" ht="45">
      <c r="A102" s="21" t="s">
        <v>30</v>
      </c>
      <c r="B102" s="67"/>
      <c r="C102" s="70"/>
      <c r="D102" s="55" t="s">
        <v>162</v>
      </c>
      <c r="E102" s="30"/>
      <c r="F102" s="30"/>
      <c r="G102" s="30"/>
      <c r="H102" s="64" t="s">
        <v>371</v>
      </c>
    </row>
    <row r="103" spans="1:8" ht="45">
      <c r="A103" s="21" t="s">
        <v>30</v>
      </c>
      <c r="B103" s="65">
        <v>33</v>
      </c>
      <c r="C103" s="68" t="s">
        <v>163</v>
      </c>
      <c r="D103" s="55" t="s">
        <v>164</v>
      </c>
      <c r="E103" s="30"/>
      <c r="F103" s="30"/>
      <c r="G103" s="30"/>
      <c r="H103" s="64" t="s">
        <v>372</v>
      </c>
    </row>
    <row r="104" spans="1:8" ht="45">
      <c r="A104" s="21" t="s">
        <v>30</v>
      </c>
      <c r="B104" s="66"/>
      <c r="C104" s="69"/>
      <c r="D104" s="55" t="s">
        <v>165</v>
      </c>
      <c r="E104" s="30"/>
      <c r="F104" s="30"/>
      <c r="G104" s="30"/>
      <c r="H104" s="64" t="s">
        <v>373</v>
      </c>
    </row>
    <row r="105" spans="1:8" ht="45">
      <c r="A105" s="21" t="s">
        <v>30</v>
      </c>
      <c r="B105" s="67"/>
      <c r="C105" s="70"/>
      <c r="D105" s="55" t="s">
        <v>166</v>
      </c>
      <c r="E105" s="30"/>
      <c r="F105" s="30"/>
      <c r="G105" s="30"/>
      <c r="H105" s="64" t="s">
        <v>374</v>
      </c>
    </row>
    <row r="106" spans="1:8" ht="30">
      <c r="A106" s="21" t="s">
        <v>30</v>
      </c>
      <c r="B106" s="53">
        <v>34</v>
      </c>
      <c r="C106" s="54" t="s">
        <v>167</v>
      </c>
      <c r="D106" s="54" t="s">
        <v>168</v>
      </c>
      <c r="E106" s="30"/>
      <c r="F106" s="30"/>
      <c r="G106" s="30"/>
      <c r="H106" s="54" t="s">
        <v>325</v>
      </c>
    </row>
    <row r="107" spans="1:8" ht="30">
      <c r="A107" s="21" t="s">
        <v>30</v>
      </c>
      <c r="B107" s="53">
        <v>35</v>
      </c>
      <c r="C107" s="54" t="s">
        <v>169</v>
      </c>
      <c r="D107" s="54" t="s">
        <v>170</v>
      </c>
      <c r="E107" s="30"/>
      <c r="F107" s="30"/>
      <c r="G107" s="30"/>
      <c r="H107" s="54" t="s">
        <v>326</v>
      </c>
    </row>
    <row r="108" spans="1:8" ht="45">
      <c r="A108" s="21" t="s">
        <v>30</v>
      </c>
      <c r="B108" s="53">
        <v>36</v>
      </c>
      <c r="C108" s="54" t="s">
        <v>171</v>
      </c>
      <c r="D108" s="54" t="s">
        <v>172</v>
      </c>
      <c r="E108" s="30"/>
      <c r="F108" s="30"/>
      <c r="G108" s="30"/>
      <c r="H108" s="54" t="s">
        <v>327</v>
      </c>
    </row>
    <row r="109" spans="1:8" ht="75">
      <c r="A109" s="21" t="s">
        <v>30</v>
      </c>
      <c r="B109" s="53">
        <v>37</v>
      </c>
      <c r="C109" s="54" t="s">
        <v>173</v>
      </c>
      <c r="D109" s="54" t="s">
        <v>174</v>
      </c>
      <c r="E109" s="30"/>
      <c r="F109" s="30"/>
      <c r="G109" s="30"/>
      <c r="H109" s="54" t="s">
        <v>328</v>
      </c>
    </row>
    <row r="110" spans="1:8" ht="30">
      <c r="A110" s="21" t="s">
        <v>30</v>
      </c>
      <c r="B110" s="53">
        <v>38</v>
      </c>
      <c r="C110" s="54" t="s">
        <v>175</v>
      </c>
      <c r="D110" s="54" t="s">
        <v>176</v>
      </c>
      <c r="E110" s="30"/>
      <c r="F110" s="30"/>
      <c r="G110" s="30"/>
      <c r="H110" s="54" t="s">
        <v>329</v>
      </c>
    </row>
    <row r="111" spans="1:8" ht="30">
      <c r="A111" s="21" t="s">
        <v>30</v>
      </c>
      <c r="B111" s="53">
        <v>39</v>
      </c>
      <c r="C111" s="54" t="s">
        <v>177</v>
      </c>
      <c r="D111" s="54" t="s">
        <v>178</v>
      </c>
      <c r="E111" s="30"/>
      <c r="F111" s="30"/>
      <c r="G111" s="30"/>
      <c r="H111" s="54" t="s">
        <v>330</v>
      </c>
    </row>
    <row r="112" spans="1:8" ht="25.5">
      <c r="A112" s="21" t="s">
        <v>30</v>
      </c>
      <c r="B112" s="53">
        <v>40</v>
      </c>
      <c r="C112" s="54" t="s">
        <v>179</v>
      </c>
      <c r="D112" s="54" t="s">
        <v>180</v>
      </c>
      <c r="E112" s="30"/>
      <c r="F112" s="30"/>
      <c r="G112" s="30"/>
      <c r="H112" s="54" t="s">
        <v>331</v>
      </c>
    </row>
    <row r="113" spans="1:8" ht="30">
      <c r="A113" s="21" t="s">
        <v>30</v>
      </c>
      <c r="B113" s="53">
        <v>41</v>
      </c>
      <c r="C113" s="54" t="s">
        <v>181</v>
      </c>
      <c r="D113" s="54" t="s">
        <v>182</v>
      </c>
      <c r="E113" s="30"/>
      <c r="F113" s="30"/>
      <c r="G113" s="30"/>
      <c r="H113" s="54" t="s">
        <v>332</v>
      </c>
    </row>
    <row r="114" spans="1:8" ht="30">
      <c r="A114" s="21" t="s">
        <v>30</v>
      </c>
      <c r="B114" s="53">
        <v>42</v>
      </c>
      <c r="C114" s="54" t="s">
        <v>183</v>
      </c>
      <c r="D114" s="54" t="s">
        <v>184</v>
      </c>
      <c r="E114" s="30"/>
      <c r="F114" s="30"/>
      <c r="G114" s="30"/>
      <c r="H114" s="54" t="s">
        <v>333</v>
      </c>
    </row>
    <row r="115" spans="1:8" ht="30">
      <c r="A115" s="21" t="s">
        <v>30</v>
      </c>
      <c r="B115" s="53">
        <v>43</v>
      </c>
      <c r="C115" s="54" t="s">
        <v>185</v>
      </c>
      <c r="D115" s="54" t="s">
        <v>186</v>
      </c>
      <c r="E115" s="30"/>
      <c r="F115" s="30"/>
      <c r="G115" s="30"/>
      <c r="H115" s="54" t="s">
        <v>334</v>
      </c>
    </row>
    <row r="116" spans="1:8" ht="150">
      <c r="A116" s="21" t="s">
        <v>30</v>
      </c>
      <c r="B116" s="53">
        <v>44</v>
      </c>
      <c r="C116" s="54" t="s">
        <v>187</v>
      </c>
      <c r="D116" s="54" t="s">
        <v>188</v>
      </c>
      <c r="E116" s="30"/>
      <c r="F116" s="30"/>
      <c r="G116" s="30"/>
      <c r="H116" s="54" t="s">
        <v>335</v>
      </c>
    </row>
    <row r="117" spans="1:8" ht="75">
      <c r="A117" s="21" t="s">
        <v>30</v>
      </c>
      <c r="B117" s="53">
        <v>45</v>
      </c>
      <c r="C117" s="54" t="s">
        <v>189</v>
      </c>
      <c r="D117" s="54" t="s">
        <v>190</v>
      </c>
      <c r="E117" s="30"/>
      <c r="F117" s="30"/>
      <c r="G117" s="30"/>
      <c r="H117" s="54" t="s">
        <v>336</v>
      </c>
    </row>
    <row r="118" spans="1:8" ht="30">
      <c r="A118" s="21" t="s">
        <v>30</v>
      </c>
      <c r="B118" s="53">
        <v>46</v>
      </c>
      <c r="C118" s="54" t="s">
        <v>191</v>
      </c>
      <c r="D118" s="54" t="s">
        <v>192</v>
      </c>
      <c r="E118" s="30"/>
      <c r="F118" s="30"/>
      <c r="G118" s="30"/>
      <c r="H118" s="54" t="s">
        <v>337</v>
      </c>
    </row>
    <row r="119" spans="1:8" ht="90">
      <c r="A119" s="21" t="s">
        <v>30</v>
      </c>
      <c r="B119" s="53">
        <v>47</v>
      </c>
      <c r="C119" s="54" t="s">
        <v>193</v>
      </c>
      <c r="D119" s="54" t="s">
        <v>194</v>
      </c>
      <c r="E119" s="30"/>
      <c r="F119" s="30"/>
      <c r="G119" s="30"/>
      <c r="H119" s="54" t="s">
        <v>338</v>
      </c>
    </row>
    <row r="120" spans="1:8" ht="30">
      <c r="A120" s="21" t="s">
        <v>30</v>
      </c>
      <c r="B120" s="53">
        <v>48</v>
      </c>
      <c r="C120" s="54" t="s">
        <v>195</v>
      </c>
      <c r="D120" s="54" t="s">
        <v>196</v>
      </c>
      <c r="E120" s="30"/>
      <c r="F120" s="30"/>
      <c r="G120" s="30"/>
      <c r="H120" s="54" t="s">
        <v>339</v>
      </c>
    </row>
    <row r="121" spans="1:8" ht="45">
      <c r="A121" s="21" t="s">
        <v>30</v>
      </c>
      <c r="B121" s="53">
        <v>49</v>
      </c>
      <c r="C121" s="54" t="s">
        <v>197</v>
      </c>
      <c r="D121" s="54" t="s">
        <v>198</v>
      </c>
      <c r="E121" s="30"/>
      <c r="F121" s="30"/>
      <c r="G121" s="30"/>
      <c r="H121" s="54" t="s">
        <v>340</v>
      </c>
    </row>
    <row r="122" spans="1:8" ht="210">
      <c r="A122" s="21" t="s">
        <v>30</v>
      </c>
      <c r="B122" s="53">
        <v>50</v>
      </c>
      <c r="C122" s="54" t="s">
        <v>199</v>
      </c>
      <c r="D122" s="54" t="s">
        <v>200</v>
      </c>
      <c r="E122" s="30"/>
      <c r="F122" s="30"/>
      <c r="G122" s="30"/>
      <c r="H122" s="54" t="s">
        <v>341</v>
      </c>
    </row>
    <row r="123" spans="1:8" ht="90">
      <c r="A123" s="21" t="s">
        <v>30</v>
      </c>
      <c r="B123" s="65">
        <v>51</v>
      </c>
      <c r="C123" s="68" t="s">
        <v>201</v>
      </c>
      <c r="D123" s="55" t="s">
        <v>202</v>
      </c>
      <c r="E123" s="30"/>
      <c r="F123" s="30"/>
      <c r="G123" s="30"/>
      <c r="H123" s="54" t="s">
        <v>342</v>
      </c>
    </row>
    <row r="124" spans="1:8" ht="90">
      <c r="A124" s="21" t="s">
        <v>30</v>
      </c>
      <c r="B124" s="66"/>
      <c r="C124" s="69"/>
      <c r="D124" s="55" t="s">
        <v>203</v>
      </c>
      <c r="E124" s="30"/>
      <c r="F124" s="30"/>
      <c r="G124" s="30"/>
      <c r="H124" s="54" t="s">
        <v>343</v>
      </c>
    </row>
    <row r="125" spans="1:8" ht="90">
      <c r="A125" s="21" t="s">
        <v>30</v>
      </c>
      <c r="B125" s="67"/>
      <c r="C125" s="70"/>
      <c r="D125" s="55" t="s">
        <v>204</v>
      </c>
      <c r="E125" s="30"/>
      <c r="F125" s="30"/>
      <c r="G125" s="30"/>
      <c r="H125" s="54" t="s">
        <v>344</v>
      </c>
    </row>
    <row r="126" spans="1:8" ht="45">
      <c r="A126" s="21" t="s">
        <v>30</v>
      </c>
      <c r="B126" s="53">
        <v>52</v>
      </c>
      <c r="C126" s="54" t="s">
        <v>205</v>
      </c>
      <c r="D126" s="54" t="s">
        <v>206</v>
      </c>
      <c r="E126" s="30"/>
      <c r="F126" s="30"/>
      <c r="G126" s="30"/>
      <c r="H126" s="54" t="s">
        <v>345</v>
      </c>
    </row>
    <row r="127" spans="1:8" ht="45">
      <c r="A127" s="21" t="s">
        <v>30</v>
      </c>
      <c r="B127" s="53">
        <v>53</v>
      </c>
      <c r="C127" s="64" t="s">
        <v>366</v>
      </c>
      <c r="D127" s="64" t="s">
        <v>367</v>
      </c>
      <c r="E127" s="30"/>
      <c r="F127" s="30"/>
      <c r="G127" s="30"/>
      <c r="H127" s="64" t="s">
        <v>368</v>
      </c>
    </row>
    <row r="128" spans="1:8" ht="120">
      <c r="A128" s="21" t="s">
        <v>30</v>
      </c>
      <c r="B128" s="53">
        <v>54</v>
      </c>
      <c r="C128" s="54" t="s">
        <v>207</v>
      </c>
      <c r="D128" s="54" t="s">
        <v>208</v>
      </c>
      <c r="E128" s="30"/>
      <c r="F128" s="30"/>
      <c r="G128" s="30"/>
      <c r="H128" s="54" t="s">
        <v>346</v>
      </c>
    </row>
    <row r="129" spans="1:8" ht="45">
      <c r="A129" s="21" t="s">
        <v>30</v>
      </c>
      <c r="B129" s="65">
        <v>55</v>
      </c>
      <c r="C129" s="68" t="s">
        <v>209</v>
      </c>
      <c r="D129" s="55" t="s">
        <v>210</v>
      </c>
      <c r="E129" s="30"/>
      <c r="F129" s="30"/>
      <c r="G129" s="30"/>
      <c r="H129" s="54" t="s">
        <v>347</v>
      </c>
    </row>
    <row r="130" spans="1:8" ht="45">
      <c r="A130" s="21" t="s">
        <v>30</v>
      </c>
      <c r="B130" s="66"/>
      <c r="C130" s="69"/>
      <c r="D130" s="55" t="s">
        <v>211</v>
      </c>
      <c r="E130" s="30"/>
      <c r="F130" s="30"/>
      <c r="G130" s="30"/>
      <c r="H130" s="54" t="s">
        <v>348</v>
      </c>
    </row>
    <row r="131" spans="1:8" ht="45">
      <c r="A131" s="21" t="s">
        <v>30</v>
      </c>
      <c r="B131" s="67"/>
      <c r="C131" s="70"/>
      <c r="D131" s="55" t="s">
        <v>212</v>
      </c>
      <c r="E131" s="30"/>
      <c r="F131" s="30"/>
      <c r="G131" s="30"/>
      <c r="H131" s="54" t="s">
        <v>349</v>
      </c>
    </row>
    <row r="132" spans="1:8" ht="45">
      <c r="A132" s="21" t="s">
        <v>30</v>
      </c>
      <c r="B132" s="53">
        <v>56</v>
      </c>
      <c r="C132" s="54" t="s">
        <v>213</v>
      </c>
      <c r="D132" s="54" t="s">
        <v>214</v>
      </c>
      <c r="E132" s="30"/>
      <c r="F132" s="30"/>
      <c r="G132" s="30"/>
      <c r="H132" s="54" t="s">
        <v>350</v>
      </c>
    </row>
    <row r="133" spans="1:8" ht="105">
      <c r="A133" s="21" t="s">
        <v>30</v>
      </c>
      <c r="B133" s="53">
        <v>57</v>
      </c>
      <c r="C133" s="54" t="s">
        <v>215</v>
      </c>
      <c r="D133" s="54" t="s">
        <v>216</v>
      </c>
      <c r="E133" s="30"/>
      <c r="F133" s="30"/>
      <c r="G133" s="30"/>
      <c r="H133" s="54" t="s">
        <v>351</v>
      </c>
    </row>
    <row r="134" spans="1:8" ht="30">
      <c r="A134" s="21" t="s">
        <v>30</v>
      </c>
      <c r="B134" s="53">
        <v>58</v>
      </c>
      <c r="C134" s="54" t="s">
        <v>217</v>
      </c>
      <c r="D134" s="54" t="s">
        <v>218</v>
      </c>
      <c r="E134" s="30"/>
      <c r="F134" s="30"/>
      <c r="G134" s="30"/>
      <c r="H134" s="54" t="s">
        <v>352</v>
      </c>
    </row>
    <row r="135" spans="1:8" ht="45">
      <c r="A135" s="21" t="s">
        <v>30</v>
      </c>
      <c r="B135" s="53">
        <v>59</v>
      </c>
      <c r="C135" s="54" t="s">
        <v>219</v>
      </c>
      <c r="D135" s="54" t="s">
        <v>220</v>
      </c>
      <c r="E135" s="30"/>
      <c r="F135" s="30"/>
      <c r="G135" s="30"/>
      <c r="H135" s="54" t="s">
        <v>353</v>
      </c>
    </row>
    <row r="136" spans="1:8" ht="45">
      <c r="A136" s="21" t="s">
        <v>30</v>
      </c>
      <c r="B136" s="53">
        <v>60</v>
      </c>
      <c r="C136" s="54" t="s">
        <v>221</v>
      </c>
      <c r="D136" s="54" t="s">
        <v>222</v>
      </c>
      <c r="E136" s="30"/>
      <c r="F136" s="30"/>
      <c r="G136" s="30"/>
      <c r="H136" s="54" t="s">
        <v>354</v>
      </c>
    </row>
    <row r="137" spans="1:8" ht="45">
      <c r="A137" s="21" t="s">
        <v>30</v>
      </c>
      <c r="B137" s="53">
        <v>61</v>
      </c>
      <c r="C137" s="54" t="s">
        <v>223</v>
      </c>
      <c r="D137" s="54" t="s">
        <v>224</v>
      </c>
      <c r="E137" s="30"/>
      <c r="F137" s="30"/>
      <c r="G137" s="30"/>
      <c r="H137" s="54" t="s">
        <v>355</v>
      </c>
    </row>
    <row r="138" spans="1:8" ht="30">
      <c r="A138" s="21" t="s">
        <v>30</v>
      </c>
      <c r="B138" s="53">
        <v>62</v>
      </c>
      <c r="C138" s="54" t="s">
        <v>225</v>
      </c>
      <c r="D138" s="54" t="s">
        <v>226</v>
      </c>
      <c r="E138" s="30"/>
      <c r="F138" s="30"/>
      <c r="G138" s="30"/>
      <c r="H138" s="54" t="s">
        <v>356</v>
      </c>
    </row>
    <row r="139" spans="1:8" ht="30">
      <c r="A139" s="21" t="s">
        <v>30</v>
      </c>
      <c r="B139" s="53">
        <v>63</v>
      </c>
      <c r="C139" s="54" t="s">
        <v>227</v>
      </c>
      <c r="D139" s="54" t="s">
        <v>228</v>
      </c>
      <c r="E139" s="30"/>
      <c r="F139" s="30"/>
      <c r="G139" s="30"/>
      <c r="H139" s="54" t="s">
        <v>357</v>
      </c>
    </row>
    <row r="140" spans="1:8" ht="105">
      <c r="A140" s="21" t="s">
        <v>30</v>
      </c>
      <c r="B140" s="53">
        <v>64</v>
      </c>
      <c r="C140" s="54" t="s">
        <v>229</v>
      </c>
      <c r="D140" s="54" t="s">
        <v>230</v>
      </c>
      <c r="E140" s="30"/>
      <c r="F140" s="30"/>
      <c r="G140" s="30"/>
      <c r="H140" s="54" t="s">
        <v>358</v>
      </c>
    </row>
    <row r="141" spans="1:8" ht="105">
      <c r="A141" s="21" t="s">
        <v>30</v>
      </c>
      <c r="B141" s="53">
        <v>65</v>
      </c>
      <c r="C141" s="54" t="s">
        <v>231</v>
      </c>
      <c r="D141" s="54" t="s">
        <v>232</v>
      </c>
      <c r="E141" s="30"/>
      <c r="F141" s="30"/>
      <c r="G141" s="30"/>
      <c r="H141" s="54" t="s">
        <v>359</v>
      </c>
    </row>
    <row r="142" spans="1:8" ht="409.5">
      <c r="A142" s="21" t="s">
        <v>30</v>
      </c>
      <c r="B142" s="53">
        <v>66</v>
      </c>
      <c r="C142" s="54" t="s">
        <v>233</v>
      </c>
      <c r="D142" s="54" t="s">
        <v>234</v>
      </c>
      <c r="E142" s="30"/>
      <c r="F142" s="30"/>
      <c r="G142" s="30"/>
      <c r="H142" s="54" t="s">
        <v>360</v>
      </c>
    </row>
    <row r="143" spans="1:8" ht="30">
      <c r="A143" s="21" t="s">
        <v>30</v>
      </c>
      <c r="B143" s="53">
        <v>67</v>
      </c>
      <c r="C143" s="54" t="s">
        <v>235</v>
      </c>
      <c r="D143" s="54" t="s">
        <v>236</v>
      </c>
      <c r="E143" s="30"/>
      <c r="F143" s="30"/>
      <c r="G143" s="30"/>
      <c r="H143" s="54" t="s">
        <v>361</v>
      </c>
    </row>
    <row r="144" spans="1:8" ht="30">
      <c r="A144" s="21" t="s">
        <v>30</v>
      </c>
      <c r="B144" s="53">
        <v>68</v>
      </c>
      <c r="C144" s="54" t="s">
        <v>237</v>
      </c>
      <c r="D144" s="54" t="s">
        <v>238</v>
      </c>
      <c r="E144" s="30"/>
      <c r="F144" s="30"/>
      <c r="G144" s="30"/>
      <c r="H144" s="54" t="s">
        <v>362</v>
      </c>
    </row>
    <row r="145" spans="1:8" ht="60">
      <c r="A145" s="21" t="s">
        <v>30</v>
      </c>
      <c r="B145" s="53">
        <v>69</v>
      </c>
      <c r="C145" s="54" t="s">
        <v>239</v>
      </c>
      <c r="D145" s="54" t="s">
        <v>240</v>
      </c>
      <c r="E145" s="30"/>
      <c r="F145" s="30"/>
      <c r="G145" s="30"/>
      <c r="H145" s="54" t="s">
        <v>363</v>
      </c>
    </row>
    <row r="146" spans="1:8" ht="60">
      <c r="A146" s="21" t="s">
        <v>30</v>
      </c>
      <c r="B146" s="53">
        <v>70</v>
      </c>
      <c r="C146" s="54" t="s">
        <v>241</v>
      </c>
      <c r="D146" s="54" t="s">
        <v>242</v>
      </c>
      <c r="E146" s="30"/>
      <c r="F146" s="30"/>
      <c r="G146" s="30"/>
      <c r="H146" s="54" t="s">
        <v>364</v>
      </c>
    </row>
  </sheetData>
  <autoFilter ref="A6:P9" xr:uid="{00000000-0001-0000-0000-000000000000}"/>
  <mergeCells count="44">
    <mergeCell ref="C1:K1"/>
    <mergeCell ref="D5:H5"/>
    <mergeCell ref="I5:J5"/>
    <mergeCell ref="D2:H2"/>
    <mergeCell ref="A3:C3"/>
    <mergeCell ref="D3:H3"/>
    <mergeCell ref="A4:C4"/>
    <mergeCell ref="D4:I4"/>
    <mergeCell ref="B9:B22"/>
    <mergeCell ref="C9:C22"/>
    <mergeCell ref="B23:B28"/>
    <mergeCell ref="C23:C28"/>
    <mergeCell ref="B29:B34"/>
    <mergeCell ref="C29:C34"/>
    <mergeCell ref="B35:B38"/>
    <mergeCell ref="C35:C38"/>
    <mergeCell ref="B39:B43"/>
    <mergeCell ref="C39:C43"/>
    <mergeCell ref="B44:B48"/>
    <mergeCell ref="C44:C48"/>
    <mergeCell ref="B49:B53"/>
    <mergeCell ref="C49:C53"/>
    <mergeCell ref="B55:B58"/>
    <mergeCell ref="C55:C58"/>
    <mergeCell ref="B59:B62"/>
    <mergeCell ref="C59:C62"/>
    <mergeCell ref="B63:B66"/>
    <mergeCell ref="C63:C66"/>
    <mergeCell ref="B80:B86"/>
    <mergeCell ref="C80:C86"/>
    <mergeCell ref="B87:B91"/>
    <mergeCell ref="C87:C91"/>
    <mergeCell ref="B92:B94"/>
    <mergeCell ref="C92:C94"/>
    <mergeCell ref="B95:B97"/>
    <mergeCell ref="C95:C97"/>
    <mergeCell ref="B100:B102"/>
    <mergeCell ref="C100:C102"/>
    <mergeCell ref="B103:B105"/>
    <mergeCell ref="C103:C105"/>
    <mergeCell ref="B123:B125"/>
    <mergeCell ref="C123:C125"/>
    <mergeCell ref="B129:B131"/>
    <mergeCell ref="C129:C131"/>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7"/>
  <sheetViews>
    <sheetView topLeftCell="A121" zoomScale="50" zoomScaleNormal="50" workbookViewId="0">
      <selection activeCell="H127" sqref="H127"/>
    </sheetView>
  </sheetViews>
  <sheetFormatPr defaultRowHeight="15.75"/>
  <cols>
    <col min="1" max="1" width="3.42578125" style="38" customWidth="1"/>
    <col min="2" max="2" width="5.7109375" style="38" customWidth="1"/>
    <col min="3" max="3" width="9.7109375" style="38" customWidth="1"/>
    <col min="4" max="4" width="28.7109375" style="38" customWidth="1"/>
    <col min="5" max="5" width="23" style="46" customWidth="1"/>
    <col min="6" max="6" width="15.28515625" style="38" customWidth="1"/>
    <col min="7" max="7" width="14.7109375" style="10" customWidth="1"/>
    <col min="8" max="8" width="15.85546875" style="38" customWidth="1"/>
    <col min="9" max="9" width="12.140625" style="38" customWidth="1"/>
    <col min="10" max="10" width="13.140625" style="38" customWidth="1"/>
    <col min="11" max="11" width="17" style="38" customWidth="1"/>
    <col min="12" max="12" width="30" style="38" customWidth="1"/>
    <col min="13" max="13" width="16.7109375" style="49" customWidth="1"/>
    <col min="14" max="16384" width="9.140625" style="38"/>
  </cols>
  <sheetData>
    <row r="1" spans="1:13">
      <c r="D1" s="100" t="s">
        <v>26</v>
      </c>
      <c r="E1" s="100"/>
      <c r="F1" s="100"/>
      <c r="G1" s="100"/>
      <c r="H1" s="100"/>
      <c r="I1" s="100"/>
      <c r="J1" s="100"/>
      <c r="K1" s="100"/>
      <c r="L1" s="100"/>
    </row>
    <row r="2" spans="1:13">
      <c r="D2" s="101" t="s">
        <v>17</v>
      </c>
      <c r="E2" s="101"/>
      <c r="F2" s="101"/>
      <c r="G2" s="101"/>
      <c r="H2" s="101"/>
      <c r="I2" s="101"/>
      <c r="J2" s="101"/>
      <c r="K2" s="39"/>
    </row>
    <row r="3" spans="1:13">
      <c r="B3" s="102" t="s">
        <v>9</v>
      </c>
      <c r="C3" s="102"/>
      <c r="D3" s="102"/>
      <c r="E3" s="103" t="s">
        <v>29</v>
      </c>
      <c r="F3" s="103"/>
      <c r="G3" s="103"/>
      <c r="H3" s="103"/>
      <c r="I3" s="103"/>
      <c r="K3" s="38" t="s">
        <v>10</v>
      </c>
      <c r="L3" s="38" t="s">
        <v>12</v>
      </c>
    </row>
    <row r="4" spans="1:13" s="42" customFormat="1" ht="31.5">
      <c r="A4" s="40"/>
      <c r="B4" s="104" t="s">
        <v>8</v>
      </c>
      <c r="C4" s="104"/>
      <c r="D4" s="104"/>
      <c r="E4" s="89" t="s">
        <v>35</v>
      </c>
      <c r="F4" s="90"/>
      <c r="G4" s="90"/>
      <c r="H4" s="90"/>
      <c r="I4" s="90"/>
      <c r="J4" s="91"/>
      <c r="K4" s="41" t="s">
        <v>11</v>
      </c>
      <c r="L4" s="41" t="s">
        <v>13</v>
      </c>
      <c r="M4" s="50"/>
    </row>
    <row r="5" spans="1:13" s="43" customFormat="1">
      <c r="A5" s="42"/>
      <c r="E5" s="98"/>
      <c r="F5" s="98"/>
      <c r="G5" s="98"/>
      <c r="H5" s="98"/>
      <c r="I5" s="98"/>
      <c r="J5" s="59"/>
      <c r="K5" s="59"/>
      <c r="L5" s="59"/>
      <c r="M5" s="60"/>
    </row>
    <row r="6" spans="1:13" ht="47.25">
      <c r="A6" s="61"/>
      <c r="B6" s="31" t="s">
        <v>2</v>
      </c>
      <c r="C6" s="31" t="s">
        <v>0</v>
      </c>
      <c r="D6" s="31" t="s">
        <v>1</v>
      </c>
      <c r="E6" s="31" t="s">
        <v>3</v>
      </c>
      <c r="F6" s="31" t="s">
        <v>18</v>
      </c>
      <c r="G6" s="62" t="s">
        <v>19</v>
      </c>
      <c r="H6" s="31" t="s">
        <v>20</v>
      </c>
      <c r="I6" s="31" t="s">
        <v>21</v>
      </c>
      <c r="J6" s="31" t="s">
        <v>22</v>
      </c>
      <c r="K6" s="31" t="s">
        <v>23</v>
      </c>
      <c r="L6" s="31" t="s">
        <v>24</v>
      </c>
      <c r="M6" s="63" t="s">
        <v>31</v>
      </c>
    </row>
    <row r="7" spans="1:13">
      <c r="A7" s="44"/>
      <c r="B7" s="27">
        <v>1</v>
      </c>
      <c r="C7" s="99">
        <v>2</v>
      </c>
      <c r="D7" s="99"/>
      <c r="E7" s="99"/>
      <c r="F7" s="31">
        <v>3</v>
      </c>
      <c r="G7" s="52">
        <v>4</v>
      </c>
      <c r="H7" s="27">
        <v>5</v>
      </c>
      <c r="I7" s="27">
        <v>6</v>
      </c>
      <c r="J7" s="27">
        <v>7</v>
      </c>
      <c r="K7" s="27">
        <v>8</v>
      </c>
      <c r="L7" s="16">
        <v>9</v>
      </c>
      <c r="M7" s="51"/>
    </row>
    <row r="8" spans="1:13" ht="78.75">
      <c r="A8" s="45"/>
      <c r="B8" s="21" t="s">
        <v>30</v>
      </c>
      <c r="C8" s="53">
        <v>1</v>
      </c>
      <c r="D8" s="54" t="s">
        <v>36</v>
      </c>
      <c r="E8" s="54" t="s">
        <v>37</v>
      </c>
      <c r="F8" s="54" t="s">
        <v>365</v>
      </c>
      <c r="G8" s="56">
        <v>4000</v>
      </c>
      <c r="H8" s="24"/>
      <c r="I8" s="24"/>
      <c r="J8" s="24">
        <f>H8*G8</f>
        <v>0</v>
      </c>
      <c r="K8" s="24">
        <f>I8*G8</f>
        <v>0</v>
      </c>
      <c r="L8" s="26" t="s">
        <v>33</v>
      </c>
      <c r="M8" s="57">
        <v>83360</v>
      </c>
    </row>
    <row r="9" spans="1:13" ht="30">
      <c r="B9" s="21" t="s">
        <v>30</v>
      </c>
      <c r="C9" s="65">
        <v>2</v>
      </c>
      <c r="D9" s="68" t="s">
        <v>38</v>
      </c>
      <c r="E9" s="55" t="s">
        <v>39</v>
      </c>
      <c r="F9" s="105" t="s">
        <v>365</v>
      </c>
      <c r="G9" s="95">
        <v>930520</v>
      </c>
      <c r="H9" s="111"/>
      <c r="I9" s="111"/>
      <c r="J9" s="111">
        <f t="shared" ref="J9:J72" si="0">H9*G9</f>
        <v>0</v>
      </c>
      <c r="K9" s="111">
        <f t="shared" ref="K9:K72" si="1">I9*G9</f>
        <v>0</v>
      </c>
      <c r="L9" s="108" t="s">
        <v>33</v>
      </c>
      <c r="M9" s="92">
        <v>465260</v>
      </c>
    </row>
    <row r="10" spans="1:13" ht="30">
      <c r="B10" s="21" t="s">
        <v>30</v>
      </c>
      <c r="C10" s="66"/>
      <c r="D10" s="69"/>
      <c r="E10" s="55" t="s">
        <v>40</v>
      </c>
      <c r="F10" s="106"/>
      <c r="G10" s="96"/>
      <c r="H10" s="112"/>
      <c r="I10" s="112"/>
      <c r="J10" s="112"/>
      <c r="K10" s="112"/>
      <c r="L10" s="109"/>
      <c r="M10" s="93"/>
    </row>
    <row r="11" spans="1:13" ht="30">
      <c r="B11" s="21" t="s">
        <v>30</v>
      </c>
      <c r="C11" s="66"/>
      <c r="D11" s="69"/>
      <c r="E11" s="55" t="s">
        <v>41</v>
      </c>
      <c r="F11" s="106"/>
      <c r="G11" s="96"/>
      <c r="H11" s="112"/>
      <c r="I11" s="112"/>
      <c r="J11" s="112"/>
      <c r="K11" s="112"/>
      <c r="L11" s="109"/>
      <c r="M11" s="93"/>
    </row>
    <row r="12" spans="1:13" ht="30">
      <c r="B12" s="21" t="s">
        <v>30</v>
      </c>
      <c r="C12" s="66"/>
      <c r="D12" s="69"/>
      <c r="E12" s="55" t="s">
        <v>42</v>
      </c>
      <c r="F12" s="106"/>
      <c r="G12" s="96"/>
      <c r="H12" s="112"/>
      <c r="I12" s="112"/>
      <c r="J12" s="112"/>
      <c r="K12" s="112"/>
      <c r="L12" s="109"/>
      <c r="M12" s="93"/>
    </row>
    <row r="13" spans="1:13" ht="30">
      <c r="B13" s="21" t="s">
        <v>30</v>
      </c>
      <c r="C13" s="66"/>
      <c r="D13" s="69"/>
      <c r="E13" s="55" t="s">
        <v>43</v>
      </c>
      <c r="F13" s="106"/>
      <c r="G13" s="96"/>
      <c r="H13" s="112"/>
      <c r="I13" s="112"/>
      <c r="J13" s="112"/>
      <c r="K13" s="112"/>
      <c r="L13" s="109"/>
      <c r="M13" s="93"/>
    </row>
    <row r="14" spans="1:13" ht="30">
      <c r="B14" s="21" t="s">
        <v>30</v>
      </c>
      <c r="C14" s="66"/>
      <c r="D14" s="69"/>
      <c r="E14" s="55" t="s">
        <v>44</v>
      </c>
      <c r="F14" s="106"/>
      <c r="G14" s="96"/>
      <c r="H14" s="112"/>
      <c r="I14" s="112"/>
      <c r="J14" s="112"/>
      <c r="K14" s="112"/>
      <c r="L14" s="109"/>
      <c r="M14" s="93"/>
    </row>
    <row r="15" spans="1:13" ht="30">
      <c r="B15" s="21" t="s">
        <v>30</v>
      </c>
      <c r="C15" s="66"/>
      <c r="D15" s="69"/>
      <c r="E15" s="55" t="s">
        <v>45</v>
      </c>
      <c r="F15" s="106"/>
      <c r="G15" s="96"/>
      <c r="H15" s="112"/>
      <c r="I15" s="112"/>
      <c r="J15" s="112"/>
      <c r="K15" s="112"/>
      <c r="L15" s="109"/>
      <c r="M15" s="93"/>
    </row>
    <row r="16" spans="1:13" ht="30">
      <c r="B16" s="21" t="s">
        <v>30</v>
      </c>
      <c r="C16" s="66"/>
      <c r="D16" s="69"/>
      <c r="E16" s="55" t="s">
        <v>46</v>
      </c>
      <c r="F16" s="106"/>
      <c r="G16" s="96"/>
      <c r="H16" s="112"/>
      <c r="I16" s="112"/>
      <c r="J16" s="112"/>
      <c r="K16" s="112"/>
      <c r="L16" s="109"/>
      <c r="M16" s="93"/>
    </row>
    <row r="17" spans="2:13" ht="30">
      <c r="B17" s="21" t="s">
        <v>30</v>
      </c>
      <c r="C17" s="66"/>
      <c r="D17" s="69"/>
      <c r="E17" s="55" t="s">
        <v>47</v>
      </c>
      <c r="F17" s="106"/>
      <c r="G17" s="96"/>
      <c r="H17" s="112"/>
      <c r="I17" s="112"/>
      <c r="J17" s="112"/>
      <c r="K17" s="112"/>
      <c r="L17" s="109"/>
      <c r="M17" s="93"/>
    </row>
    <row r="18" spans="2:13" ht="30">
      <c r="B18" s="21" t="s">
        <v>30</v>
      </c>
      <c r="C18" s="66"/>
      <c r="D18" s="69"/>
      <c r="E18" s="55" t="s">
        <v>48</v>
      </c>
      <c r="F18" s="106"/>
      <c r="G18" s="96"/>
      <c r="H18" s="112"/>
      <c r="I18" s="112"/>
      <c r="J18" s="112"/>
      <c r="K18" s="112"/>
      <c r="L18" s="109"/>
      <c r="M18" s="93"/>
    </row>
    <row r="19" spans="2:13" ht="30">
      <c r="B19" s="21" t="s">
        <v>30</v>
      </c>
      <c r="C19" s="66"/>
      <c r="D19" s="69"/>
      <c r="E19" s="55" t="s">
        <v>49</v>
      </c>
      <c r="F19" s="106"/>
      <c r="G19" s="96"/>
      <c r="H19" s="112"/>
      <c r="I19" s="112"/>
      <c r="J19" s="112"/>
      <c r="K19" s="112"/>
      <c r="L19" s="109"/>
      <c r="M19" s="93"/>
    </row>
    <row r="20" spans="2:13" ht="30">
      <c r="B20" s="21" t="s">
        <v>30</v>
      </c>
      <c r="C20" s="66"/>
      <c r="D20" s="69"/>
      <c r="E20" s="55" t="s">
        <v>50</v>
      </c>
      <c r="F20" s="106"/>
      <c r="G20" s="96"/>
      <c r="H20" s="112"/>
      <c r="I20" s="112"/>
      <c r="J20" s="112"/>
      <c r="K20" s="112"/>
      <c r="L20" s="109"/>
      <c r="M20" s="93"/>
    </row>
    <row r="21" spans="2:13" ht="30">
      <c r="B21" s="21" t="s">
        <v>30</v>
      </c>
      <c r="C21" s="66"/>
      <c r="D21" s="69"/>
      <c r="E21" s="55" t="s">
        <v>51</v>
      </c>
      <c r="F21" s="106"/>
      <c r="G21" s="96"/>
      <c r="H21" s="112"/>
      <c r="I21" s="112"/>
      <c r="J21" s="112"/>
      <c r="K21" s="112"/>
      <c r="L21" s="109"/>
      <c r="M21" s="93"/>
    </row>
    <row r="22" spans="2:13" ht="30">
      <c r="B22" s="21" t="s">
        <v>30</v>
      </c>
      <c r="C22" s="67"/>
      <c r="D22" s="70"/>
      <c r="E22" s="55" t="s">
        <v>52</v>
      </c>
      <c r="F22" s="107"/>
      <c r="G22" s="97"/>
      <c r="H22" s="113"/>
      <c r="I22" s="113"/>
      <c r="J22" s="113"/>
      <c r="K22" s="113"/>
      <c r="L22" s="110"/>
      <c r="M22" s="94"/>
    </row>
    <row r="23" spans="2:13" ht="30">
      <c r="B23" s="21" t="s">
        <v>30</v>
      </c>
      <c r="C23" s="65">
        <v>3</v>
      </c>
      <c r="D23" s="68" t="s">
        <v>53</v>
      </c>
      <c r="E23" s="55" t="s">
        <v>54</v>
      </c>
      <c r="F23" s="105" t="s">
        <v>365</v>
      </c>
      <c r="G23" s="95">
        <v>120</v>
      </c>
      <c r="H23" s="111"/>
      <c r="I23" s="111"/>
      <c r="J23" s="111">
        <f t="shared" si="0"/>
        <v>0</v>
      </c>
      <c r="K23" s="111">
        <f t="shared" si="1"/>
        <v>0</v>
      </c>
      <c r="L23" s="108" t="s">
        <v>33</v>
      </c>
      <c r="M23" s="92">
        <v>15780</v>
      </c>
    </row>
    <row r="24" spans="2:13" ht="30">
      <c r="B24" s="21" t="s">
        <v>30</v>
      </c>
      <c r="C24" s="66"/>
      <c r="D24" s="69"/>
      <c r="E24" s="55" t="s">
        <v>55</v>
      </c>
      <c r="F24" s="106"/>
      <c r="G24" s="96"/>
      <c r="H24" s="112"/>
      <c r="I24" s="112"/>
      <c r="J24" s="112"/>
      <c r="K24" s="112"/>
      <c r="L24" s="109"/>
      <c r="M24" s="93"/>
    </row>
    <row r="25" spans="2:13" ht="30">
      <c r="B25" s="21" t="s">
        <v>30</v>
      </c>
      <c r="C25" s="66"/>
      <c r="D25" s="69"/>
      <c r="E25" s="55" t="s">
        <v>56</v>
      </c>
      <c r="F25" s="106"/>
      <c r="G25" s="96"/>
      <c r="H25" s="112"/>
      <c r="I25" s="112"/>
      <c r="J25" s="112"/>
      <c r="K25" s="112"/>
      <c r="L25" s="109"/>
      <c r="M25" s="93"/>
    </row>
    <row r="26" spans="2:13" ht="30">
      <c r="B26" s="21" t="s">
        <v>30</v>
      </c>
      <c r="C26" s="66"/>
      <c r="D26" s="69"/>
      <c r="E26" s="55" t="s">
        <v>57</v>
      </c>
      <c r="F26" s="106"/>
      <c r="G26" s="96"/>
      <c r="H26" s="112"/>
      <c r="I26" s="112"/>
      <c r="J26" s="112"/>
      <c r="K26" s="112"/>
      <c r="L26" s="109"/>
      <c r="M26" s="93"/>
    </row>
    <row r="27" spans="2:13" ht="30">
      <c r="B27" s="21" t="s">
        <v>30</v>
      </c>
      <c r="C27" s="66"/>
      <c r="D27" s="69"/>
      <c r="E27" s="55" t="s">
        <v>58</v>
      </c>
      <c r="F27" s="106"/>
      <c r="G27" s="96"/>
      <c r="H27" s="112"/>
      <c r="I27" s="112"/>
      <c r="J27" s="112"/>
      <c r="K27" s="112"/>
      <c r="L27" s="109"/>
      <c r="M27" s="93"/>
    </row>
    <row r="28" spans="2:13" ht="30">
      <c r="B28" s="21" t="s">
        <v>30</v>
      </c>
      <c r="C28" s="67"/>
      <c r="D28" s="70"/>
      <c r="E28" s="55" t="s">
        <v>59</v>
      </c>
      <c r="F28" s="107"/>
      <c r="G28" s="97"/>
      <c r="H28" s="113"/>
      <c r="I28" s="113"/>
      <c r="J28" s="113"/>
      <c r="K28" s="113"/>
      <c r="L28" s="110"/>
      <c r="M28" s="94"/>
    </row>
    <row r="29" spans="2:13" ht="30">
      <c r="B29" s="21" t="s">
        <v>30</v>
      </c>
      <c r="C29" s="65">
        <v>4</v>
      </c>
      <c r="D29" s="68" t="s">
        <v>60</v>
      </c>
      <c r="E29" s="55" t="s">
        <v>61</v>
      </c>
      <c r="F29" s="105" t="s">
        <v>365</v>
      </c>
      <c r="G29" s="95">
        <v>5256</v>
      </c>
      <c r="H29" s="111"/>
      <c r="I29" s="111"/>
      <c r="J29" s="111">
        <f t="shared" si="0"/>
        <v>0</v>
      </c>
      <c r="K29" s="111">
        <f t="shared" si="1"/>
        <v>0</v>
      </c>
      <c r="L29" s="108" t="s">
        <v>33</v>
      </c>
      <c r="M29" s="92">
        <v>770276</v>
      </c>
    </row>
    <row r="30" spans="2:13" ht="30">
      <c r="B30" s="21" t="s">
        <v>30</v>
      </c>
      <c r="C30" s="66"/>
      <c r="D30" s="69"/>
      <c r="E30" s="55" t="s">
        <v>62</v>
      </c>
      <c r="F30" s="106"/>
      <c r="G30" s="96"/>
      <c r="H30" s="112"/>
      <c r="I30" s="112"/>
      <c r="J30" s="112"/>
      <c r="K30" s="112"/>
      <c r="L30" s="109"/>
      <c r="M30" s="93"/>
    </row>
    <row r="31" spans="2:13" ht="30">
      <c r="B31" s="21" t="s">
        <v>30</v>
      </c>
      <c r="C31" s="66"/>
      <c r="D31" s="69"/>
      <c r="E31" s="55" t="s">
        <v>63</v>
      </c>
      <c r="F31" s="106"/>
      <c r="G31" s="96"/>
      <c r="H31" s="112"/>
      <c r="I31" s="112"/>
      <c r="J31" s="112"/>
      <c r="K31" s="112"/>
      <c r="L31" s="109"/>
      <c r="M31" s="93"/>
    </row>
    <row r="32" spans="2:13" ht="30">
      <c r="B32" s="21" t="s">
        <v>30</v>
      </c>
      <c r="C32" s="66"/>
      <c r="D32" s="69"/>
      <c r="E32" s="55" t="s">
        <v>64</v>
      </c>
      <c r="F32" s="106"/>
      <c r="G32" s="96"/>
      <c r="H32" s="112"/>
      <c r="I32" s="112"/>
      <c r="J32" s="112"/>
      <c r="K32" s="112"/>
      <c r="L32" s="109"/>
      <c r="M32" s="93"/>
    </row>
    <row r="33" spans="2:13" ht="30">
      <c r="B33" s="21" t="s">
        <v>30</v>
      </c>
      <c r="C33" s="66"/>
      <c r="D33" s="69"/>
      <c r="E33" s="55" t="s">
        <v>65</v>
      </c>
      <c r="F33" s="106"/>
      <c r="G33" s="96"/>
      <c r="H33" s="112"/>
      <c r="I33" s="112"/>
      <c r="J33" s="112"/>
      <c r="K33" s="112"/>
      <c r="L33" s="109"/>
      <c r="M33" s="93"/>
    </row>
    <row r="34" spans="2:13" ht="30">
      <c r="B34" s="21" t="s">
        <v>30</v>
      </c>
      <c r="C34" s="67"/>
      <c r="D34" s="70"/>
      <c r="E34" s="55" t="s">
        <v>66</v>
      </c>
      <c r="F34" s="107"/>
      <c r="G34" s="97"/>
      <c r="H34" s="113"/>
      <c r="I34" s="113"/>
      <c r="J34" s="113"/>
      <c r="K34" s="113"/>
      <c r="L34" s="110"/>
      <c r="M34" s="94"/>
    </row>
    <row r="35" spans="2:13" ht="30">
      <c r="B35" s="21" t="s">
        <v>30</v>
      </c>
      <c r="C35" s="65">
        <v>5</v>
      </c>
      <c r="D35" s="68" t="s">
        <v>67</v>
      </c>
      <c r="E35" s="55" t="s">
        <v>68</v>
      </c>
      <c r="F35" s="105" t="s">
        <v>365</v>
      </c>
      <c r="G35" s="95">
        <v>10820</v>
      </c>
      <c r="H35" s="111"/>
      <c r="I35" s="111"/>
      <c r="J35" s="111">
        <f t="shared" si="0"/>
        <v>0</v>
      </c>
      <c r="K35" s="111">
        <f t="shared" si="1"/>
        <v>0</v>
      </c>
      <c r="L35" s="108" t="s">
        <v>33</v>
      </c>
      <c r="M35" s="92">
        <v>216400</v>
      </c>
    </row>
    <row r="36" spans="2:13" ht="30">
      <c r="B36" s="21" t="s">
        <v>30</v>
      </c>
      <c r="C36" s="66"/>
      <c r="D36" s="69"/>
      <c r="E36" s="55" t="s">
        <v>69</v>
      </c>
      <c r="F36" s="106"/>
      <c r="G36" s="96"/>
      <c r="H36" s="112"/>
      <c r="I36" s="112"/>
      <c r="J36" s="112"/>
      <c r="K36" s="112"/>
      <c r="L36" s="109"/>
      <c r="M36" s="93"/>
    </row>
    <row r="37" spans="2:13" ht="30">
      <c r="B37" s="21" t="s">
        <v>30</v>
      </c>
      <c r="C37" s="66"/>
      <c r="D37" s="69"/>
      <c r="E37" s="55" t="s">
        <v>70</v>
      </c>
      <c r="F37" s="106"/>
      <c r="G37" s="96"/>
      <c r="H37" s="112"/>
      <c r="I37" s="112"/>
      <c r="J37" s="112"/>
      <c r="K37" s="112"/>
      <c r="L37" s="109"/>
      <c r="M37" s="93"/>
    </row>
    <row r="38" spans="2:13" ht="30">
      <c r="B38" s="21" t="s">
        <v>30</v>
      </c>
      <c r="C38" s="67"/>
      <c r="D38" s="70"/>
      <c r="E38" s="55" t="s">
        <v>71</v>
      </c>
      <c r="F38" s="107"/>
      <c r="G38" s="97"/>
      <c r="H38" s="113"/>
      <c r="I38" s="113"/>
      <c r="J38" s="113"/>
      <c r="K38" s="113"/>
      <c r="L38" s="110"/>
      <c r="M38" s="94"/>
    </row>
    <row r="39" spans="2:13" ht="60">
      <c r="B39" s="21" t="s">
        <v>30</v>
      </c>
      <c r="C39" s="65">
        <v>6</v>
      </c>
      <c r="D39" s="68" t="s">
        <v>72</v>
      </c>
      <c r="E39" s="55" t="s">
        <v>73</v>
      </c>
      <c r="F39" s="105" t="s">
        <v>365</v>
      </c>
      <c r="G39" s="95">
        <v>2316</v>
      </c>
      <c r="H39" s="111"/>
      <c r="I39" s="111"/>
      <c r="J39" s="111">
        <f t="shared" si="0"/>
        <v>0</v>
      </c>
      <c r="K39" s="111">
        <f t="shared" si="1"/>
        <v>0</v>
      </c>
      <c r="L39" s="108" t="s">
        <v>33</v>
      </c>
      <c r="M39" s="92">
        <v>244338</v>
      </c>
    </row>
    <row r="40" spans="2:13" ht="60">
      <c r="B40" s="21" t="s">
        <v>30</v>
      </c>
      <c r="C40" s="66"/>
      <c r="D40" s="69"/>
      <c r="E40" s="55" t="s">
        <v>74</v>
      </c>
      <c r="F40" s="106"/>
      <c r="G40" s="96"/>
      <c r="H40" s="112"/>
      <c r="I40" s="112"/>
      <c r="J40" s="112"/>
      <c r="K40" s="112"/>
      <c r="L40" s="109"/>
      <c r="M40" s="93"/>
    </row>
    <row r="41" spans="2:13" ht="60">
      <c r="B41" s="21" t="s">
        <v>30</v>
      </c>
      <c r="C41" s="66"/>
      <c r="D41" s="69"/>
      <c r="E41" s="55" t="s">
        <v>75</v>
      </c>
      <c r="F41" s="106"/>
      <c r="G41" s="96"/>
      <c r="H41" s="112"/>
      <c r="I41" s="112"/>
      <c r="J41" s="112"/>
      <c r="K41" s="112"/>
      <c r="L41" s="109"/>
      <c r="M41" s="93"/>
    </row>
    <row r="42" spans="2:13" ht="60">
      <c r="B42" s="21" t="s">
        <v>30</v>
      </c>
      <c r="C42" s="66"/>
      <c r="D42" s="69"/>
      <c r="E42" s="55" t="s">
        <v>76</v>
      </c>
      <c r="F42" s="106"/>
      <c r="G42" s="96"/>
      <c r="H42" s="112"/>
      <c r="I42" s="112"/>
      <c r="J42" s="112"/>
      <c r="K42" s="112"/>
      <c r="L42" s="109"/>
      <c r="M42" s="93"/>
    </row>
    <row r="43" spans="2:13" ht="60">
      <c r="B43" s="21" t="s">
        <v>30</v>
      </c>
      <c r="C43" s="67"/>
      <c r="D43" s="70"/>
      <c r="E43" s="55" t="s">
        <v>77</v>
      </c>
      <c r="F43" s="107"/>
      <c r="G43" s="97"/>
      <c r="H43" s="113"/>
      <c r="I43" s="113"/>
      <c r="J43" s="113"/>
      <c r="K43" s="113"/>
      <c r="L43" s="110"/>
      <c r="M43" s="94"/>
    </row>
    <row r="44" spans="2:13" ht="60">
      <c r="B44" s="21" t="s">
        <v>30</v>
      </c>
      <c r="C44" s="65">
        <v>7</v>
      </c>
      <c r="D44" s="68" t="s">
        <v>78</v>
      </c>
      <c r="E44" s="55" t="s">
        <v>79</v>
      </c>
      <c r="F44" s="105" t="s">
        <v>365</v>
      </c>
      <c r="G44" s="95">
        <v>8288</v>
      </c>
      <c r="H44" s="111"/>
      <c r="I44" s="111"/>
      <c r="J44" s="111">
        <f t="shared" si="0"/>
        <v>0</v>
      </c>
      <c r="K44" s="111">
        <f t="shared" si="1"/>
        <v>0</v>
      </c>
      <c r="L44" s="108" t="s">
        <v>33</v>
      </c>
      <c r="M44" s="92">
        <v>2507120</v>
      </c>
    </row>
    <row r="45" spans="2:13" ht="60">
      <c r="B45" s="21" t="s">
        <v>30</v>
      </c>
      <c r="C45" s="66"/>
      <c r="D45" s="69"/>
      <c r="E45" s="55" t="s">
        <v>80</v>
      </c>
      <c r="F45" s="106"/>
      <c r="G45" s="96"/>
      <c r="H45" s="112"/>
      <c r="I45" s="112"/>
      <c r="J45" s="112"/>
      <c r="K45" s="112"/>
      <c r="L45" s="109"/>
      <c r="M45" s="93"/>
    </row>
    <row r="46" spans="2:13" ht="60">
      <c r="B46" s="21" t="s">
        <v>30</v>
      </c>
      <c r="C46" s="66"/>
      <c r="D46" s="69"/>
      <c r="E46" s="55" t="s">
        <v>81</v>
      </c>
      <c r="F46" s="106"/>
      <c r="G46" s="96"/>
      <c r="H46" s="112"/>
      <c r="I46" s="112"/>
      <c r="J46" s="112"/>
      <c r="K46" s="112"/>
      <c r="L46" s="109"/>
      <c r="M46" s="93"/>
    </row>
    <row r="47" spans="2:13" ht="60">
      <c r="B47" s="21" t="s">
        <v>30</v>
      </c>
      <c r="C47" s="66"/>
      <c r="D47" s="69"/>
      <c r="E47" s="55" t="s">
        <v>82</v>
      </c>
      <c r="F47" s="106"/>
      <c r="G47" s="96"/>
      <c r="H47" s="112"/>
      <c r="I47" s="112"/>
      <c r="J47" s="112"/>
      <c r="K47" s="112"/>
      <c r="L47" s="109"/>
      <c r="M47" s="93"/>
    </row>
    <row r="48" spans="2:13" ht="60">
      <c r="B48" s="21" t="s">
        <v>30</v>
      </c>
      <c r="C48" s="67"/>
      <c r="D48" s="70"/>
      <c r="E48" s="55" t="s">
        <v>83</v>
      </c>
      <c r="F48" s="107"/>
      <c r="G48" s="97"/>
      <c r="H48" s="113"/>
      <c r="I48" s="113"/>
      <c r="J48" s="113"/>
      <c r="K48" s="113"/>
      <c r="L48" s="110"/>
      <c r="M48" s="94"/>
    </row>
    <row r="49" spans="2:13" ht="75">
      <c r="B49" s="21" t="s">
        <v>30</v>
      </c>
      <c r="C49" s="65">
        <v>8</v>
      </c>
      <c r="D49" s="68" t="s">
        <v>84</v>
      </c>
      <c r="E49" s="55" t="s">
        <v>85</v>
      </c>
      <c r="F49" s="105" t="s">
        <v>365</v>
      </c>
      <c r="G49" s="95">
        <v>8880</v>
      </c>
      <c r="H49" s="111"/>
      <c r="I49" s="111"/>
      <c r="J49" s="111">
        <f t="shared" si="0"/>
        <v>0</v>
      </c>
      <c r="K49" s="111">
        <f t="shared" si="1"/>
        <v>0</v>
      </c>
      <c r="L49" s="108" t="s">
        <v>33</v>
      </c>
      <c r="M49" s="92">
        <v>2566320</v>
      </c>
    </row>
    <row r="50" spans="2:13" ht="75">
      <c r="B50" s="21" t="s">
        <v>30</v>
      </c>
      <c r="C50" s="66"/>
      <c r="D50" s="69"/>
      <c r="E50" s="55" t="s">
        <v>86</v>
      </c>
      <c r="F50" s="106"/>
      <c r="G50" s="96"/>
      <c r="H50" s="112"/>
      <c r="I50" s="112"/>
      <c r="J50" s="112"/>
      <c r="K50" s="112"/>
      <c r="L50" s="109"/>
      <c r="M50" s="93"/>
    </row>
    <row r="51" spans="2:13" ht="75">
      <c r="B51" s="21" t="s">
        <v>30</v>
      </c>
      <c r="C51" s="66"/>
      <c r="D51" s="69"/>
      <c r="E51" s="55" t="s">
        <v>87</v>
      </c>
      <c r="F51" s="106"/>
      <c r="G51" s="96"/>
      <c r="H51" s="112"/>
      <c r="I51" s="112"/>
      <c r="J51" s="112"/>
      <c r="K51" s="112"/>
      <c r="L51" s="109"/>
      <c r="M51" s="93"/>
    </row>
    <row r="52" spans="2:13" ht="75">
      <c r="B52" s="21" t="s">
        <v>30</v>
      </c>
      <c r="C52" s="66"/>
      <c r="D52" s="69"/>
      <c r="E52" s="55" t="s">
        <v>88</v>
      </c>
      <c r="F52" s="106"/>
      <c r="G52" s="96"/>
      <c r="H52" s="112"/>
      <c r="I52" s="112"/>
      <c r="J52" s="112"/>
      <c r="K52" s="112"/>
      <c r="L52" s="109"/>
      <c r="M52" s="93"/>
    </row>
    <row r="53" spans="2:13" ht="75">
      <c r="B53" s="21" t="s">
        <v>30</v>
      </c>
      <c r="C53" s="67"/>
      <c r="D53" s="70"/>
      <c r="E53" s="55" t="s">
        <v>89</v>
      </c>
      <c r="F53" s="107"/>
      <c r="G53" s="97"/>
      <c r="H53" s="113"/>
      <c r="I53" s="113"/>
      <c r="J53" s="113"/>
      <c r="K53" s="113"/>
      <c r="L53" s="110"/>
      <c r="M53" s="94"/>
    </row>
    <row r="54" spans="2:13" ht="78.75">
      <c r="B54" s="21" t="s">
        <v>30</v>
      </c>
      <c r="C54" s="53">
        <v>9</v>
      </c>
      <c r="D54" s="54" t="s">
        <v>90</v>
      </c>
      <c r="E54" s="54" t="s">
        <v>91</v>
      </c>
      <c r="F54" s="54" t="s">
        <v>365</v>
      </c>
      <c r="G54" s="56">
        <v>1200</v>
      </c>
      <c r="H54" s="24"/>
      <c r="I54" s="24"/>
      <c r="J54" s="24">
        <f t="shared" si="0"/>
        <v>0</v>
      </c>
      <c r="K54" s="24">
        <f t="shared" si="1"/>
        <v>0</v>
      </c>
      <c r="L54" s="26" t="s">
        <v>33</v>
      </c>
      <c r="M54" s="57">
        <v>70308</v>
      </c>
    </row>
    <row r="55" spans="2:13" ht="90">
      <c r="B55" s="21" t="s">
        <v>30</v>
      </c>
      <c r="C55" s="65">
        <v>10</v>
      </c>
      <c r="D55" s="68" t="s">
        <v>92</v>
      </c>
      <c r="E55" s="55" t="s">
        <v>93</v>
      </c>
      <c r="F55" s="105" t="s">
        <v>365</v>
      </c>
      <c r="G55" s="95">
        <v>2440</v>
      </c>
      <c r="H55" s="111"/>
      <c r="I55" s="111"/>
      <c r="J55" s="111">
        <f t="shared" si="0"/>
        <v>0</v>
      </c>
      <c r="K55" s="111">
        <f t="shared" si="1"/>
        <v>0</v>
      </c>
      <c r="L55" s="108" t="s">
        <v>33</v>
      </c>
      <c r="M55" s="92">
        <v>208986</v>
      </c>
    </row>
    <row r="56" spans="2:13" ht="90">
      <c r="B56" s="21" t="s">
        <v>30</v>
      </c>
      <c r="C56" s="66"/>
      <c r="D56" s="69"/>
      <c r="E56" s="55" t="s">
        <v>94</v>
      </c>
      <c r="F56" s="106"/>
      <c r="G56" s="96"/>
      <c r="H56" s="112"/>
      <c r="I56" s="112"/>
      <c r="J56" s="112"/>
      <c r="K56" s="112"/>
      <c r="L56" s="109"/>
      <c r="M56" s="93"/>
    </row>
    <row r="57" spans="2:13" ht="90">
      <c r="B57" s="21" t="s">
        <v>30</v>
      </c>
      <c r="C57" s="66"/>
      <c r="D57" s="69"/>
      <c r="E57" s="55" t="s">
        <v>95</v>
      </c>
      <c r="F57" s="106"/>
      <c r="G57" s="96"/>
      <c r="H57" s="112"/>
      <c r="I57" s="112"/>
      <c r="J57" s="112"/>
      <c r="K57" s="112"/>
      <c r="L57" s="109"/>
      <c r="M57" s="93"/>
    </row>
    <row r="58" spans="2:13" ht="90">
      <c r="B58" s="21" t="s">
        <v>30</v>
      </c>
      <c r="C58" s="67"/>
      <c r="D58" s="70"/>
      <c r="E58" s="55" t="s">
        <v>96</v>
      </c>
      <c r="F58" s="107"/>
      <c r="G58" s="97"/>
      <c r="H58" s="113"/>
      <c r="I58" s="113"/>
      <c r="J58" s="113"/>
      <c r="K58" s="113"/>
      <c r="L58" s="110"/>
      <c r="M58" s="94"/>
    </row>
    <row r="59" spans="2:13" ht="90">
      <c r="B59" s="21" t="s">
        <v>30</v>
      </c>
      <c r="C59" s="65">
        <v>11</v>
      </c>
      <c r="D59" s="68" t="s">
        <v>97</v>
      </c>
      <c r="E59" s="55" t="s">
        <v>98</v>
      </c>
      <c r="F59" s="105" t="s">
        <v>365</v>
      </c>
      <c r="G59" s="95">
        <v>3000</v>
      </c>
      <c r="H59" s="111"/>
      <c r="I59" s="111"/>
      <c r="J59" s="111">
        <f t="shared" si="0"/>
        <v>0</v>
      </c>
      <c r="K59" s="111">
        <f t="shared" si="1"/>
        <v>0</v>
      </c>
      <c r="L59" s="108" t="s">
        <v>33</v>
      </c>
      <c r="M59" s="92">
        <v>256950</v>
      </c>
    </row>
    <row r="60" spans="2:13" ht="90">
      <c r="B60" s="21" t="s">
        <v>30</v>
      </c>
      <c r="C60" s="66"/>
      <c r="D60" s="69"/>
      <c r="E60" s="55" t="s">
        <v>99</v>
      </c>
      <c r="F60" s="106"/>
      <c r="G60" s="96"/>
      <c r="H60" s="112"/>
      <c r="I60" s="112"/>
      <c r="J60" s="112"/>
      <c r="K60" s="112"/>
      <c r="L60" s="109"/>
      <c r="M60" s="93"/>
    </row>
    <row r="61" spans="2:13" ht="90">
      <c r="B61" s="21" t="s">
        <v>30</v>
      </c>
      <c r="C61" s="66"/>
      <c r="D61" s="69"/>
      <c r="E61" s="55" t="s">
        <v>100</v>
      </c>
      <c r="F61" s="106"/>
      <c r="G61" s="96"/>
      <c r="H61" s="112"/>
      <c r="I61" s="112"/>
      <c r="J61" s="112"/>
      <c r="K61" s="112"/>
      <c r="L61" s="109"/>
      <c r="M61" s="93"/>
    </row>
    <row r="62" spans="2:13" ht="90">
      <c r="B62" s="21" t="s">
        <v>30</v>
      </c>
      <c r="C62" s="67"/>
      <c r="D62" s="70"/>
      <c r="E62" s="55" t="s">
        <v>101</v>
      </c>
      <c r="F62" s="107"/>
      <c r="G62" s="97"/>
      <c r="H62" s="113"/>
      <c r="I62" s="113"/>
      <c r="J62" s="113"/>
      <c r="K62" s="113"/>
      <c r="L62" s="110"/>
      <c r="M62" s="94"/>
    </row>
    <row r="63" spans="2:13" ht="90">
      <c r="B63" s="21" t="s">
        <v>30</v>
      </c>
      <c r="C63" s="65">
        <v>12</v>
      </c>
      <c r="D63" s="68" t="s">
        <v>102</v>
      </c>
      <c r="E63" s="55" t="s">
        <v>103</v>
      </c>
      <c r="F63" s="105" t="s">
        <v>365</v>
      </c>
      <c r="G63" s="95">
        <v>400</v>
      </c>
      <c r="H63" s="111"/>
      <c r="I63" s="111"/>
      <c r="J63" s="111">
        <f t="shared" si="0"/>
        <v>0</v>
      </c>
      <c r="K63" s="111">
        <f t="shared" si="1"/>
        <v>0</v>
      </c>
      <c r="L63" s="108" t="s">
        <v>33</v>
      </c>
      <c r="M63" s="92">
        <v>34260</v>
      </c>
    </row>
    <row r="64" spans="2:13" ht="90">
      <c r="B64" s="21" t="s">
        <v>30</v>
      </c>
      <c r="C64" s="66"/>
      <c r="D64" s="69"/>
      <c r="E64" s="55" t="s">
        <v>104</v>
      </c>
      <c r="F64" s="106"/>
      <c r="G64" s="96"/>
      <c r="H64" s="112"/>
      <c r="I64" s="112"/>
      <c r="J64" s="112"/>
      <c r="K64" s="112"/>
      <c r="L64" s="109"/>
      <c r="M64" s="93"/>
    </row>
    <row r="65" spans="2:13" ht="90">
      <c r="B65" s="21" t="s">
        <v>30</v>
      </c>
      <c r="C65" s="66"/>
      <c r="D65" s="69"/>
      <c r="E65" s="55" t="s">
        <v>105</v>
      </c>
      <c r="F65" s="106"/>
      <c r="G65" s="96"/>
      <c r="H65" s="112"/>
      <c r="I65" s="112"/>
      <c r="J65" s="112"/>
      <c r="K65" s="112"/>
      <c r="L65" s="109"/>
      <c r="M65" s="93"/>
    </row>
    <row r="66" spans="2:13" ht="90">
      <c r="B66" s="21" t="s">
        <v>30</v>
      </c>
      <c r="C66" s="67"/>
      <c r="D66" s="70"/>
      <c r="E66" s="55" t="s">
        <v>106</v>
      </c>
      <c r="F66" s="107"/>
      <c r="G66" s="97"/>
      <c r="H66" s="113"/>
      <c r="I66" s="113"/>
      <c r="J66" s="113"/>
      <c r="K66" s="113"/>
      <c r="L66" s="110"/>
      <c r="M66" s="94"/>
    </row>
    <row r="67" spans="2:13" ht="78.75">
      <c r="B67" s="21" t="s">
        <v>30</v>
      </c>
      <c r="C67" s="53">
        <v>13</v>
      </c>
      <c r="D67" s="54" t="s">
        <v>107</v>
      </c>
      <c r="E67" s="54" t="s">
        <v>108</v>
      </c>
      <c r="F67" s="54" t="s">
        <v>365</v>
      </c>
      <c r="G67" s="56">
        <v>80</v>
      </c>
      <c r="H67" s="24"/>
      <c r="I67" s="24"/>
      <c r="J67" s="24">
        <f t="shared" si="0"/>
        <v>0</v>
      </c>
      <c r="K67" s="24">
        <f t="shared" si="1"/>
        <v>0</v>
      </c>
      <c r="L67" s="26" t="s">
        <v>33</v>
      </c>
      <c r="M67" s="57">
        <v>17325.599999999999</v>
      </c>
    </row>
    <row r="68" spans="2:13" ht="78.75">
      <c r="B68" s="21" t="s">
        <v>30</v>
      </c>
      <c r="C68" s="53">
        <v>14</v>
      </c>
      <c r="D68" s="54" t="s">
        <v>109</v>
      </c>
      <c r="E68" s="54" t="s">
        <v>110</v>
      </c>
      <c r="F68" s="54" t="s">
        <v>365</v>
      </c>
      <c r="G68" s="56">
        <v>20</v>
      </c>
      <c r="H68" s="24"/>
      <c r="I68" s="24"/>
      <c r="J68" s="24">
        <f t="shared" si="0"/>
        <v>0</v>
      </c>
      <c r="K68" s="24">
        <f t="shared" si="1"/>
        <v>0</v>
      </c>
      <c r="L68" s="26" t="s">
        <v>33</v>
      </c>
      <c r="M68" s="57">
        <v>4331.3999999999996</v>
      </c>
    </row>
    <row r="69" spans="2:13" ht="78.75">
      <c r="B69" s="21" t="s">
        <v>30</v>
      </c>
      <c r="C69" s="53">
        <v>15</v>
      </c>
      <c r="D69" s="54" t="s">
        <v>111</v>
      </c>
      <c r="E69" s="54" t="s">
        <v>112</v>
      </c>
      <c r="F69" s="54" t="s">
        <v>365</v>
      </c>
      <c r="G69" s="56">
        <v>200</v>
      </c>
      <c r="H69" s="24"/>
      <c r="I69" s="24"/>
      <c r="J69" s="24">
        <f t="shared" si="0"/>
        <v>0</v>
      </c>
      <c r="K69" s="24">
        <f t="shared" si="1"/>
        <v>0</v>
      </c>
      <c r="L69" s="26" t="s">
        <v>33</v>
      </c>
      <c r="M69" s="57">
        <v>43314</v>
      </c>
    </row>
    <row r="70" spans="2:13" ht="78.75">
      <c r="B70" s="21" t="s">
        <v>30</v>
      </c>
      <c r="C70" s="53">
        <v>16</v>
      </c>
      <c r="D70" s="54" t="s">
        <v>113</v>
      </c>
      <c r="E70" s="54" t="s">
        <v>114</v>
      </c>
      <c r="F70" s="54" t="s">
        <v>365</v>
      </c>
      <c r="G70" s="56">
        <v>200</v>
      </c>
      <c r="H70" s="24"/>
      <c r="I70" s="24"/>
      <c r="J70" s="24">
        <f t="shared" si="0"/>
        <v>0</v>
      </c>
      <c r="K70" s="24">
        <f t="shared" si="1"/>
        <v>0</v>
      </c>
      <c r="L70" s="26" t="s">
        <v>33</v>
      </c>
      <c r="M70" s="57">
        <v>43314</v>
      </c>
    </row>
    <row r="71" spans="2:13" ht="78.75">
      <c r="B71" s="21" t="s">
        <v>30</v>
      </c>
      <c r="C71" s="53">
        <v>17</v>
      </c>
      <c r="D71" s="54" t="s">
        <v>115</v>
      </c>
      <c r="E71" s="54" t="s">
        <v>116</v>
      </c>
      <c r="F71" s="54" t="s">
        <v>365</v>
      </c>
      <c r="G71" s="56">
        <v>52</v>
      </c>
      <c r="H71" s="24"/>
      <c r="I71" s="24"/>
      <c r="J71" s="24">
        <f t="shared" si="0"/>
        <v>0</v>
      </c>
      <c r="K71" s="24">
        <f t="shared" si="1"/>
        <v>0</v>
      </c>
      <c r="L71" s="26" t="s">
        <v>33</v>
      </c>
      <c r="M71" s="57">
        <v>1950</v>
      </c>
    </row>
    <row r="72" spans="2:13" ht="78.75">
      <c r="B72" s="21" t="s">
        <v>30</v>
      </c>
      <c r="C72" s="53">
        <v>18</v>
      </c>
      <c r="D72" s="54" t="s">
        <v>117</v>
      </c>
      <c r="E72" s="54" t="s">
        <v>118</v>
      </c>
      <c r="F72" s="54" t="s">
        <v>365</v>
      </c>
      <c r="G72" s="56">
        <v>4</v>
      </c>
      <c r="H72" s="24"/>
      <c r="I72" s="24"/>
      <c r="J72" s="24">
        <f t="shared" si="0"/>
        <v>0</v>
      </c>
      <c r="K72" s="24">
        <f t="shared" si="1"/>
        <v>0</v>
      </c>
      <c r="L72" s="26" t="s">
        <v>33</v>
      </c>
      <c r="M72" s="57">
        <v>880.71999999999991</v>
      </c>
    </row>
    <row r="73" spans="2:13" ht="78.75">
      <c r="B73" s="21" t="s">
        <v>30</v>
      </c>
      <c r="C73" s="53">
        <v>19</v>
      </c>
      <c r="D73" s="54" t="s">
        <v>119</v>
      </c>
      <c r="E73" s="54" t="s">
        <v>120</v>
      </c>
      <c r="F73" s="54" t="s">
        <v>365</v>
      </c>
      <c r="G73" s="56">
        <v>120</v>
      </c>
      <c r="H73" s="24"/>
      <c r="I73" s="24"/>
      <c r="J73" s="24">
        <f t="shared" ref="J73:J136" si="2">H73*G73</f>
        <v>0</v>
      </c>
      <c r="K73" s="24">
        <f t="shared" ref="K73:K136" si="3">I73*G73</f>
        <v>0</v>
      </c>
      <c r="L73" s="26" t="s">
        <v>33</v>
      </c>
      <c r="M73" s="57">
        <v>14668.800000000001</v>
      </c>
    </row>
    <row r="74" spans="2:13" ht="78.75">
      <c r="B74" s="21" t="s">
        <v>30</v>
      </c>
      <c r="C74" s="53">
        <v>20</v>
      </c>
      <c r="D74" s="54" t="s">
        <v>121</v>
      </c>
      <c r="E74" s="54" t="s">
        <v>122</v>
      </c>
      <c r="F74" s="54" t="s">
        <v>365</v>
      </c>
      <c r="G74" s="56">
        <v>80</v>
      </c>
      <c r="H74" s="24"/>
      <c r="I74" s="24"/>
      <c r="J74" s="24">
        <f t="shared" si="2"/>
        <v>0</v>
      </c>
      <c r="K74" s="24">
        <f t="shared" si="3"/>
        <v>0</v>
      </c>
      <c r="L74" s="26" t="s">
        <v>33</v>
      </c>
      <c r="M74" s="57">
        <v>9779.2000000000007</v>
      </c>
    </row>
    <row r="75" spans="2:13" ht="78.75">
      <c r="B75" s="21" t="s">
        <v>30</v>
      </c>
      <c r="C75" s="53">
        <v>21</v>
      </c>
      <c r="D75" s="54" t="s">
        <v>123</v>
      </c>
      <c r="E75" s="54" t="s">
        <v>124</v>
      </c>
      <c r="F75" s="54" t="s">
        <v>365</v>
      </c>
      <c r="G75" s="56">
        <v>80</v>
      </c>
      <c r="H75" s="24"/>
      <c r="I75" s="24"/>
      <c r="J75" s="24">
        <f t="shared" si="2"/>
        <v>0</v>
      </c>
      <c r="K75" s="24">
        <f t="shared" si="3"/>
        <v>0</v>
      </c>
      <c r="L75" s="26" t="s">
        <v>33</v>
      </c>
      <c r="M75" s="57">
        <v>9779.2000000000007</v>
      </c>
    </row>
    <row r="76" spans="2:13" ht="78.75">
      <c r="B76" s="21" t="s">
        <v>30</v>
      </c>
      <c r="C76" s="53">
        <v>22</v>
      </c>
      <c r="D76" s="54" t="s">
        <v>125</v>
      </c>
      <c r="E76" s="54" t="s">
        <v>126</v>
      </c>
      <c r="F76" s="54" t="s">
        <v>365</v>
      </c>
      <c r="G76" s="56">
        <v>4092</v>
      </c>
      <c r="H76" s="24"/>
      <c r="I76" s="24"/>
      <c r="J76" s="24">
        <f t="shared" si="2"/>
        <v>0</v>
      </c>
      <c r="K76" s="24">
        <f t="shared" si="3"/>
        <v>0</v>
      </c>
      <c r="L76" s="26" t="s">
        <v>33</v>
      </c>
      <c r="M76" s="57">
        <v>500206.08000000002</v>
      </c>
    </row>
    <row r="77" spans="2:13" ht="78.75">
      <c r="B77" s="21" t="s">
        <v>30</v>
      </c>
      <c r="C77" s="53">
        <v>23</v>
      </c>
      <c r="D77" s="54" t="s">
        <v>127</v>
      </c>
      <c r="E77" s="54" t="s">
        <v>128</v>
      </c>
      <c r="F77" s="54" t="s">
        <v>365</v>
      </c>
      <c r="G77" s="56">
        <v>80</v>
      </c>
      <c r="H77" s="24"/>
      <c r="I77" s="24"/>
      <c r="J77" s="24">
        <f t="shared" si="2"/>
        <v>0</v>
      </c>
      <c r="K77" s="24">
        <f t="shared" si="3"/>
        <v>0</v>
      </c>
      <c r="L77" s="26" t="s">
        <v>33</v>
      </c>
      <c r="M77" s="57">
        <v>9779.2000000000007</v>
      </c>
    </row>
    <row r="78" spans="2:13" ht="78.75">
      <c r="B78" s="21" t="s">
        <v>30</v>
      </c>
      <c r="C78" s="53">
        <v>24</v>
      </c>
      <c r="D78" s="54" t="s">
        <v>129</v>
      </c>
      <c r="E78" s="54" t="s">
        <v>130</v>
      </c>
      <c r="F78" s="54" t="s">
        <v>365</v>
      </c>
      <c r="G78" s="56">
        <v>120</v>
      </c>
      <c r="H78" s="24"/>
      <c r="I78" s="24"/>
      <c r="J78" s="24">
        <f t="shared" si="2"/>
        <v>0</v>
      </c>
      <c r="K78" s="24">
        <f t="shared" si="3"/>
        <v>0</v>
      </c>
      <c r="L78" s="26" t="s">
        <v>33</v>
      </c>
      <c r="M78" s="57">
        <v>30134.400000000001</v>
      </c>
    </row>
    <row r="79" spans="2:13" ht="78.75">
      <c r="B79" s="21" t="s">
        <v>30</v>
      </c>
      <c r="C79" s="53">
        <v>25</v>
      </c>
      <c r="D79" s="54" t="s">
        <v>131</v>
      </c>
      <c r="E79" s="54" t="s">
        <v>132</v>
      </c>
      <c r="F79" s="54" t="s">
        <v>365</v>
      </c>
      <c r="G79" s="56">
        <v>80</v>
      </c>
      <c r="H79" s="24"/>
      <c r="I79" s="24"/>
      <c r="J79" s="24">
        <f t="shared" si="2"/>
        <v>0</v>
      </c>
      <c r="K79" s="24">
        <f t="shared" si="3"/>
        <v>0</v>
      </c>
      <c r="L79" s="26" t="s">
        <v>33</v>
      </c>
      <c r="M79" s="57">
        <v>9779.2000000000007</v>
      </c>
    </row>
    <row r="80" spans="2:13" ht="45">
      <c r="B80" s="21" t="s">
        <v>30</v>
      </c>
      <c r="C80" s="65">
        <v>26</v>
      </c>
      <c r="D80" s="68" t="s">
        <v>133</v>
      </c>
      <c r="E80" s="55" t="s">
        <v>134</v>
      </c>
      <c r="F80" s="105" t="s">
        <v>365</v>
      </c>
      <c r="G80" s="95">
        <v>85500</v>
      </c>
      <c r="H80" s="111"/>
      <c r="I80" s="111"/>
      <c r="J80" s="111">
        <f t="shared" si="2"/>
        <v>0</v>
      </c>
      <c r="K80" s="111">
        <f t="shared" si="3"/>
        <v>0</v>
      </c>
      <c r="L80" s="108" t="s">
        <v>33</v>
      </c>
      <c r="M80" s="92">
        <v>514129</v>
      </c>
    </row>
    <row r="81" spans="2:13" ht="45">
      <c r="B81" s="21" t="s">
        <v>30</v>
      </c>
      <c r="C81" s="66"/>
      <c r="D81" s="69"/>
      <c r="E81" s="55" t="s">
        <v>135</v>
      </c>
      <c r="F81" s="106"/>
      <c r="G81" s="96"/>
      <c r="H81" s="112"/>
      <c r="I81" s="112"/>
      <c r="J81" s="112"/>
      <c r="K81" s="112"/>
      <c r="L81" s="109"/>
      <c r="M81" s="93"/>
    </row>
    <row r="82" spans="2:13" ht="45">
      <c r="B82" s="21" t="s">
        <v>30</v>
      </c>
      <c r="C82" s="66"/>
      <c r="D82" s="69"/>
      <c r="E82" s="55" t="s">
        <v>136</v>
      </c>
      <c r="F82" s="106"/>
      <c r="G82" s="96"/>
      <c r="H82" s="112"/>
      <c r="I82" s="112"/>
      <c r="J82" s="112"/>
      <c r="K82" s="112"/>
      <c r="L82" s="109"/>
      <c r="M82" s="93"/>
    </row>
    <row r="83" spans="2:13" ht="45">
      <c r="B83" s="21" t="s">
        <v>30</v>
      </c>
      <c r="C83" s="66"/>
      <c r="D83" s="69"/>
      <c r="E83" s="55" t="s">
        <v>137</v>
      </c>
      <c r="F83" s="106"/>
      <c r="G83" s="96"/>
      <c r="H83" s="112"/>
      <c r="I83" s="112"/>
      <c r="J83" s="112"/>
      <c r="K83" s="112"/>
      <c r="L83" s="109"/>
      <c r="M83" s="93"/>
    </row>
    <row r="84" spans="2:13" ht="45">
      <c r="B84" s="21" t="s">
        <v>30</v>
      </c>
      <c r="C84" s="66"/>
      <c r="D84" s="69"/>
      <c r="E84" s="55" t="s">
        <v>138</v>
      </c>
      <c r="F84" s="106"/>
      <c r="G84" s="96"/>
      <c r="H84" s="112"/>
      <c r="I84" s="112"/>
      <c r="J84" s="112"/>
      <c r="K84" s="112"/>
      <c r="L84" s="109"/>
      <c r="M84" s="93"/>
    </row>
    <row r="85" spans="2:13" ht="45">
      <c r="B85" s="21" t="s">
        <v>30</v>
      </c>
      <c r="C85" s="66"/>
      <c r="D85" s="69"/>
      <c r="E85" s="55" t="s">
        <v>139</v>
      </c>
      <c r="F85" s="106"/>
      <c r="G85" s="96"/>
      <c r="H85" s="112"/>
      <c r="I85" s="112"/>
      <c r="J85" s="112"/>
      <c r="K85" s="112"/>
      <c r="L85" s="109"/>
      <c r="M85" s="93"/>
    </row>
    <row r="86" spans="2:13" ht="45">
      <c r="B86" s="21" t="s">
        <v>30</v>
      </c>
      <c r="C86" s="67"/>
      <c r="D86" s="70"/>
      <c r="E86" s="55" t="s">
        <v>140</v>
      </c>
      <c r="F86" s="107"/>
      <c r="G86" s="97"/>
      <c r="H86" s="113"/>
      <c r="I86" s="113"/>
      <c r="J86" s="113"/>
      <c r="K86" s="113"/>
      <c r="L86" s="110"/>
      <c r="M86" s="94"/>
    </row>
    <row r="87" spans="2:13" ht="45">
      <c r="B87" s="21" t="s">
        <v>30</v>
      </c>
      <c r="C87" s="65">
        <v>27</v>
      </c>
      <c r="D87" s="68" t="s">
        <v>141</v>
      </c>
      <c r="E87" s="55" t="s">
        <v>142</v>
      </c>
      <c r="F87" s="105" t="s">
        <v>365</v>
      </c>
      <c r="G87" s="95">
        <v>79760</v>
      </c>
      <c r="H87" s="111"/>
      <c r="I87" s="111"/>
      <c r="J87" s="111">
        <f t="shared" si="2"/>
        <v>0</v>
      </c>
      <c r="K87" s="111">
        <f t="shared" si="3"/>
        <v>0</v>
      </c>
      <c r="L87" s="108" t="s">
        <v>33</v>
      </c>
      <c r="M87" s="92">
        <v>520035.19999999995</v>
      </c>
    </row>
    <row r="88" spans="2:13" ht="45">
      <c r="B88" s="21" t="s">
        <v>30</v>
      </c>
      <c r="C88" s="66"/>
      <c r="D88" s="69"/>
      <c r="E88" s="55" t="s">
        <v>143</v>
      </c>
      <c r="F88" s="106"/>
      <c r="G88" s="96"/>
      <c r="H88" s="112"/>
      <c r="I88" s="112"/>
      <c r="J88" s="112"/>
      <c r="K88" s="112"/>
      <c r="L88" s="109"/>
      <c r="M88" s="93"/>
    </row>
    <row r="89" spans="2:13" ht="45">
      <c r="B89" s="21" t="s">
        <v>30</v>
      </c>
      <c r="C89" s="66"/>
      <c r="D89" s="69"/>
      <c r="E89" s="55" t="s">
        <v>144</v>
      </c>
      <c r="F89" s="106"/>
      <c r="G89" s="96"/>
      <c r="H89" s="112"/>
      <c r="I89" s="112"/>
      <c r="J89" s="112"/>
      <c r="K89" s="112"/>
      <c r="L89" s="109"/>
      <c r="M89" s="93"/>
    </row>
    <row r="90" spans="2:13" ht="45">
      <c r="B90" s="21" t="s">
        <v>30</v>
      </c>
      <c r="C90" s="66"/>
      <c r="D90" s="69"/>
      <c r="E90" s="55" t="s">
        <v>145</v>
      </c>
      <c r="F90" s="106"/>
      <c r="G90" s="96"/>
      <c r="H90" s="112"/>
      <c r="I90" s="112"/>
      <c r="J90" s="112"/>
      <c r="K90" s="112"/>
      <c r="L90" s="109"/>
      <c r="M90" s="93"/>
    </row>
    <row r="91" spans="2:13" ht="45">
      <c r="B91" s="21" t="s">
        <v>30</v>
      </c>
      <c r="C91" s="67"/>
      <c r="D91" s="70"/>
      <c r="E91" s="55" t="s">
        <v>146</v>
      </c>
      <c r="F91" s="107"/>
      <c r="G91" s="97"/>
      <c r="H91" s="113"/>
      <c r="I91" s="113"/>
      <c r="J91" s="113"/>
      <c r="K91" s="113"/>
      <c r="L91" s="110"/>
      <c r="M91" s="94"/>
    </row>
    <row r="92" spans="2:13" ht="30">
      <c r="B92" s="21" t="s">
        <v>30</v>
      </c>
      <c r="C92" s="65">
        <v>28</v>
      </c>
      <c r="D92" s="68" t="s">
        <v>147</v>
      </c>
      <c r="E92" s="55" t="s">
        <v>148</v>
      </c>
      <c r="F92" s="105" t="s">
        <v>365</v>
      </c>
      <c r="G92" s="95">
        <v>72680</v>
      </c>
      <c r="H92" s="111"/>
      <c r="I92" s="111"/>
      <c r="J92" s="111">
        <f t="shared" si="2"/>
        <v>0</v>
      </c>
      <c r="K92" s="111">
        <f t="shared" si="3"/>
        <v>0</v>
      </c>
      <c r="L92" s="108" t="s">
        <v>33</v>
      </c>
      <c r="M92" s="92">
        <v>41427.600000000006</v>
      </c>
    </row>
    <row r="93" spans="2:13" ht="30">
      <c r="B93" s="21" t="s">
        <v>30</v>
      </c>
      <c r="C93" s="66"/>
      <c r="D93" s="69"/>
      <c r="E93" s="55" t="s">
        <v>149</v>
      </c>
      <c r="F93" s="106"/>
      <c r="G93" s="96"/>
      <c r="H93" s="112"/>
      <c r="I93" s="112"/>
      <c r="J93" s="112"/>
      <c r="K93" s="112"/>
      <c r="L93" s="109"/>
      <c r="M93" s="93"/>
    </row>
    <row r="94" spans="2:13" ht="30">
      <c r="B94" s="21" t="s">
        <v>30</v>
      </c>
      <c r="C94" s="67"/>
      <c r="D94" s="70"/>
      <c r="E94" s="55" t="s">
        <v>150</v>
      </c>
      <c r="F94" s="107"/>
      <c r="G94" s="97"/>
      <c r="H94" s="113"/>
      <c r="I94" s="113"/>
      <c r="J94" s="113"/>
      <c r="K94" s="113"/>
      <c r="L94" s="110"/>
      <c r="M94" s="94"/>
    </row>
    <row r="95" spans="2:13" ht="45">
      <c r="B95" s="21" t="s">
        <v>30</v>
      </c>
      <c r="C95" s="65">
        <v>29</v>
      </c>
      <c r="D95" s="68" t="s">
        <v>151</v>
      </c>
      <c r="E95" s="55" t="s">
        <v>152</v>
      </c>
      <c r="F95" s="105" t="s">
        <v>365</v>
      </c>
      <c r="G95" s="95">
        <v>1960</v>
      </c>
      <c r="H95" s="111"/>
      <c r="I95" s="111"/>
      <c r="J95" s="111">
        <f t="shared" si="2"/>
        <v>0</v>
      </c>
      <c r="K95" s="111">
        <f t="shared" si="3"/>
        <v>0</v>
      </c>
      <c r="L95" s="108" t="s">
        <v>33</v>
      </c>
      <c r="M95" s="92">
        <v>307288.8</v>
      </c>
    </row>
    <row r="96" spans="2:13" ht="45">
      <c r="B96" s="21" t="s">
        <v>30</v>
      </c>
      <c r="C96" s="66"/>
      <c r="D96" s="69"/>
      <c r="E96" s="55" t="s">
        <v>153</v>
      </c>
      <c r="F96" s="106"/>
      <c r="G96" s="96"/>
      <c r="H96" s="112"/>
      <c r="I96" s="112"/>
      <c r="J96" s="112"/>
      <c r="K96" s="112"/>
      <c r="L96" s="109"/>
      <c r="M96" s="93"/>
    </row>
    <row r="97" spans="2:13" ht="45">
      <c r="B97" s="21" t="s">
        <v>30</v>
      </c>
      <c r="C97" s="67"/>
      <c r="D97" s="70"/>
      <c r="E97" s="55" t="s">
        <v>154</v>
      </c>
      <c r="F97" s="107"/>
      <c r="G97" s="97"/>
      <c r="H97" s="113"/>
      <c r="I97" s="113"/>
      <c r="J97" s="113"/>
      <c r="K97" s="113"/>
      <c r="L97" s="110"/>
      <c r="M97" s="94"/>
    </row>
    <row r="98" spans="2:13" ht="78.75">
      <c r="B98" s="21" t="s">
        <v>30</v>
      </c>
      <c r="C98" s="53">
        <v>30</v>
      </c>
      <c r="D98" s="54" t="s">
        <v>155</v>
      </c>
      <c r="E98" s="54" t="s">
        <v>156</v>
      </c>
      <c r="F98" s="54" t="s">
        <v>365</v>
      </c>
      <c r="G98" s="56">
        <v>4</v>
      </c>
      <c r="H98" s="24"/>
      <c r="I98" s="24"/>
      <c r="J98" s="24">
        <f t="shared" si="2"/>
        <v>0</v>
      </c>
      <c r="K98" s="24">
        <f t="shared" si="3"/>
        <v>0</v>
      </c>
      <c r="L98" s="26" t="s">
        <v>33</v>
      </c>
      <c r="M98" s="57">
        <v>11333.36</v>
      </c>
    </row>
    <row r="99" spans="2:13" ht="78.75">
      <c r="B99" s="21" t="s">
        <v>30</v>
      </c>
      <c r="C99" s="53">
        <v>31</v>
      </c>
      <c r="D99" s="54" t="s">
        <v>157</v>
      </c>
      <c r="E99" s="54" t="s">
        <v>158</v>
      </c>
      <c r="F99" s="54" t="s">
        <v>365</v>
      </c>
      <c r="G99" s="56">
        <v>8</v>
      </c>
      <c r="H99" s="24"/>
      <c r="I99" s="24"/>
      <c r="J99" s="24">
        <f t="shared" si="2"/>
        <v>0</v>
      </c>
      <c r="K99" s="24">
        <f t="shared" si="3"/>
        <v>0</v>
      </c>
      <c r="L99" s="26" t="s">
        <v>33</v>
      </c>
      <c r="M99" s="57">
        <v>21333.360000000001</v>
      </c>
    </row>
    <row r="100" spans="2:13" ht="45">
      <c r="B100" s="21" t="s">
        <v>30</v>
      </c>
      <c r="C100" s="65">
        <v>32</v>
      </c>
      <c r="D100" s="68" t="s">
        <v>159</v>
      </c>
      <c r="E100" s="55" t="s">
        <v>160</v>
      </c>
      <c r="F100" s="105" t="s">
        <v>365</v>
      </c>
      <c r="G100" s="95">
        <v>1996</v>
      </c>
      <c r="H100" s="111"/>
      <c r="I100" s="111"/>
      <c r="J100" s="111">
        <f t="shared" si="2"/>
        <v>0</v>
      </c>
      <c r="K100" s="111">
        <f t="shared" si="3"/>
        <v>0</v>
      </c>
      <c r="L100" s="108" t="s">
        <v>33</v>
      </c>
      <c r="M100" s="92">
        <v>403192</v>
      </c>
    </row>
    <row r="101" spans="2:13" ht="45">
      <c r="B101" s="21" t="s">
        <v>30</v>
      </c>
      <c r="C101" s="66"/>
      <c r="D101" s="69"/>
      <c r="E101" s="55" t="s">
        <v>161</v>
      </c>
      <c r="F101" s="106"/>
      <c r="G101" s="96"/>
      <c r="H101" s="112"/>
      <c r="I101" s="112"/>
      <c r="J101" s="112"/>
      <c r="K101" s="112"/>
      <c r="L101" s="109"/>
      <c r="M101" s="93"/>
    </row>
    <row r="102" spans="2:13" ht="45">
      <c r="B102" s="21" t="s">
        <v>30</v>
      </c>
      <c r="C102" s="67"/>
      <c r="D102" s="70"/>
      <c r="E102" s="55" t="s">
        <v>162</v>
      </c>
      <c r="F102" s="107"/>
      <c r="G102" s="97"/>
      <c r="H102" s="113"/>
      <c r="I102" s="113"/>
      <c r="J102" s="113"/>
      <c r="K102" s="113"/>
      <c r="L102" s="110"/>
      <c r="M102" s="94"/>
    </row>
    <row r="103" spans="2:13" ht="45">
      <c r="B103" s="21" t="s">
        <v>30</v>
      </c>
      <c r="C103" s="65">
        <v>33</v>
      </c>
      <c r="D103" s="68" t="s">
        <v>163</v>
      </c>
      <c r="E103" s="55" t="s">
        <v>164</v>
      </c>
      <c r="F103" s="105" t="s">
        <v>365</v>
      </c>
      <c r="G103" s="95">
        <v>1456</v>
      </c>
      <c r="H103" s="111"/>
      <c r="I103" s="111"/>
      <c r="J103" s="111">
        <f t="shared" si="2"/>
        <v>0</v>
      </c>
      <c r="K103" s="111">
        <f t="shared" si="3"/>
        <v>0</v>
      </c>
      <c r="L103" s="108" t="s">
        <v>33</v>
      </c>
      <c r="M103" s="92">
        <v>307216</v>
      </c>
    </row>
    <row r="104" spans="2:13" ht="45">
      <c r="B104" s="21" t="s">
        <v>30</v>
      </c>
      <c r="C104" s="66"/>
      <c r="D104" s="69"/>
      <c r="E104" s="55" t="s">
        <v>165</v>
      </c>
      <c r="F104" s="106"/>
      <c r="G104" s="96"/>
      <c r="H104" s="112"/>
      <c r="I104" s="112"/>
      <c r="J104" s="112"/>
      <c r="K104" s="112"/>
      <c r="L104" s="109"/>
      <c r="M104" s="93"/>
    </row>
    <row r="105" spans="2:13" ht="45">
      <c r="B105" s="21" t="s">
        <v>30</v>
      </c>
      <c r="C105" s="67"/>
      <c r="D105" s="70"/>
      <c r="E105" s="55" t="s">
        <v>166</v>
      </c>
      <c r="F105" s="107"/>
      <c r="G105" s="97"/>
      <c r="H105" s="113"/>
      <c r="I105" s="113"/>
      <c r="J105" s="113"/>
      <c r="K105" s="113"/>
      <c r="L105" s="110"/>
      <c r="M105" s="94"/>
    </row>
    <row r="106" spans="2:13" ht="78.75">
      <c r="B106" s="21" t="s">
        <v>30</v>
      </c>
      <c r="C106" s="53">
        <v>34</v>
      </c>
      <c r="D106" s="54" t="s">
        <v>167</v>
      </c>
      <c r="E106" s="54" t="s">
        <v>168</v>
      </c>
      <c r="F106" s="54" t="s">
        <v>365</v>
      </c>
      <c r="G106" s="56">
        <v>120</v>
      </c>
      <c r="H106" s="24"/>
      <c r="I106" s="24"/>
      <c r="J106" s="24">
        <f t="shared" si="2"/>
        <v>0</v>
      </c>
      <c r="K106" s="24">
        <f t="shared" si="3"/>
        <v>0</v>
      </c>
      <c r="L106" s="26" t="s">
        <v>33</v>
      </c>
      <c r="M106" s="57">
        <v>195000</v>
      </c>
    </row>
    <row r="107" spans="2:13" ht="78.75">
      <c r="B107" s="21" t="s">
        <v>30</v>
      </c>
      <c r="C107" s="53">
        <v>35</v>
      </c>
      <c r="D107" s="54" t="s">
        <v>169</v>
      </c>
      <c r="E107" s="54" t="s">
        <v>170</v>
      </c>
      <c r="F107" s="54" t="s">
        <v>365</v>
      </c>
      <c r="G107" s="56">
        <v>40</v>
      </c>
      <c r="H107" s="24"/>
      <c r="I107" s="24"/>
      <c r="J107" s="24">
        <f t="shared" si="2"/>
        <v>0</v>
      </c>
      <c r="K107" s="24">
        <f t="shared" si="3"/>
        <v>0</v>
      </c>
      <c r="L107" s="26" t="s">
        <v>33</v>
      </c>
      <c r="M107" s="57">
        <v>77266.8</v>
      </c>
    </row>
    <row r="108" spans="2:13" ht="78.75">
      <c r="B108" s="21" t="s">
        <v>30</v>
      </c>
      <c r="C108" s="53">
        <v>36</v>
      </c>
      <c r="D108" s="54" t="s">
        <v>171</v>
      </c>
      <c r="E108" s="54" t="s">
        <v>172</v>
      </c>
      <c r="F108" s="54" t="s">
        <v>365</v>
      </c>
      <c r="G108" s="56">
        <v>100</v>
      </c>
      <c r="H108" s="24"/>
      <c r="I108" s="24"/>
      <c r="J108" s="24">
        <f t="shared" si="2"/>
        <v>0</v>
      </c>
      <c r="K108" s="24">
        <f t="shared" si="3"/>
        <v>0</v>
      </c>
      <c r="L108" s="26" t="s">
        <v>33</v>
      </c>
      <c r="M108" s="57">
        <v>299000</v>
      </c>
    </row>
    <row r="109" spans="2:13" ht="78.75">
      <c r="B109" s="21" t="s">
        <v>30</v>
      </c>
      <c r="C109" s="53">
        <v>37</v>
      </c>
      <c r="D109" s="54" t="s">
        <v>173</v>
      </c>
      <c r="E109" s="54" t="s">
        <v>174</v>
      </c>
      <c r="F109" s="54" t="s">
        <v>365</v>
      </c>
      <c r="G109" s="56">
        <v>100</v>
      </c>
      <c r="H109" s="24"/>
      <c r="I109" s="24"/>
      <c r="J109" s="24">
        <f t="shared" si="2"/>
        <v>0</v>
      </c>
      <c r="K109" s="24">
        <f t="shared" si="3"/>
        <v>0</v>
      </c>
      <c r="L109" s="26" t="s">
        <v>33</v>
      </c>
      <c r="M109" s="57">
        <v>79834</v>
      </c>
    </row>
    <row r="110" spans="2:13" ht="78.75">
      <c r="B110" s="21" t="s">
        <v>30</v>
      </c>
      <c r="C110" s="53">
        <v>38</v>
      </c>
      <c r="D110" s="54" t="s">
        <v>175</v>
      </c>
      <c r="E110" s="54" t="s">
        <v>176</v>
      </c>
      <c r="F110" s="54" t="s">
        <v>365</v>
      </c>
      <c r="G110" s="56">
        <v>7600</v>
      </c>
      <c r="H110" s="24"/>
      <c r="I110" s="24"/>
      <c r="J110" s="24">
        <f t="shared" si="2"/>
        <v>0</v>
      </c>
      <c r="K110" s="24">
        <f t="shared" si="3"/>
        <v>0</v>
      </c>
      <c r="L110" s="26" t="s">
        <v>33</v>
      </c>
      <c r="M110" s="57">
        <v>9120</v>
      </c>
    </row>
    <row r="111" spans="2:13" ht="78.75">
      <c r="B111" s="21" t="s">
        <v>30</v>
      </c>
      <c r="C111" s="53">
        <v>39</v>
      </c>
      <c r="D111" s="54" t="s">
        <v>177</v>
      </c>
      <c r="E111" s="54" t="s">
        <v>178</v>
      </c>
      <c r="F111" s="54" t="s">
        <v>365</v>
      </c>
      <c r="G111" s="56">
        <v>1200</v>
      </c>
      <c r="H111" s="24"/>
      <c r="I111" s="24"/>
      <c r="J111" s="24">
        <f t="shared" si="2"/>
        <v>0</v>
      </c>
      <c r="K111" s="24">
        <f t="shared" si="3"/>
        <v>0</v>
      </c>
      <c r="L111" s="26" t="s">
        <v>33</v>
      </c>
      <c r="M111" s="57">
        <v>47003.999999999993</v>
      </c>
    </row>
    <row r="112" spans="2:13" ht="78.75">
      <c r="B112" s="21" t="s">
        <v>30</v>
      </c>
      <c r="C112" s="53">
        <v>40</v>
      </c>
      <c r="D112" s="54" t="s">
        <v>179</v>
      </c>
      <c r="E112" s="54" t="s">
        <v>180</v>
      </c>
      <c r="F112" s="54" t="s">
        <v>365</v>
      </c>
      <c r="G112" s="56">
        <v>130860</v>
      </c>
      <c r="H112" s="24"/>
      <c r="I112" s="24"/>
      <c r="J112" s="24">
        <f t="shared" si="2"/>
        <v>0</v>
      </c>
      <c r="K112" s="24">
        <f t="shared" si="3"/>
        <v>0</v>
      </c>
      <c r="L112" s="26" t="s">
        <v>33</v>
      </c>
      <c r="M112" s="57">
        <v>130860</v>
      </c>
    </row>
    <row r="113" spans="2:13" ht="78.75">
      <c r="B113" s="21" t="s">
        <v>30</v>
      </c>
      <c r="C113" s="53">
        <v>41</v>
      </c>
      <c r="D113" s="54" t="s">
        <v>181</v>
      </c>
      <c r="E113" s="54" t="s">
        <v>182</v>
      </c>
      <c r="F113" s="54" t="s">
        <v>365</v>
      </c>
      <c r="G113" s="56">
        <v>6000</v>
      </c>
      <c r="H113" s="24"/>
      <c r="I113" s="24"/>
      <c r="J113" s="24">
        <f t="shared" si="2"/>
        <v>0</v>
      </c>
      <c r="K113" s="24">
        <f t="shared" si="3"/>
        <v>0</v>
      </c>
      <c r="L113" s="26" t="s">
        <v>33</v>
      </c>
      <c r="M113" s="57">
        <v>190020</v>
      </c>
    </row>
    <row r="114" spans="2:13" ht="78.75">
      <c r="B114" s="21" t="s">
        <v>30</v>
      </c>
      <c r="C114" s="53">
        <v>42</v>
      </c>
      <c r="D114" s="54" t="s">
        <v>183</v>
      </c>
      <c r="E114" s="54" t="s">
        <v>184</v>
      </c>
      <c r="F114" s="54" t="s">
        <v>365</v>
      </c>
      <c r="G114" s="56">
        <v>400</v>
      </c>
      <c r="H114" s="24"/>
      <c r="I114" s="24"/>
      <c r="J114" s="24">
        <f t="shared" si="2"/>
        <v>0</v>
      </c>
      <c r="K114" s="24">
        <f t="shared" si="3"/>
        <v>0</v>
      </c>
      <c r="L114" s="26" t="s">
        <v>33</v>
      </c>
      <c r="M114" s="57">
        <v>13335.999999999998</v>
      </c>
    </row>
    <row r="115" spans="2:13" ht="78.75">
      <c r="B115" s="21" t="s">
        <v>30</v>
      </c>
      <c r="C115" s="53">
        <v>43</v>
      </c>
      <c r="D115" s="54" t="s">
        <v>185</v>
      </c>
      <c r="E115" s="54" t="s">
        <v>186</v>
      </c>
      <c r="F115" s="54" t="s">
        <v>365</v>
      </c>
      <c r="G115" s="56">
        <v>2000</v>
      </c>
      <c r="H115" s="24"/>
      <c r="I115" s="24"/>
      <c r="J115" s="24">
        <f t="shared" si="2"/>
        <v>0</v>
      </c>
      <c r="K115" s="24">
        <f t="shared" si="3"/>
        <v>0</v>
      </c>
      <c r="L115" s="26" t="s">
        <v>33</v>
      </c>
      <c r="M115" s="57">
        <v>225000</v>
      </c>
    </row>
    <row r="116" spans="2:13" ht="78.75">
      <c r="B116" s="21" t="s">
        <v>30</v>
      </c>
      <c r="C116" s="53">
        <v>44</v>
      </c>
      <c r="D116" s="54" t="s">
        <v>187</v>
      </c>
      <c r="E116" s="54" t="s">
        <v>188</v>
      </c>
      <c r="F116" s="54" t="s">
        <v>365</v>
      </c>
      <c r="G116" s="56">
        <v>16000</v>
      </c>
      <c r="H116" s="24"/>
      <c r="I116" s="24"/>
      <c r="J116" s="24">
        <f t="shared" si="2"/>
        <v>0</v>
      </c>
      <c r="K116" s="24">
        <f t="shared" si="3"/>
        <v>0</v>
      </c>
      <c r="L116" s="26" t="s">
        <v>33</v>
      </c>
      <c r="M116" s="57">
        <v>17600</v>
      </c>
    </row>
    <row r="117" spans="2:13" ht="78.75">
      <c r="B117" s="21" t="s">
        <v>30</v>
      </c>
      <c r="C117" s="53">
        <v>45</v>
      </c>
      <c r="D117" s="54" t="s">
        <v>189</v>
      </c>
      <c r="E117" s="54" t="s">
        <v>190</v>
      </c>
      <c r="F117" s="54" t="s">
        <v>365</v>
      </c>
      <c r="G117" s="56">
        <v>448800</v>
      </c>
      <c r="H117" s="24"/>
      <c r="I117" s="24"/>
      <c r="J117" s="24">
        <f t="shared" si="2"/>
        <v>0</v>
      </c>
      <c r="K117" s="24">
        <f t="shared" si="3"/>
        <v>0</v>
      </c>
      <c r="L117" s="26" t="s">
        <v>33</v>
      </c>
      <c r="M117" s="57">
        <v>538560</v>
      </c>
    </row>
    <row r="118" spans="2:13" ht="78.75">
      <c r="B118" s="21" t="s">
        <v>30</v>
      </c>
      <c r="C118" s="53">
        <v>46</v>
      </c>
      <c r="D118" s="54" t="s">
        <v>191</v>
      </c>
      <c r="E118" s="54" t="s">
        <v>192</v>
      </c>
      <c r="F118" s="54" t="s">
        <v>365</v>
      </c>
      <c r="G118" s="56">
        <v>800</v>
      </c>
      <c r="H118" s="24"/>
      <c r="I118" s="24"/>
      <c r="J118" s="24">
        <f t="shared" si="2"/>
        <v>0</v>
      </c>
      <c r="K118" s="24">
        <f t="shared" si="3"/>
        <v>0</v>
      </c>
      <c r="L118" s="26" t="s">
        <v>33</v>
      </c>
      <c r="M118" s="57">
        <v>132000</v>
      </c>
    </row>
    <row r="119" spans="2:13" ht="78.75">
      <c r="B119" s="21" t="s">
        <v>30</v>
      </c>
      <c r="C119" s="53">
        <v>47</v>
      </c>
      <c r="D119" s="54" t="s">
        <v>193</v>
      </c>
      <c r="E119" s="54" t="s">
        <v>194</v>
      </c>
      <c r="F119" s="54" t="s">
        <v>365</v>
      </c>
      <c r="G119" s="56">
        <v>166000</v>
      </c>
      <c r="H119" s="24"/>
      <c r="I119" s="24"/>
      <c r="J119" s="24">
        <f t="shared" si="2"/>
        <v>0</v>
      </c>
      <c r="K119" s="24">
        <f t="shared" si="3"/>
        <v>0</v>
      </c>
      <c r="L119" s="26" t="s">
        <v>33</v>
      </c>
      <c r="M119" s="57">
        <v>182600.00000000003</v>
      </c>
    </row>
    <row r="120" spans="2:13" ht="78.75">
      <c r="B120" s="21" t="s">
        <v>30</v>
      </c>
      <c r="C120" s="53">
        <v>48</v>
      </c>
      <c r="D120" s="54" t="s">
        <v>195</v>
      </c>
      <c r="E120" s="54" t="s">
        <v>196</v>
      </c>
      <c r="F120" s="54" t="s">
        <v>365</v>
      </c>
      <c r="G120" s="56">
        <v>800</v>
      </c>
      <c r="H120" s="24"/>
      <c r="I120" s="24"/>
      <c r="J120" s="24">
        <f t="shared" si="2"/>
        <v>0</v>
      </c>
      <c r="K120" s="24">
        <f t="shared" si="3"/>
        <v>0</v>
      </c>
      <c r="L120" s="26" t="s">
        <v>33</v>
      </c>
      <c r="M120" s="57">
        <v>13336.000000000002</v>
      </c>
    </row>
    <row r="121" spans="2:13" ht="78.75">
      <c r="B121" s="21" t="s">
        <v>30</v>
      </c>
      <c r="C121" s="53">
        <v>49</v>
      </c>
      <c r="D121" s="54" t="s">
        <v>197</v>
      </c>
      <c r="E121" s="54" t="s">
        <v>198</v>
      </c>
      <c r="F121" s="54" t="s">
        <v>365</v>
      </c>
      <c r="G121" s="56">
        <v>2699320</v>
      </c>
      <c r="H121" s="24"/>
      <c r="I121" s="24"/>
      <c r="J121" s="24">
        <f t="shared" si="2"/>
        <v>0</v>
      </c>
      <c r="K121" s="24">
        <f t="shared" si="3"/>
        <v>0</v>
      </c>
      <c r="L121" s="26" t="s">
        <v>33</v>
      </c>
      <c r="M121" s="57">
        <v>755809.60000000009</v>
      </c>
    </row>
    <row r="122" spans="2:13" ht="78.75">
      <c r="B122" s="21" t="s">
        <v>30</v>
      </c>
      <c r="C122" s="53">
        <v>50</v>
      </c>
      <c r="D122" s="54" t="s">
        <v>199</v>
      </c>
      <c r="E122" s="54" t="s">
        <v>200</v>
      </c>
      <c r="F122" s="54" t="s">
        <v>365</v>
      </c>
      <c r="G122" s="56">
        <v>2800</v>
      </c>
      <c r="H122" s="24"/>
      <c r="I122" s="24"/>
      <c r="J122" s="24">
        <f t="shared" si="2"/>
        <v>0</v>
      </c>
      <c r="K122" s="24">
        <f t="shared" si="3"/>
        <v>0</v>
      </c>
      <c r="L122" s="26" t="s">
        <v>33</v>
      </c>
      <c r="M122" s="57">
        <v>70000</v>
      </c>
    </row>
    <row r="123" spans="2:13" ht="30">
      <c r="B123" s="21" t="s">
        <v>30</v>
      </c>
      <c r="C123" s="65">
        <v>51</v>
      </c>
      <c r="D123" s="68" t="s">
        <v>201</v>
      </c>
      <c r="E123" s="55" t="s">
        <v>202</v>
      </c>
      <c r="F123" s="105" t="s">
        <v>365</v>
      </c>
      <c r="G123" s="95">
        <v>561940</v>
      </c>
      <c r="H123" s="111"/>
      <c r="I123" s="111"/>
      <c r="J123" s="111">
        <f t="shared" si="2"/>
        <v>0</v>
      </c>
      <c r="K123" s="111">
        <f t="shared" si="3"/>
        <v>0</v>
      </c>
      <c r="L123" s="108" t="s">
        <v>33</v>
      </c>
      <c r="M123" s="92">
        <v>4596669.2</v>
      </c>
    </row>
    <row r="124" spans="2:13" ht="30">
      <c r="B124" s="21" t="s">
        <v>30</v>
      </c>
      <c r="C124" s="66"/>
      <c r="D124" s="69"/>
      <c r="E124" s="55" t="s">
        <v>203</v>
      </c>
      <c r="F124" s="106"/>
      <c r="G124" s="96"/>
      <c r="H124" s="112"/>
      <c r="I124" s="112"/>
      <c r="J124" s="112"/>
      <c r="K124" s="112"/>
      <c r="L124" s="109"/>
      <c r="M124" s="93"/>
    </row>
    <row r="125" spans="2:13" ht="30">
      <c r="B125" s="21" t="s">
        <v>30</v>
      </c>
      <c r="C125" s="67"/>
      <c r="D125" s="70"/>
      <c r="E125" s="55" t="s">
        <v>204</v>
      </c>
      <c r="F125" s="107"/>
      <c r="G125" s="97"/>
      <c r="H125" s="113"/>
      <c r="I125" s="113"/>
      <c r="J125" s="113"/>
      <c r="K125" s="113"/>
      <c r="L125" s="110"/>
      <c r="M125" s="94"/>
    </row>
    <row r="126" spans="2:13" ht="78.75">
      <c r="B126" s="21" t="s">
        <v>30</v>
      </c>
      <c r="C126" s="53">
        <v>52</v>
      </c>
      <c r="D126" s="54" t="s">
        <v>205</v>
      </c>
      <c r="E126" s="54" t="s">
        <v>206</v>
      </c>
      <c r="F126" s="54" t="s">
        <v>365</v>
      </c>
      <c r="G126" s="56">
        <v>48</v>
      </c>
      <c r="H126" s="24"/>
      <c r="I126" s="24"/>
      <c r="J126" s="24">
        <f t="shared" si="2"/>
        <v>0</v>
      </c>
      <c r="K126" s="24">
        <f t="shared" si="3"/>
        <v>0</v>
      </c>
      <c r="L126" s="26" t="s">
        <v>33</v>
      </c>
      <c r="M126" s="57">
        <v>380000.16000000003</v>
      </c>
    </row>
    <row r="127" spans="2:13" ht="78.75">
      <c r="B127" s="21" t="s">
        <v>30</v>
      </c>
      <c r="C127" s="53">
        <v>53</v>
      </c>
      <c r="D127" s="64" t="s">
        <v>366</v>
      </c>
      <c r="E127" s="64" t="s">
        <v>367</v>
      </c>
      <c r="F127" s="54" t="s">
        <v>365</v>
      </c>
      <c r="G127" s="56">
        <v>20</v>
      </c>
      <c r="H127" s="24"/>
      <c r="I127" s="24"/>
      <c r="J127" s="24">
        <f t="shared" si="2"/>
        <v>0</v>
      </c>
      <c r="K127" s="24">
        <f t="shared" si="3"/>
        <v>0</v>
      </c>
      <c r="L127" s="26" t="s">
        <v>33</v>
      </c>
      <c r="M127" s="57">
        <v>16666.8</v>
      </c>
    </row>
    <row r="128" spans="2:13" ht="78.75">
      <c r="B128" s="21" t="s">
        <v>30</v>
      </c>
      <c r="C128" s="53">
        <v>54</v>
      </c>
      <c r="D128" s="54" t="s">
        <v>207</v>
      </c>
      <c r="E128" s="54" t="s">
        <v>208</v>
      </c>
      <c r="F128" s="54" t="s">
        <v>365</v>
      </c>
      <c r="G128" s="56">
        <v>10620</v>
      </c>
      <c r="H128" s="24"/>
      <c r="I128" s="24"/>
      <c r="J128" s="24">
        <f t="shared" si="2"/>
        <v>0</v>
      </c>
      <c r="K128" s="24">
        <f t="shared" si="3"/>
        <v>0</v>
      </c>
      <c r="L128" s="26" t="s">
        <v>33</v>
      </c>
      <c r="M128" s="57">
        <v>449332.19999999995</v>
      </c>
    </row>
    <row r="129" spans="2:13" ht="30">
      <c r="B129" s="21" t="s">
        <v>30</v>
      </c>
      <c r="C129" s="65">
        <v>55</v>
      </c>
      <c r="D129" s="68" t="s">
        <v>209</v>
      </c>
      <c r="E129" s="55" t="s">
        <v>210</v>
      </c>
      <c r="F129" s="105" t="s">
        <v>365</v>
      </c>
      <c r="G129" s="95">
        <v>1206240</v>
      </c>
      <c r="H129" s="111"/>
      <c r="I129" s="111"/>
      <c r="J129" s="111">
        <f t="shared" si="2"/>
        <v>0</v>
      </c>
      <c r="K129" s="111">
        <f t="shared" si="3"/>
        <v>0</v>
      </c>
      <c r="L129" s="108" t="s">
        <v>33</v>
      </c>
      <c r="M129" s="92">
        <v>3869381.5999999996</v>
      </c>
    </row>
    <row r="130" spans="2:13" ht="30">
      <c r="B130" s="21" t="s">
        <v>30</v>
      </c>
      <c r="C130" s="66"/>
      <c r="D130" s="69"/>
      <c r="E130" s="55" t="s">
        <v>211</v>
      </c>
      <c r="F130" s="106"/>
      <c r="G130" s="96"/>
      <c r="H130" s="112"/>
      <c r="I130" s="112"/>
      <c r="J130" s="112"/>
      <c r="K130" s="112"/>
      <c r="L130" s="109"/>
      <c r="M130" s="93"/>
    </row>
    <row r="131" spans="2:13" ht="30">
      <c r="B131" s="21" t="s">
        <v>30</v>
      </c>
      <c r="C131" s="67"/>
      <c r="D131" s="70"/>
      <c r="E131" s="55" t="s">
        <v>212</v>
      </c>
      <c r="F131" s="107"/>
      <c r="G131" s="97"/>
      <c r="H131" s="113"/>
      <c r="I131" s="113"/>
      <c r="J131" s="113"/>
      <c r="K131" s="113"/>
      <c r="L131" s="110"/>
      <c r="M131" s="94"/>
    </row>
    <row r="132" spans="2:13" ht="78.75">
      <c r="B132" s="21" t="s">
        <v>30</v>
      </c>
      <c r="C132" s="53">
        <v>56</v>
      </c>
      <c r="D132" s="54" t="s">
        <v>213</v>
      </c>
      <c r="E132" s="54" t="s">
        <v>214</v>
      </c>
      <c r="F132" s="54" t="s">
        <v>365</v>
      </c>
      <c r="G132" s="56">
        <v>3200</v>
      </c>
      <c r="H132" s="24"/>
      <c r="I132" s="24"/>
      <c r="J132" s="24">
        <f t="shared" si="2"/>
        <v>0</v>
      </c>
      <c r="K132" s="24">
        <f t="shared" si="3"/>
        <v>0</v>
      </c>
      <c r="L132" s="26" t="s">
        <v>33</v>
      </c>
      <c r="M132" s="57">
        <v>40000</v>
      </c>
    </row>
    <row r="133" spans="2:13" ht="78.75">
      <c r="B133" s="21" t="s">
        <v>30</v>
      </c>
      <c r="C133" s="53">
        <v>57</v>
      </c>
      <c r="D133" s="54" t="s">
        <v>215</v>
      </c>
      <c r="E133" s="54" t="s">
        <v>216</v>
      </c>
      <c r="F133" s="54" t="s">
        <v>365</v>
      </c>
      <c r="G133" s="56">
        <v>80</v>
      </c>
      <c r="H133" s="24"/>
      <c r="I133" s="24"/>
      <c r="J133" s="24">
        <f t="shared" si="2"/>
        <v>0</v>
      </c>
      <c r="K133" s="24">
        <f t="shared" si="3"/>
        <v>0</v>
      </c>
      <c r="L133" s="26" t="s">
        <v>33</v>
      </c>
      <c r="M133" s="57">
        <v>133333.6</v>
      </c>
    </row>
    <row r="134" spans="2:13" ht="78.75">
      <c r="B134" s="21" t="s">
        <v>30</v>
      </c>
      <c r="C134" s="53">
        <v>58</v>
      </c>
      <c r="D134" s="54" t="s">
        <v>217</v>
      </c>
      <c r="E134" s="54" t="s">
        <v>218</v>
      </c>
      <c r="F134" s="54" t="s">
        <v>365</v>
      </c>
      <c r="G134" s="56">
        <v>200</v>
      </c>
      <c r="H134" s="24"/>
      <c r="I134" s="24"/>
      <c r="J134" s="24">
        <f t="shared" si="2"/>
        <v>0</v>
      </c>
      <c r="K134" s="24">
        <f t="shared" si="3"/>
        <v>0</v>
      </c>
      <c r="L134" s="26" t="s">
        <v>33</v>
      </c>
      <c r="M134" s="57">
        <v>16668</v>
      </c>
    </row>
    <row r="135" spans="2:13" ht="78.75">
      <c r="B135" s="21" t="s">
        <v>30</v>
      </c>
      <c r="C135" s="53">
        <v>59</v>
      </c>
      <c r="D135" s="54" t="s">
        <v>219</v>
      </c>
      <c r="E135" s="54" t="s">
        <v>220</v>
      </c>
      <c r="F135" s="54" t="s">
        <v>365</v>
      </c>
      <c r="G135" s="56">
        <v>215852</v>
      </c>
      <c r="H135" s="24"/>
      <c r="I135" s="24"/>
      <c r="J135" s="24">
        <f t="shared" si="2"/>
        <v>0</v>
      </c>
      <c r="K135" s="24">
        <f t="shared" si="3"/>
        <v>0</v>
      </c>
      <c r="L135" s="26" t="s">
        <v>33</v>
      </c>
      <c r="M135" s="57">
        <v>1873595.3599999999</v>
      </c>
    </row>
    <row r="136" spans="2:13" ht="78.75">
      <c r="B136" s="21" t="s">
        <v>30</v>
      </c>
      <c r="C136" s="53">
        <v>60</v>
      </c>
      <c r="D136" s="54" t="s">
        <v>221</v>
      </c>
      <c r="E136" s="54" t="s">
        <v>222</v>
      </c>
      <c r="F136" s="54" t="s">
        <v>365</v>
      </c>
      <c r="G136" s="56">
        <v>86992</v>
      </c>
      <c r="H136" s="24"/>
      <c r="I136" s="24"/>
      <c r="J136" s="24">
        <f t="shared" si="2"/>
        <v>0</v>
      </c>
      <c r="K136" s="24">
        <f t="shared" si="3"/>
        <v>0</v>
      </c>
      <c r="L136" s="26" t="s">
        <v>33</v>
      </c>
      <c r="M136" s="57">
        <v>568057.76</v>
      </c>
    </row>
    <row r="137" spans="2:13" ht="78.75">
      <c r="B137" s="21" t="s">
        <v>30</v>
      </c>
      <c r="C137" s="53">
        <v>61</v>
      </c>
      <c r="D137" s="54" t="s">
        <v>223</v>
      </c>
      <c r="E137" s="54" t="s">
        <v>224</v>
      </c>
      <c r="F137" s="54" t="s">
        <v>365</v>
      </c>
      <c r="G137" s="56">
        <v>800</v>
      </c>
      <c r="H137" s="24"/>
      <c r="I137" s="24"/>
      <c r="J137" s="24">
        <f t="shared" ref="J137:J146" si="4">H137*G137</f>
        <v>0</v>
      </c>
      <c r="K137" s="24">
        <f t="shared" ref="K137:K146" si="5">I137*G137</f>
        <v>0</v>
      </c>
      <c r="L137" s="26" t="s">
        <v>33</v>
      </c>
      <c r="M137" s="57">
        <v>16672</v>
      </c>
    </row>
    <row r="138" spans="2:13" ht="78.75">
      <c r="B138" s="21" t="s">
        <v>30</v>
      </c>
      <c r="C138" s="53">
        <v>62</v>
      </c>
      <c r="D138" s="54" t="s">
        <v>225</v>
      </c>
      <c r="E138" s="54" t="s">
        <v>226</v>
      </c>
      <c r="F138" s="54" t="s">
        <v>365</v>
      </c>
      <c r="G138" s="56">
        <v>40000</v>
      </c>
      <c r="H138" s="24"/>
      <c r="I138" s="24"/>
      <c r="J138" s="24">
        <f t="shared" si="4"/>
        <v>0</v>
      </c>
      <c r="K138" s="24">
        <f t="shared" si="5"/>
        <v>0</v>
      </c>
      <c r="L138" s="26" t="s">
        <v>33</v>
      </c>
      <c r="M138" s="57">
        <v>30800</v>
      </c>
    </row>
    <row r="139" spans="2:13" ht="63">
      <c r="B139" s="21" t="s">
        <v>30</v>
      </c>
      <c r="C139" s="53">
        <v>63</v>
      </c>
      <c r="D139" s="54" t="s">
        <v>227</v>
      </c>
      <c r="E139" s="54" t="s">
        <v>228</v>
      </c>
      <c r="F139" s="54" t="s">
        <v>365</v>
      </c>
      <c r="G139" s="56">
        <v>40000</v>
      </c>
      <c r="H139" s="24"/>
      <c r="I139" s="24"/>
      <c r="J139" s="24">
        <f t="shared" si="4"/>
        <v>0</v>
      </c>
      <c r="K139" s="24">
        <f t="shared" si="5"/>
        <v>0</v>
      </c>
      <c r="L139" s="26" t="s">
        <v>33</v>
      </c>
      <c r="M139" s="57">
        <v>60000</v>
      </c>
    </row>
    <row r="140" spans="2:13" ht="63">
      <c r="B140" s="21" t="s">
        <v>30</v>
      </c>
      <c r="C140" s="53">
        <v>64</v>
      </c>
      <c r="D140" s="54" t="s">
        <v>229</v>
      </c>
      <c r="E140" s="54" t="s">
        <v>230</v>
      </c>
      <c r="F140" s="54" t="s">
        <v>365</v>
      </c>
      <c r="G140" s="56">
        <v>1600</v>
      </c>
      <c r="H140" s="24"/>
      <c r="I140" s="24"/>
      <c r="J140" s="24">
        <f t="shared" si="4"/>
        <v>0</v>
      </c>
      <c r="K140" s="24">
        <f t="shared" si="5"/>
        <v>0</v>
      </c>
      <c r="L140" s="26" t="s">
        <v>33</v>
      </c>
      <c r="M140" s="57">
        <v>20000</v>
      </c>
    </row>
    <row r="141" spans="2:13" ht="63">
      <c r="B141" s="21" t="s">
        <v>30</v>
      </c>
      <c r="C141" s="53">
        <v>65</v>
      </c>
      <c r="D141" s="54" t="s">
        <v>231</v>
      </c>
      <c r="E141" s="54" t="s">
        <v>232</v>
      </c>
      <c r="F141" s="54" t="s">
        <v>365</v>
      </c>
      <c r="G141" s="56">
        <v>6000</v>
      </c>
      <c r="H141" s="24"/>
      <c r="I141" s="24"/>
      <c r="J141" s="24">
        <f t="shared" si="4"/>
        <v>0</v>
      </c>
      <c r="K141" s="24">
        <f t="shared" si="5"/>
        <v>0</v>
      </c>
      <c r="L141" s="26" t="s">
        <v>33</v>
      </c>
      <c r="M141" s="57">
        <v>105000</v>
      </c>
    </row>
    <row r="142" spans="2:13" ht="63">
      <c r="B142" s="21" t="s">
        <v>30</v>
      </c>
      <c r="C142" s="53">
        <v>66</v>
      </c>
      <c r="D142" s="54" t="s">
        <v>233</v>
      </c>
      <c r="E142" s="54" t="s">
        <v>234</v>
      </c>
      <c r="F142" s="54" t="s">
        <v>365</v>
      </c>
      <c r="G142" s="56">
        <v>80000</v>
      </c>
      <c r="H142" s="24"/>
      <c r="I142" s="24"/>
      <c r="J142" s="24">
        <f t="shared" si="4"/>
        <v>0</v>
      </c>
      <c r="K142" s="24">
        <f t="shared" si="5"/>
        <v>0</v>
      </c>
      <c r="L142" s="26" t="s">
        <v>33</v>
      </c>
      <c r="M142" s="57">
        <v>62400</v>
      </c>
    </row>
    <row r="143" spans="2:13" ht="63">
      <c r="B143" s="21" t="s">
        <v>30</v>
      </c>
      <c r="C143" s="53">
        <v>67</v>
      </c>
      <c r="D143" s="54" t="s">
        <v>235</v>
      </c>
      <c r="E143" s="54" t="s">
        <v>236</v>
      </c>
      <c r="F143" s="54" t="s">
        <v>365</v>
      </c>
      <c r="G143" s="56">
        <v>600</v>
      </c>
      <c r="H143" s="24"/>
      <c r="I143" s="24"/>
      <c r="J143" s="24">
        <f t="shared" si="4"/>
        <v>0</v>
      </c>
      <c r="K143" s="24">
        <f t="shared" si="5"/>
        <v>0</v>
      </c>
      <c r="L143" s="26" t="s">
        <v>33</v>
      </c>
      <c r="M143" s="57">
        <v>7842</v>
      </c>
    </row>
    <row r="144" spans="2:13" ht="63">
      <c r="B144" s="21" t="s">
        <v>30</v>
      </c>
      <c r="C144" s="53">
        <v>68</v>
      </c>
      <c r="D144" s="54" t="s">
        <v>237</v>
      </c>
      <c r="E144" s="54" t="s">
        <v>238</v>
      </c>
      <c r="F144" s="54" t="s">
        <v>365</v>
      </c>
      <c r="G144" s="56">
        <v>20720</v>
      </c>
      <c r="H144" s="24"/>
      <c r="I144" s="24"/>
      <c r="J144" s="24">
        <f t="shared" si="4"/>
        <v>0</v>
      </c>
      <c r="K144" s="24">
        <f t="shared" si="5"/>
        <v>0</v>
      </c>
      <c r="L144" s="26" t="s">
        <v>33</v>
      </c>
      <c r="M144" s="57">
        <v>60088</v>
      </c>
    </row>
    <row r="145" spans="2:13" ht="63">
      <c r="B145" s="21" t="s">
        <v>30</v>
      </c>
      <c r="C145" s="53">
        <v>69</v>
      </c>
      <c r="D145" s="54" t="s">
        <v>239</v>
      </c>
      <c r="E145" s="54" t="s">
        <v>240</v>
      </c>
      <c r="F145" s="54" t="s">
        <v>365</v>
      </c>
      <c r="G145" s="56">
        <v>1092</v>
      </c>
      <c r="H145" s="24"/>
      <c r="I145" s="24"/>
      <c r="J145" s="24">
        <f t="shared" si="4"/>
        <v>0</v>
      </c>
      <c r="K145" s="24">
        <f t="shared" si="5"/>
        <v>0</v>
      </c>
      <c r="L145" s="26" t="s">
        <v>33</v>
      </c>
      <c r="M145" s="57">
        <v>532350</v>
      </c>
    </row>
    <row r="146" spans="2:13" ht="63">
      <c r="B146" s="21" t="s">
        <v>30</v>
      </c>
      <c r="C146" s="53">
        <v>70</v>
      </c>
      <c r="D146" s="54" t="s">
        <v>241</v>
      </c>
      <c r="E146" s="54" t="s">
        <v>242</v>
      </c>
      <c r="F146" s="54" t="s">
        <v>365</v>
      </c>
      <c r="G146" s="56">
        <v>220</v>
      </c>
      <c r="H146" s="24"/>
      <c r="I146" s="24"/>
      <c r="J146" s="24">
        <f t="shared" si="4"/>
        <v>0</v>
      </c>
      <c r="K146" s="24">
        <f t="shared" si="5"/>
        <v>0</v>
      </c>
      <c r="L146" s="26" t="s">
        <v>33</v>
      </c>
      <c r="M146" s="57">
        <v>18810</v>
      </c>
    </row>
    <row r="147" spans="2:13">
      <c r="B147" s="24"/>
      <c r="C147" s="24"/>
      <c r="D147" s="24" t="s">
        <v>34</v>
      </c>
      <c r="E147" s="47"/>
      <c r="F147" s="24"/>
      <c r="G147" s="48"/>
      <c r="H147" s="24"/>
      <c r="I147" s="24"/>
      <c r="J147" s="24">
        <f>SUM(J8:J146)</f>
        <v>0</v>
      </c>
      <c r="K147" s="24">
        <f>SUM(K8:K146)</f>
        <v>0</v>
      </c>
      <c r="L147" s="24"/>
      <c r="M147" s="58">
        <v>26094568.200000003</v>
      </c>
    </row>
  </sheetData>
  <mergeCells count="188">
    <mergeCell ref="F129:F131"/>
    <mergeCell ref="F123:F125"/>
    <mergeCell ref="L129:L131"/>
    <mergeCell ref="K129:K131"/>
    <mergeCell ref="J129:J131"/>
    <mergeCell ref="I129:I131"/>
    <mergeCell ref="H129:H131"/>
    <mergeCell ref="L123:L125"/>
    <mergeCell ref="K123:K125"/>
    <mergeCell ref="J123:J125"/>
    <mergeCell ref="I123:I125"/>
    <mergeCell ref="H123:H125"/>
    <mergeCell ref="F95:F97"/>
    <mergeCell ref="F92:F94"/>
    <mergeCell ref="L103:L105"/>
    <mergeCell ref="L100:L102"/>
    <mergeCell ref="K100:K102"/>
    <mergeCell ref="K103:K105"/>
    <mergeCell ref="J103:J105"/>
    <mergeCell ref="J100:J102"/>
    <mergeCell ref="I100:I102"/>
    <mergeCell ref="I103:I105"/>
    <mergeCell ref="H103:H105"/>
    <mergeCell ref="H100:H102"/>
    <mergeCell ref="F103:F105"/>
    <mergeCell ref="F100:F102"/>
    <mergeCell ref="L95:L97"/>
    <mergeCell ref="K95:K97"/>
    <mergeCell ref="J95:J97"/>
    <mergeCell ref="I95:I97"/>
    <mergeCell ref="H95:H97"/>
    <mergeCell ref="F87:F91"/>
    <mergeCell ref="F80:F86"/>
    <mergeCell ref="L92:L94"/>
    <mergeCell ref="K92:K94"/>
    <mergeCell ref="J92:J94"/>
    <mergeCell ref="I92:I94"/>
    <mergeCell ref="H92:H94"/>
    <mergeCell ref="L87:L91"/>
    <mergeCell ref="K87:K91"/>
    <mergeCell ref="J87:J91"/>
    <mergeCell ref="I87:I91"/>
    <mergeCell ref="H87:H91"/>
    <mergeCell ref="F63:F66"/>
    <mergeCell ref="F59:F62"/>
    <mergeCell ref="F55:F58"/>
    <mergeCell ref="L80:L86"/>
    <mergeCell ref="K80:K86"/>
    <mergeCell ref="J80:J86"/>
    <mergeCell ref="I80:I86"/>
    <mergeCell ref="H80:H86"/>
    <mergeCell ref="L63:L66"/>
    <mergeCell ref="K63:K66"/>
    <mergeCell ref="J63:J66"/>
    <mergeCell ref="I63:I66"/>
    <mergeCell ref="H63:H66"/>
    <mergeCell ref="L59:L62"/>
    <mergeCell ref="K59:K62"/>
    <mergeCell ref="J59:J62"/>
    <mergeCell ref="I59:I62"/>
    <mergeCell ref="H59:H62"/>
    <mergeCell ref="F49:F53"/>
    <mergeCell ref="F44:F48"/>
    <mergeCell ref="L55:L58"/>
    <mergeCell ref="K55:K58"/>
    <mergeCell ref="J55:J58"/>
    <mergeCell ref="I55:I58"/>
    <mergeCell ref="H55:H58"/>
    <mergeCell ref="L49:L53"/>
    <mergeCell ref="K49:K53"/>
    <mergeCell ref="J49:J53"/>
    <mergeCell ref="I49:I53"/>
    <mergeCell ref="H49:H53"/>
    <mergeCell ref="L44:L48"/>
    <mergeCell ref="K44:K48"/>
    <mergeCell ref="J44:J48"/>
    <mergeCell ref="I44:I48"/>
    <mergeCell ref="H44:H48"/>
    <mergeCell ref="L39:L43"/>
    <mergeCell ref="K39:K43"/>
    <mergeCell ref="J39:J43"/>
    <mergeCell ref="I39:I43"/>
    <mergeCell ref="H39:H43"/>
    <mergeCell ref="F23:F28"/>
    <mergeCell ref="F29:F34"/>
    <mergeCell ref="L9:L22"/>
    <mergeCell ref="K9:K22"/>
    <mergeCell ref="J9:J22"/>
    <mergeCell ref="I9:I22"/>
    <mergeCell ref="H9:H22"/>
    <mergeCell ref="F39:F43"/>
    <mergeCell ref="F35:F38"/>
    <mergeCell ref="H35:H38"/>
    <mergeCell ref="I35:I38"/>
    <mergeCell ref="J35:J38"/>
    <mergeCell ref="K35:K38"/>
    <mergeCell ref="L35:L38"/>
    <mergeCell ref="L29:L34"/>
    <mergeCell ref="K29:K34"/>
    <mergeCell ref="J29:J34"/>
    <mergeCell ref="I29:I34"/>
    <mergeCell ref="H29:H34"/>
    <mergeCell ref="L23:L28"/>
    <mergeCell ref="K23:K28"/>
    <mergeCell ref="J23:J28"/>
    <mergeCell ref="I23:I28"/>
    <mergeCell ref="H23:H28"/>
    <mergeCell ref="E5:I5"/>
    <mergeCell ref="C7:E7"/>
    <mergeCell ref="D1:L1"/>
    <mergeCell ref="D2:J2"/>
    <mergeCell ref="B3:D3"/>
    <mergeCell ref="E3:I3"/>
    <mergeCell ref="B4:D4"/>
    <mergeCell ref="E4:J4"/>
    <mergeCell ref="C9:C22"/>
    <mergeCell ref="D9:D22"/>
    <mergeCell ref="F9:F22"/>
    <mergeCell ref="C23:C28"/>
    <mergeCell ref="D23:D28"/>
    <mergeCell ref="C29:C34"/>
    <mergeCell ref="D29:D34"/>
    <mergeCell ref="C35:C38"/>
    <mergeCell ref="D35:D38"/>
    <mergeCell ref="C39:C43"/>
    <mergeCell ref="D39:D43"/>
    <mergeCell ref="C44:C48"/>
    <mergeCell ref="D44:D48"/>
    <mergeCell ref="C92:C94"/>
    <mergeCell ref="D92:D94"/>
    <mergeCell ref="C95:C97"/>
    <mergeCell ref="D95:D97"/>
    <mergeCell ref="C100:C102"/>
    <mergeCell ref="D100:D102"/>
    <mergeCell ref="C103:C105"/>
    <mergeCell ref="D103:D105"/>
    <mergeCell ref="C49:C53"/>
    <mergeCell ref="D49:D53"/>
    <mergeCell ref="C55:C58"/>
    <mergeCell ref="D55:D58"/>
    <mergeCell ref="C59:C62"/>
    <mergeCell ref="D59:D62"/>
    <mergeCell ref="C63:C66"/>
    <mergeCell ref="D63:D66"/>
    <mergeCell ref="C80:C86"/>
    <mergeCell ref="D80:D86"/>
    <mergeCell ref="C123:C125"/>
    <mergeCell ref="D123:D125"/>
    <mergeCell ref="C129:C131"/>
    <mergeCell ref="D129:D131"/>
    <mergeCell ref="G9:G22"/>
    <mergeCell ref="G23:G28"/>
    <mergeCell ref="G29:G34"/>
    <mergeCell ref="G35:G38"/>
    <mergeCell ref="G39:G43"/>
    <mergeCell ref="G44:G48"/>
    <mergeCell ref="G49:G53"/>
    <mergeCell ref="G55:G58"/>
    <mergeCell ref="G59:G62"/>
    <mergeCell ref="G63:G66"/>
    <mergeCell ref="G80:G86"/>
    <mergeCell ref="G87:G91"/>
    <mergeCell ref="G92:G94"/>
    <mergeCell ref="G95:G97"/>
    <mergeCell ref="G100:G102"/>
    <mergeCell ref="G103:G105"/>
    <mergeCell ref="G123:G125"/>
    <mergeCell ref="G129:G131"/>
    <mergeCell ref="C87:C91"/>
    <mergeCell ref="D87:D91"/>
    <mergeCell ref="M9:M22"/>
    <mergeCell ref="M23:M28"/>
    <mergeCell ref="M29:M34"/>
    <mergeCell ref="M35:M38"/>
    <mergeCell ref="M39:M43"/>
    <mergeCell ref="M44:M48"/>
    <mergeCell ref="M49:M53"/>
    <mergeCell ref="M55:M58"/>
    <mergeCell ref="M59:M62"/>
    <mergeCell ref="M63:M66"/>
    <mergeCell ref="M80:M86"/>
    <mergeCell ref="M87:M91"/>
    <mergeCell ref="M92:M94"/>
    <mergeCell ref="M95:M97"/>
    <mergeCell ref="M100:M102"/>
    <mergeCell ref="M103:M105"/>
    <mergeCell ref="M123:M125"/>
    <mergeCell ref="M129:M131"/>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14" t="s">
        <v>25</v>
      </c>
      <c r="I12" s="114"/>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2025-04-15T06:41:51Z</dcterms:modified>
</cp:coreProperties>
</file>