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DISPOZITIVE MEDICALE\masina de reprocesare a endoscoapelor\INIȚIERE\"/>
    </mc:Choice>
  </mc:AlternateContent>
  <bookViews>
    <workbookView xWindow="0" yWindow="0" windowWidth="10635" windowHeight="12300" activeTab="1"/>
  </bookViews>
  <sheets>
    <sheet name="Specificaţii tehnice         " sheetId="4" r:id="rId1"/>
    <sheet name="Specificaţii de preț        " sheetId="5" r:id="rId2"/>
  </sheets>
  <definedNames>
    <definedName name="_Hlk125125747" localSheetId="1">'Specificaţii de preț        '!$D$8</definedName>
    <definedName name="_xlnm._FilterDatabase" localSheetId="0" hidden="1">'Specificaţii tehnice         '!$A$7:$R$8</definedName>
  </definedNames>
  <calcPr calcId="162913"/>
</workbook>
</file>

<file path=xl/calcChain.xml><?xml version="1.0" encoding="utf-8"?>
<calcChain xmlns="http://schemas.openxmlformats.org/spreadsheetml/2006/main">
  <c r="M9" i="5" l="1"/>
  <c r="M14" i="5" s="1"/>
</calcChain>
</file>

<file path=xl/sharedStrings.xml><?xml version="1.0" encoding="utf-8"?>
<sst xmlns="http://schemas.openxmlformats.org/spreadsheetml/2006/main" count="109" uniqueCount="46">
  <si>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</si>
  <si>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</si>
  <si>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</si>
  <si>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</si>
  <si>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</si>
  <si>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</si>
  <si>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</si>
  <si>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</si>
  <si>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</si>
  <si>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</si>
  <si>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</si>
  <si>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</si>
  <si>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</si>
  <si>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</si>
  <si>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</si>
  <si>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</si>
  <si>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</si>
  <si>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</si>
  <si>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</si>
  <si>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</si>
  <si>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</si>
  <si>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</si>
  <si>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</si>
  <si>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</si>
  <si>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</si>
  <si>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</si>
  <si>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</si>
  <si>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</si>
  <si>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</si>
  <si>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</si>
  <si>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</si>
  <si>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1.2</t>
  </si>
  <si>
    <t>1.1</t>
  </si>
  <si>
    <t>Achiziționarea Dispozitivelor de reprocesarea automata a unui endoscop cu uscarea canalelor conform necesităților Instituțiilor Medico Sanitare Publice</t>
  </si>
  <si>
    <t>2.1</t>
  </si>
  <si>
    <t>2.2</t>
  </si>
  <si>
    <t>3.1</t>
  </si>
  <si>
    <t>3.2</t>
  </si>
  <si>
    <t>Dispozitiv de reprocesarea automata a unui endoscop cu uscarea canalelor 
(caracteristici avansate)
290420</t>
  </si>
  <si>
    <t xml:space="preserve">Dispozitiv de reprocesarea automata a unui endoscop cu uscarea canalelor 
(caracteristici avansate)
</t>
  </si>
  <si>
    <t xml:space="preserve">Numărul ciclurilor complete </t>
  </si>
  <si>
    <t>Dispozitiv pentru reprocesarea automată a endoscoapelor</t>
  </si>
  <si>
    <t xml:space="preserve">Dispozitiv de reprocesarea automata a unui endoscop cu uscarea canalelor 
(caracteristici avansate) 1+
Cod 290420 
Descriere Concepute pentru a dezinfecție de nivel înalt folosind un sistem automat de umezire si curatare a canalelor endoscopului. 
Parametru Specificaţia 
Configurație Sistem staționar pe podea sau pe masă 
Endoscoape per ciclu ≥ 1 
Interfață utilizator Ecran color (LCD sau touchscreen)  
Numărul de canale de conectare ≥ 5  canale independente pentru spălare și dezinfectare 
Un ciclu deplin să conțină următoarele etape: Curățare / Spalare ≤ 30 min. 
 Dezinfecție de nivel înalt  
 Clătire   
 Uscare canalelor cu aer filtrat (HEPA) sau cu alcool  
Spălare prin imersie și irigare 360 grade a soluților în cuvă obligatoriu 
Deschiderea automată a capacului cuvei la activare pentru a exclude contaminarea încrucișată obligatoriu 
În caz de necesitate să fie posibil adăugarea a unei etape adiționale de precurățare obligatoriu 
Monitorizarea și control debit per fiecare canal separat obligatoriu 
Validarea fluxului de lichid prin toate canalele
sistemul trebuie să confirme că soluțiile de detergent, dezinfectant și apă de clătire circulă prin fiecare canal pe toată durata ciclului obligatoriu 
Perfuzarea soluțiilor trebuie realizată cu presiune controlată pentru a asigura curățarea mecanică eficientă fără deteriorarea canalelor endoscopului obligatoriu 
Monitorizarea fluxului prin canal, sistemul trebuie să detecteze obstrucția sau conectarea incorectă a canalelor și să oprească ciclul în caz de debit insuficient obligatoriu 
Test de etanșeitate a endoscopului (leak test) obligatoriu 
Monitorizarea nivelului de agenți chimici obligatoriu 
Compatibil cu următoarele tipuri de endoscoape: Olympus obligatoriu 
 Fujifilm obligatoriu 
 Pentax obligatoriu 
 Karl Storz obligatoriu 
 Alți producători indicați producătorii oferiți 
Tipuri agenti antimicrobieni Chimici (acid peracetic / glutaraldehidă / chlorinedioxide) 
Detectarea automata a scurgerilor endoscopului pe parcursul întregului ciclu de dezinfecție obligatoriu 
Temperatura maximă de proces ≤ 55 °C 
Dozare agenți de curățare dozare automată 
Dozare agenți de dezinfecție dozare automată 
Sistem de alarmă alarmă automată vizuală și acustică 
Stand pe roți obligatoriu 
Compresor de aer medical integrat sau extern. Dotat cu filtrare HEPA pentru producerea aerului de cailitate medicală. obligatoriu 
Pistol de aer pentru uscarea externă opțional 
Trasabilitate și control proces obligatoriu 
Dispozitivul trebuie să permită: înregistrarea automată a ciclurilor obligatoriu 
 identificarea endoscopului  obligatoriu 
 arhivarea datelor procesului obligatoriu 
 posibilitate de export sau conectare la sistem informatic spitalicesc opțional 
Imprimantă (integrată sau externă) imprimarea rezultatelor de dezinfecție a endoscopului 
Autodezinfectare obligatoriu 
Sistem de filtrare a apei obligatoriu 
Solutiile folosite nu sunt permise la utilizare repetată (sunt evacuate dupa fiecare etapa a ciclului) obligatoriu 
Să fie certificat după standardele de igienă: UNI EN ISO 1588 obligatoriu 
Accesorii și consumabile: 
Adaptoare de conectare pentru: Olympus obligatoriu 
 Fujifilm obligatoriu 
 Pentax obligatoriu 
 Alți producători indicați producătorii oferiți 
Hârtie pentru imprimantă min. 10 buc. 
Set inclus de filtre antibacteriale de apă, lampă UV,  filtru 0.2 µm pentru clătire finală pentru buna funcționare a dispozitivului pentru o perioadă de: minim 2 ani, acestea să fie livrate beneficiarului la momentul instalării dispozitivului obligatoriu 
Kit de mentenanță pentru 2 ani. În kit trebuie să fie incluse toate consumabilele și piesele de schimb conform recomandării producătorului (kit 1 an + kit 2 ani).   obligatoriu 
Soluție de spălare min. 200 cicluri 
Soluție de dezinfectare min. 200 cicluri 
</t>
  </si>
  <si>
    <t xml:space="preserve">Dispozitiv de reprocesarea automata a unui endoscop cu uscarea canalelor 
(caracteristici avansate)
Descriere Concepute pentru a dezinfecție de nivel înalt folosind un sistem automat de umezire si curatare a canalelor endoscopului.
Parametru Specificaţia
Configurație Sistem staționar pe podea sau pe masă
Endoscoape per ciclu ≥ 1
Interfață utilizator Ecran color (LCD sau touchscreen) 
Numărul de canale de conectare ≥ 5  canale independente pentru spălare și dezinfectare
Un ciclu deplin să conțină următoarele etape: Curățare / Spalare ≤ 30 min.
 Dezinfecție de nivel înalt 
 Clătire  
 Uscare canalelor cu aer filtrat (HEPA) sau cu alcool 
Spălare prin imersie și irigare 360 grade a soluților în cuvă obligatoriu
Deschiderea automată a capacului cuvei la activare pentru a exclude contaminarea încrucișată obligatoriu
În caz de necesitate să fie posibil adăugarea a unei etape adiționale de precurățare obligatoriu
Monitorizarea și control debit per fiecare canal separat obligatoriu
Validarea fluxului de lichid prin toate canalele
sistemul trebuie să confirme că soluțiile de detergent, dezinfectant și apă de clătire circulă prin fiecare canal pe toată durata ciclului obligatoriu
Perfuzarea soluțiilor trebuie realizată cu presiune controlată pentru a asigura curățarea mecanică eficientă fără deteriorarea canalelor endoscopului obligatoriu
Monitorizarea fluxului prin canal, sistemul trebuie să detecteze obstrucția sau conectarea incorectă a canalelor și să oprească ciclul în caz de debit insuficient obligatoriu
Test de etanșeitate a endoscopului (leak test) obligatoriu
Monitorizarea nivelului de agenți chimici obligatoriu
Compatibil cu următoarele tipuri de endoscoape: Olympus obligatoriu
 Fujifilm obligatoriu
 Pentax obligatoriu
 Karl Storz obligatoriu
 Alți producători indicați producătorii oferiți
Tipuri agenti antimicrobieni Chimici (acid peracetic / glutaraldehidă / chlorinedioxide)
Detectarea automata a scurgerilor endoscopului pe parcursul întregului ciclu de dezinfecție obligatoriu
Temperatura maximă de proces ≤ 55 °C
Dozare agenți de curățare dozare automată
Dozare agenți de dezinfecție dozare automată
Sistem de alarmă alarmă automată vizuală și acustică
Stand pe roți obligatoriu
Compresor de aer medical integrat sau extern. Dotat cu filtrare HEPA pentru producerea aerului de cailitate medicală. obligatoriu
Pistol de aer pentru uscarea externă opțional
Trasabilitate și control proces obligatoriu
Dispozitivul trebuie să permită: înregistrarea automată a ciclurilor obligatoriu
 identificarea endoscopului  obligatoriu
 arhivarea datelor procesului obligatoriu
 posibilitate de export sau conectare la sistem informatic spitalicesc opțional
Imprimantă (integrată sau externă) imprimarea rezultatelor de dezinfecție a endoscopului
Autodezinfectare obligatoriu
Sistem de filtrare a apei obligatoriu
Posibilitatea de utilizare a dezinfectanților concentrați (o singură utilizare) obligatoriu
Posibilitatea de utilizare a dezinfectanților reutilizabili obligatoriu
Să fie certificat după standardele de igienă: UNI EN ISO 1588 obligatoriu
Accesorii și consumabile:
Adaptoare de conectare pentru: Olympus obligatoriu
 Fujifilm obligatoriu
 Pentax obligatoriu
 Alți producători indicați producătorii oferiți
Hârtie pentru imprimantă min. 10 buc.
Set inclus de filtre antibacteriale de apă, lampă UV,  filtru 0.2 µm pentru clătire finală pentru buna funcționare a dispozitivului pentru o perioadă de: minim 2 ani, acestea să fie livrate beneficiarului la momentul instalării dispozitivului obligatoriu
Kit de mentenanță pentru 2 ani. În kit trebuie să fie incluse toate consumabilele și piesele de schimb conform recomandării producătorului (kit 1 an + kit 2 ani).   obligatoriu
Soluție de spălare min. 200 cicluri
Soluție de dezinfectare min. 200 cicluri
</t>
  </si>
  <si>
    <t xml:space="preserve">1.General / configurație 
Destinație Dezinfectare la nivel înalt / reprocesare automată canale endoscop (AER). Conceput pentru umezire/curățare automată a canalelor endoscopului (conform manual).
Configurație Integrat pe suport mobil cu frâne. Bază fixă (acceptat)
Spațiu pentru chimicale Compartiment dedicat pentru detergenți/dezinfectanți. Acces facil, protejat împotriva scurgerilor.
Spațiu pentru endoscop Minim 1 poziție/loc pentru endoscop. Compatibil cu endoscoape flexibile (gastroscop/colonoscop/bronhoscop etc.).
2. Interfață / control 
Butoane de control Comenzi de pornire/oprire/selectare program.
Afișaj Color. Afișaj vizibil în condiții de spital.
Diagonală afișaj ≥3,5 inch
3. Programe / cicluri 
Număr cicluri (tipuri) ≥1 ciclu complet
Timp ciclu complet ≤45 min
Programe predefinite ≥2 programe predefinite producător
Programe utilizator ≥2 programe configurabile de utilizator
Ciclu de auto-dezinfectare (self-disinfection) DA
Fazele minime ale ciclului Test etanșeitate + prespălare + spălare cu detergent + clătire + dezinfectare + clătire finală
Dezinfectare la temperatură joasă DA, la ≥35 °C
4. Monitorizare / trasabilitate 
Identificare endoscop  Prin cod de bare și/sau RFID (TAG RF)
Identificare operator   Prin cod de bare și/sau RFID
Afișare parametri proces  Timp rămas + temperatură + status etapă
Alarme  Vizuale + auditive. În caz de eroare, ușă, scurgeri, nivel apă etc.
Senzor nivel apă  DA  Control nivel și prevenire funcționare necorespunzătoare.
Imprimare raport  Imprimantă termică integrată sau echivalent Printer extern (acceptat)
Stocare / export  Port USB pentru export istoric cicluri LAN/RJ-45 (acceptat/opțional). Cablu pentru export să fie inclus
5. Siguranță proces 
Test etanșeitate pe durata ciclului  Monitorizare continuă; oprire automată la scurgeri. Indiferent de etapa ciclului.
Blocare ușă în timpul ciclului Da
Avertizare lipsă soluție  DA
6. Dozare chimicale / evacuare 
Dozare automată  Sistem automat de dozare cu pompă separată
Soluții dezinfectante Agenți recomandați/compatibili cu AER (conform producător)
Reutilizarea soluțiilor  Nu se reutilizează: evacuare după fiecare etapă (sau echivalent). Se acceptă echivalent care asigură control de contaminare și validare.
Volum maxim apă per etapă/ciclu  ≤15 L (obligatoriu)
7. Filtrare apă / aer 
Filtre interne apă  Minim 2 niveluri. Filtrare pentru clătire finală.
Nivel 1 filtru apă    ≤0,45 µm. Conform cerinței; valori mai mici acceptate.
Nivel 2 filtru apă  ≤0,10 µm
Filtru aer  Minim 1 filtru aer ≤0,2 µm. Pentru uscarea/ventilarea internă (dacă aplicabil).
Prefiltrare apă externă  DA (separat de dispozitiv) sau Integrat (acceptat).  
Sistem de prefiltrare livrat inclus.
Dedurizare apă  DA (dacă este cerută de producător). Integrat (acceptat) Sistem de dedurizare/durizare inclus dacă AER necesită apă dedurizată.
8. Construcție / alimentare 
Material carcasă/cameră  Oțel inoxidabil medical sau echivalent. Conform fișei tehnice; material compatibil cu chimicale și EN ISO 15883 (unde aplicabil).
Alimentare 220–230 V AC, 50/60 Hz
UPS  UPS smart cu stabilizator (sau echivalent). Pentru protecție la variații tensiune; specificațiile UPS se confirmă în ofertă - 1 set
9. Compatibilitate cu endoscoape / adaptoare 
Compatibilitate cu endoscoape existente (PENTAX) da
Adaptoare conectare canale endoscop (PENTAX) Set complet de adaptoare/conectori pentru conectarea canalelor (aer/apă, aspirație/biopsie etc.) pentru modelele PENTAX.Nu se acceptă improvizații; doar adaptoare originale sau certificate oficial (de producătorul AER și/sau confirmate ca compatibile)
Adaptor/kit pentru test etanșeitate (leak test) – dacă este necesar Compatibil cu testul de etanșeitate al endoscoapelor PENTAX (conform manualului endoscopului). 
Dovada compatibilității Document oficial care confirmă compatibilitatea adaptorului cu modelul PENTAX: fișă tehnică/cataloage/scrisoare producător
Testare la recepție (acceptanță) Demonstrație ciclu complet cu minim 1 endoscop PENTAX din dotarea beneficiarului + raport tipărit/fișier
10. Accesorii indispensabile (minim) la livrare 
Imprimantă termică  1 buc (integrată sau echivalent)
Hârtie termică  ≥10 role/buc
Cititor cod de bare   1 buc (dacă trasabilitatea e pe barcode) RFID (acceptat) Dacă sistemul e RFID, se acceptă cititor RFID + tag-uri.
Set etichete/tag-uri utilizatori + endoscoape  Minim 10 endoscoape + 5 utilizatori
Kit dezinfectant și soluții inițial  Pentru minim 200 cicluri
11. Livrare / instalare / garanție 
Instalare și punere în funcțiune   Incluse; efectuate de personal autorizat/representant
Garanție  ≥24 luni
</t>
  </si>
  <si>
    <t xml:space="preserve">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</si>
</sst>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2"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
      <sz val="11"/>
      <color theme="1"/>
      <name val="Cambria"/>
      <family val="1"/>
    </font>
    <font>
      <sz val="10"/>
      <color theme="1"/>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4">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xf numFmtId="0" fontId="15" fillId="0" borderId="0"/>
    <xf numFmtId="0" fontId="15" fillId="0" borderId="0"/>
    <xf numFmtId="0" fontId="16" fillId="0" borderId="0"/>
  </cellStyleXfs>
  <cellXfs count="81">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3" fontId="5" fillId="0" borderId="0" xfId="1" applyNumberFormat="1" applyFont="1" applyProtection="1">
      <protection locked="0"/>
    </xf>
    <xf numFmtId="0" fontId="5" fillId="0" borderId="6" xfId="0" applyFont="1" applyBorder="1" applyAlignment="1" applyProtection="1">
      <alignment vertical="top"/>
      <protection locked="0"/>
    </xf>
    <xf numFmtId="0" fontId="5" fillId="0" borderId="0" xfId="0" applyFont="1" applyBorder="1" applyAlignment="1" applyProtection="1">
      <alignment vertical="top"/>
      <protection locked="0"/>
    </xf>
    <xf numFmtId="49" fontId="9" fillId="0" borderId="1" xfId="0" applyNumberFormat="1" applyFont="1" applyBorder="1" applyAlignment="1" applyProtection="1">
      <alignment horizontal="center" vertical="center" wrapText="1"/>
    </xf>
    <xf numFmtId="0" fontId="0" fillId="0" borderId="1" xfId="0" applyBorder="1" applyAlignment="1">
      <alignment horizontal="center" vertical="center"/>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xf numFmtId="0" fontId="7" fillId="4" borderId="1" xfId="1" applyFont="1" applyFill="1" applyBorder="1" applyAlignment="1" applyProtection="1">
      <alignment horizontal="center" vertical="top" wrapText="1"/>
      <protection locked="0"/>
    </xf>
    <xf numFmtId="0" fontId="5" fillId="0" borderId="0" xfId="1" applyFont="1" applyBorder="1" applyProtection="1">
      <protection locked="0"/>
    </xf>
    <xf numFmtId="1" fontId="5" fillId="0" borderId="1" xfId="0" applyNumberFormat="1" applyFont="1" applyBorder="1" applyAlignment="1" applyProtection="1">
      <alignment horizontal="center" vertical="center" wrapText="1"/>
      <protection locked="0"/>
    </xf>
    <xf numFmtId="0" fontId="21" fillId="0" borderId="1" xfId="12" applyFont="1" applyBorder="1" applyAlignment="1">
      <alignment horizontal="center" vertical="center" wrapText="1"/>
    </xf>
    <xf numFmtId="0" fontId="20" fillId="0" borderId="1" xfId="12" applyFont="1" applyBorder="1" applyAlignment="1">
      <alignment horizontal="center" vertical="center" wrapText="1"/>
    </xf>
  </cellXfs>
  <cellStyles count="14">
    <cellStyle name="Normal 2" xfId="1"/>
    <cellStyle name="Normal 2 2" xfId="4"/>
    <cellStyle name="Normal 3" xfId="2"/>
    <cellStyle name="Normal 4" xfId="3"/>
    <cellStyle name="Normal 5" xfId="5"/>
    <cellStyle name="Normal 5 2" xfId="9"/>
    <cellStyle name="Normal 6" xfId="6"/>
    <cellStyle name="Normal 7" xfId="7"/>
    <cellStyle name="Normal 8" xfId="8"/>
    <cellStyle name="Normal 9" xfId="10"/>
    <cellStyle name="Обычный" xfId="0" builtinId="0"/>
    <cellStyle name="Обычный 2" xfId="13"/>
    <cellStyle name="Обычный 3" xfId="12"/>
    <cellStyle name="Обычный 4"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8"/>
  <sheetViews>
    <sheetView zoomScale="70" zoomScaleNormal="70" workbookViewId="0">
      <selection activeCell="H12" sqref="H12"/>
    </sheetView>
  </sheetViews>
  <sheetFormatPr defaultColWidth="9.140625" defaultRowHeight="15.75" x14ac:dyDescent="0.2"/>
  <cols>
    <col min="1" max="1" width="5.7109375" style="31" customWidth="1"/>
    <col min="2" max="2" width="8.7109375" style="31" customWidth="1"/>
    <col min="3" max="3" width="49.28515625" style="42" customWidth="1"/>
    <col min="4" max="4" width="20.7109375" style="42" customWidth="1"/>
    <col min="5" max="5" width="10.5703125" style="36" customWidth="1"/>
    <col min="6" max="6" width="11.28515625" style="31" customWidth="1"/>
    <col min="7" max="7" width="10.7109375" style="31" customWidth="1"/>
    <col min="8" max="8" width="108.42578125" style="31" customWidth="1"/>
    <col min="9" max="9" width="30.42578125" style="31" customWidth="1"/>
    <col min="10" max="10" width="30" style="30" customWidth="1"/>
    <col min="11" max="11" width="14" style="31" customWidth="1"/>
    <col min="12" max="16384" width="9.140625" style="31"/>
  </cols>
  <sheetData>
    <row r="1" spans="1:18" x14ac:dyDescent="0.2">
      <c r="C1" s="60" t="s">
        <v>25</v>
      </c>
      <c r="D1" s="60"/>
      <c r="E1" s="60"/>
      <c r="F1" s="60"/>
      <c r="G1" s="60"/>
      <c r="H1" s="60"/>
      <c r="I1" s="60"/>
      <c r="J1" s="60"/>
      <c r="K1" s="60"/>
    </row>
    <row r="2" spans="1:18" x14ac:dyDescent="0.2">
      <c r="D2" s="63" t="s">
        <v>13</v>
      </c>
      <c r="E2" s="63"/>
      <c r="F2" s="63"/>
      <c r="G2" s="63"/>
      <c r="H2" s="63"/>
    </row>
    <row r="3" spans="1:18" x14ac:dyDescent="0.2">
      <c r="A3" s="64" t="s">
        <v>9</v>
      </c>
      <c r="B3" s="64"/>
      <c r="C3" s="64"/>
      <c r="D3" s="65" t="s">
        <v>28</v>
      </c>
      <c r="E3" s="65"/>
      <c r="F3" s="65"/>
      <c r="G3" s="65"/>
      <c r="H3" s="65"/>
      <c r="I3" s="31" t="s">
        <v>10</v>
      </c>
      <c r="J3" s="30" t="s">
        <v>11</v>
      </c>
    </row>
    <row r="4" spans="1:18" s="22" customFormat="1" ht="18.75" customHeight="1" x14ac:dyDescent="0.2">
      <c r="A4" s="66" t="s">
        <v>8</v>
      </c>
      <c r="B4" s="66"/>
      <c r="C4" s="66"/>
      <c r="D4" s="67" t="s">
        <v>33</v>
      </c>
      <c r="E4" s="67"/>
      <c r="F4" s="67"/>
      <c r="G4" s="67"/>
      <c r="H4" s="67"/>
      <c r="I4" s="67"/>
      <c r="J4" s="26" t="s">
        <v>12</v>
      </c>
      <c r="K4" s="27"/>
    </row>
    <row r="5" spans="1:18" s="23" customFormat="1" x14ac:dyDescent="0.2">
      <c r="C5" s="43"/>
      <c r="D5" s="61"/>
      <c r="E5" s="61"/>
      <c r="F5" s="61"/>
      <c r="G5" s="61"/>
      <c r="H5" s="61"/>
      <c r="I5" s="61"/>
      <c r="J5" s="61"/>
      <c r="K5" s="27"/>
    </row>
    <row r="6" spans="1:18" ht="31.5" x14ac:dyDescent="0.2">
      <c r="A6" s="28" t="s">
        <v>2</v>
      </c>
      <c r="B6" s="28" t="s">
        <v>0</v>
      </c>
      <c r="C6" s="44" t="s">
        <v>1</v>
      </c>
      <c r="D6" s="44" t="s">
        <v>3</v>
      </c>
      <c r="E6" s="37" t="s">
        <v>4</v>
      </c>
      <c r="F6" s="29" t="s">
        <v>5</v>
      </c>
      <c r="G6" s="29" t="s">
        <v>6</v>
      </c>
      <c r="H6" s="29" t="s">
        <v>7</v>
      </c>
      <c r="I6" s="29" t="s">
        <v>26</v>
      </c>
      <c r="J6" s="28"/>
      <c r="K6" s="25"/>
    </row>
    <row r="7" spans="1:18" x14ac:dyDescent="0.2">
      <c r="A7" s="46">
        <v>1</v>
      </c>
      <c r="B7" s="62">
        <v>2</v>
      </c>
      <c r="C7" s="62"/>
      <c r="D7" s="62"/>
      <c r="E7" s="47">
        <v>3</v>
      </c>
      <c r="F7" s="46">
        <v>4</v>
      </c>
      <c r="G7" s="46">
        <v>5</v>
      </c>
      <c r="H7" s="46">
        <v>6</v>
      </c>
      <c r="I7" s="48"/>
      <c r="J7" s="46">
        <v>8</v>
      </c>
      <c r="K7" s="25"/>
    </row>
    <row r="8" spans="1:18" ht="92.25" customHeight="1" x14ac:dyDescent="0.2">
      <c r="A8" s="24" t="s">
        <v>29</v>
      </c>
      <c r="B8" s="57" t="s">
        <v>32</v>
      </c>
      <c r="C8" s="79" t="s">
        <v>38</v>
      </c>
      <c r="D8" s="79" t="s">
        <v>39</v>
      </c>
      <c r="E8" s="45"/>
      <c r="F8" s="40"/>
      <c r="G8" s="58"/>
      <c r="H8" s="38" t="s">
        <v>42</v>
      </c>
      <c r="I8" s="33"/>
      <c r="J8" s="35"/>
      <c r="K8" s="32"/>
    </row>
    <row r="9" spans="1:18" ht="86.25" customHeight="1" x14ac:dyDescent="0.2">
      <c r="A9" s="24" t="s">
        <v>29</v>
      </c>
      <c r="B9" s="57" t="s">
        <v>31</v>
      </c>
      <c r="C9" s="79" t="s">
        <v>38</v>
      </c>
      <c r="D9" s="80" t="s">
        <v>40</v>
      </c>
      <c r="E9" s="45"/>
      <c r="F9" s="40"/>
      <c r="G9" s="58"/>
      <c r="H9" s="38" t="s">
        <v>42</v>
      </c>
      <c r="I9" s="33"/>
      <c r="J9" s="35"/>
      <c r="K9" s="32"/>
    </row>
    <row r="10" spans="1:18" ht="86.25" customHeight="1" x14ac:dyDescent="0.2">
      <c r="A10" s="24" t="s">
        <v>29</v>
      </c>
      <c r="B10" s="57" t="s">
        <v>34</v>
      </c>
      <c r="C10" s="79" t="s">
        <v>39</v>
      </c>
      <c r="D10" s="79" t="s">
        <v>39</v>
      </c>
      <c r="E10" s="45"/>
      <c r="F10" s="40"/>
      <c r="G10" s="58"/>
      <c r="H10" s="38" t="s">
        <v>43</v>
      </c>
      <c r="I10" s="33"/>
      <c r="J10" s="35"/>
      <c r="K10" s="56"/>
      <c r="L10" s="56"/>
      <c r="M10" s="56"/>
      <c r="N10" s="56"/>
      <c r="O10" s="56"/>
      <c r="P10" s="56"/>
      <c r="Q10" s="56"/>
      <c r="R10" s="56"/>
    </row>
    <row r="11" spans="1:18" ht="86.25" customHeight="1" x14ac:dyDescent="0.2">
      <c r="A11" s="24" t="s">
        <v>29</v>
      </c>
      <c r="B11" s="57" t="s">
        <v>35</v>
      </c>
      <c r="C11" s="79" t="s">
        <v>39</v>
      </c>
      <c r="D11" s="80" t="s">
        <v>40</v>
      </c>
      <c r="E11" s="45"/>
      <c r="F11" s="40"/>
      <c r="G11" s="58"/>
      <c r="H11" s="38" t="s">
        <v>43</v>
      </c>
      <c r="I11" s="33"/>
      <c r="J11" s="35"/>
      <c r="K11" s="56"/>
      <c r="L11" s="56"/>
      <c r="M11" s="56"/>
      <c r="N11" s="56"/>
      <c r="O11" s="56"/>
      <c r="P11" s="56"/>
      <c r="Q11" s="56"/>
      <c r="R11" s="56"/>
    </row>
    <row r="12" spans="1:18" ht="86.25" customHeight="1" x14ac:dyDescent="0.2">
      <c r="A12" s="24" t="s">
        <v>29</v>
      </c>
      <c r="B12" s="57" t="s">
        <v>36</v>
      </c>
      <c r="C12" s="79" t="s">
        <v>41</v>
      </c>
      <c r="D12" s="79" t="s">
        <v>39</v>
      </c>
      <c r="E12" s="45"/>
      <c r="F12" s="40"/>
      <c r="G12" s="58"/>
      <c r="H12" s="38" t="s">
        <v>44</v>
      </c>
      <c r="I12" s="33"/>
      <c r="J12" s="35"/>
      <c r="K12" s="56"/>
      <c r="L12" s="56"/>
      <c r="M12" s="56"/>
      <c r="N12" s="56"/>
      <c r="O12" s="56"/>
      <c r="P12" s="56"/>
      <c r="Q12" s="56"/>
      <c r="R12" s="56"/>
    </row>
    <row r="13" spans="1:18" ht="86.25" customHeight="1" x14ac:dyDescent="0.2">
      <c r="A13" s="24" t="s">
        <v>29</v>
      </c>
      <c r="B13" s="57" t="s">
        <v>37</v>
      </c>
      <c r="C13" s="79" t="s">
        <v>41</v>
      </c>
      <c r="D13" s="80" t="s">
        <v>40</v>
      </c>
      <c r="E13" s="45"/>
      <c r="F13" s="40"/>
      <c r="G13" s="58"/>
      <c r="H13" s="38" t="s">
        <v>44</v>
      </c>
      <c r="I13" s="33"/>
      <c r="J13" s="35"/>
      <c r="K13" s="56"/>
      <c r="L13" s="56"/>
      <c r="M13" s="56"/>
      <c r="N13" s="56"/>
      <c r="O13" s="56"/>
      <c r="P13" s="56"/>
      <c r="Q13" s="56"/>
      <c r="R13" s="56"/>
    </row>
    <row r="14" spans="1:18" x14ac:dyDescent="0.2">
      <c r="A14" s="24"/>
      <c r="B14" s="52"/>
      <c r="C14" s="49"/>
      <c r="D14" s="49"/>
      <c r="E14" s="45"/>
      <c r="F14" s="40"/>
      <c r="G14" s="53"/>
      <c r="H14" s="38"/>
      <c r="I14" s="33"/>
      <c r="J14" s="35"/>
      <c r="K14" s="56"/>
      <c r="L14" s="56"/>
      <c r="M14" s="56"/>
      <c r="N14" s="56"/>
      <c r="O14" s="56"/>
      <c r="P14" s="56"/>
      <c r="Q14" s="56"/>
      <c r="R14" s="56"/>
    </row>
    <row r="15" spans="1:18" x14ac:dyDescent="0.2">
      <c r="A15" s="24"/>
      <c r="B15" s="52"/>
      <c r="C15" s="49"/>
      <c r="D15" s="49"/>
      <c r="E15" s="45"/>
      <c r="F15" s="40"/>
      <c r="G15" s="53"/>
      <c r="H15" s="38"/>
      <c r="I15" s="33"/>
      <c r="J15" s="35"/>
      <c r="K15" s="56"/>
      <c r="L15" s="56"/>
      <c r="M15" s="56"/>
      <c r="N15" s="56"/>
      <c r="O15" s="56"/>
      <c r="P15" s="56"/>
      <c r="Q15" s="56"/>
      <c r="R15" s="56"/>
    </row>
    <row r="16" spans="1:18" ht="20.25" x14ac:dyDescent="0.3">
      <c r="A16" s="55"/>
      <c r="B16" s="55"/>
      <c r="C16" s="9" t="s">
        <v>14</v>
      </c>
      <c r="D16" s="9"/>
      <c r="E16" s="9"/>
      <c r="F16" s="9"/>
      <c r="G16" s="9"/>
      <c r="H16" s="9"/>
      <c r="I16" s="9"/>
      <c r="J16" s="9"/>
      <c r="K16" s="9"/>
      <c r="L16" s="9"/>
      <c r="M16" s="9"/>
      <c r="N16" s="9"/>
      <c r="O16" s="9"/>
      <c r="P16" s="9"/>
      <c r="Q16" s="9"/>
      <c r="R16" s="9"/>
    </row>
    <row r="17" spans="3:18" ht="20.25" x14ac:dyDescent="0.3">
      <c r="C17" s="9"/>
      <c r="D17" s="9"/>
      <c r="E17" s="9"/>
      <c r="F17" s="9"/>
      <c r="G17" s="9"/>
      <c r="H17" s="9"/>
      <c r="I17" s="9"/>
      <c r="J17" s="9"/>
      <c r="K17" s="9"/>
      <c r="L17" s="9"/>
      <c r="M17" s="9"/>
      <c r="N17" s="9"/>
      <c r="O17" s="9"/>
      <c r="P17" s="9"/>
      <c r="Q17" s="9"/>
      <c r="R17" s="9"/>
    </row>
    <row r="18" spans="3:18" ht="20.25" x14ac:dyDescent="0.3">
      <c r="C18" s="9" t="s">
        <v>15</v>
      </c>
      <c r="D18" s="9"/>
      <c r="E18" s="9"/>
      <c r="F18" s="9"/>
      <c r="G18" s="9"/>
      <c r="H18" s="9"/>
      <c r="I18" s="9"/>
      <c r="J18" s="9"/>
      <c r="K18" s="9"/>
      <c r="L18" s="9"/>
      <c r="M18" s="9"/>
      <c r="N18" s="9"/>
      <c r="O18" s="9"/>
      <c r="P18" s="9"/>
      <c r="Q18" s="9"/>
      <c r="R18" s="9"/>
    </row>
  </sheetData>
  <autoFilter ref="A7:R8">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
  <sheetViews>
    <sheetView tabSelected="1" zoomScale="90" zoomScaleNormal="90" workbookViewId="0">
      <selection activeCell="D12" sqref="D12"/>
    </sheetView>
  </sheetViews>
  <sheetFormatPr defaultColWidth="9.140625" defaultRowHeight="15.75" x14ac:dyDescent="0.25"/>
  <cols>
    <col min="1" max="1" width="3.42578125" style="2" customWidth="1"/>
    <col min="2" max="2" width="5.7109375" style="2" customWidth="1"/>
    <col min="3" max="3" width="4.42578125" style="50" customWidth="1"/>
    <col min="4" max="4" width="20.7109375" style="2" customWidth="1"/>
    <col min="5" max="5" width="23" style="14" customWidth="1"/>
    <col min="6" max="6" width="15.28515625" style="7" customWidth="1"/>
    <col min="7" max="7" width="14.7109375" style="41"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3" x14ac:dyDescent="0.25">
      <c r="D1" s="71" t="s">
        <v>24</v>
      </c>
      <c r="E1" s="71"/>
      <c r="F1" s="71"/>
      <c r="G1" s="71"/>
      <c r="H1" s="71"/>
      <c r="I1" s="71"/>
      <c r="J1" s="71"/>
      <c r="K1" s="71"/>
      <c r="L1" s="71"/>
    </row>
    <row r="2" spans="1:13" x14ac:dyDescent="0.25">
      <c r="D2" s="72" t="s">
        <v>16</v>
      </c>
      <c r="E2" s="72"/>
      <c r="F2" s="72"/>
      <c r="G2" s="72"/>
      <c r="H2" s="72"/>
      <c r="I2" s="72"/>
      <c r="J2" s="72"/>
      <c r="K2" s="13"/>
    </row>
    <row r="3" spans="1:13" x14ac:dyDescent="0.25">
      <c r="B3" s="73" t="s">
        <v>9</v>
      </c>
      <c r="C3" s="73"/>
      <c r="D3" s="73"/>
      <c r="E3" s="74" t="s">
        <v>28</v>
      </c>
      <c r="F3" s="74"/>
      <c r="G3" s="74"/>
      <c r="H3" s="74"/>
      <c r="I3" s="74"/>
      <c r="K3" s="2" t="s">
        <v>10</v>
      </c>
      <c r="L3" s="2" t="s">
        <v>11</v>
      </c>
    </row>
    <row r="4" spans="1:13" s="4" customFormat="1" ht="32.25" customHeight="1" x14ac:dyDescent="0.25">
      <c r="A4" s="3"/>
      <c r="B4" s="75" t="s">
        <v>8</v>
      </c>
      <c r="C4" s="75"/>
      <c r="D4" s="75"/>
      <c r="E4" s="76" t="s">
        <v>33</v>
      </c>
      <c r="F4" s="76"/>
      <c r="G4" s="76"/>
      <c r="H4" s="76"/>
      <c r="I4" s="76"/>
      <c r="J4" s="76"/>
      <c r="K4" s="76"/>
      <c r="L4" s="16" t="s">
        <v>12</v>
      </c>
    </row>
    <row r="5" spans="1:13" s="5" customFormat="1" ht="20.100000000000001" customHeight="1" x14ac:dyDescent="0.25">
      <c r="A5" s="3"/>
      <c r="C5" s="51"/>
      <c r="E5" s="69"/>
      <c r="F5" s="69"/>
      <c r="G5" s="69"/>
      <c r="H5" s="69"/>
      <c r="I5" s="69"/>
      <c r="J5" s="34"/>
      <c r="K5" s="34"/>
      <c r="L5" s="34"/>
    </row>
    <row r="6" spans="1:13" ht="47.25" x14ac:dyDescent="0.25">
      <c r="A6" s="6"/>
      <c r="B6" s="1" t="s">
        <v>2</v>
      </c>
      <c r="C6" s="59" t="s">
        <v>0</v>
      </c>
      <c r="D6" s="1" t="s">
        <v>1</v>
      </c>
      <c r="E6" s="59" t="s">
        <v>3</v>
      </c>
      <c r="F6" s="59" t="s">
        <v>17</v>
      </c>
      <c r="G6" s="39" t="s">
        <v>18</v>
      </c>
      <c r="H6" s="59" t="s">
        <v>19</v>
      </c>
      <c r="I6" s="59" t="s">
        <v>20</v>
      </c>
      <c r="J6" s="19" t="s">
        <v>21</v>
      </c>
      <c r="K6" s="59" t="s">
        <v>22</v>
      </c>
      <c r="L6" s="59" t="s">
        <v>23</v>
      </c>
    </row>
    <row r="7" spans="1:13" x14ac:dyDescent="0.25">
      <c r="A7" s="6"/>
      <c r="B7" s="59">
        <v>1</v>
      </c>
      <c r="C7" s="70">
        <v>2</v>
      </c>
      <c r="D7" s="70"/>
      <c r="E7" s="70"/>
      <c r="F7" s="59">
        <v>3</v>
      </c>
      <c r="G7" s="39">
        <v>4</v>
      </c>
      <c r="H7" s="59">
        <v>5</v>
      </c>
      <c r="I7" s="59">
        <v>6</v>
      </c>
      <c r="J7" s="59">
        <v>7</v>
      </c>
      <c r="K7" s="59">
        <v>8</v>
      </c>
      <c r="L7" s="15">
        <v>9</v>
      </c>
    </row>
    <row r="8" spans="1:13" ht="76.5" x14ac:dyDescent="0.25">
      <c r="A8" s="18"/>
      <c r="B8" s="24" t="s">
        <v>29</v>
      </c>
      <c r="C8" s="57" t="s">
        <v>32</v>
      </c>
      <c r="D8" s="79" t="s">
        <v>38</v>
      </c>
      <c r="E8" s="79" t="s">
        <v>39</v>
      </c>
      <c r="F8" s="45" t="s">
        <v>27</v>
      </c>
      <c r="G8" s="78" t="s">
        <v>45</v>
      </c>
      <c r="H8" s="20"/>
      <c r="I8" s="21"/>
      <c r="J8" s="21"/>
      <c r="K8" s="21"/>
      <c r="L8" s="17" t="s">
        <v>30</v>
      </c>
      <c r="M8" s="54"/>
    </row>
    <row r="9" spans="1:13" ht="76.5" x14ac:dyDescent="0.25">
      <c r="A9" s="18"/>
      <c r="B9" s="24" t="s">
        <v>29</v>
      </c>
      <c r="C9" s="57" t="s">
        <v>31</v>
      </c>
      <c r="D9" s="79" t="s">
        <v>38</v>
      </c>
      <c r="E9" s="80" t="s">
        <v>40</v>
      </c>
      <c r="F9" s="45" t="s">
        <v>27</v>
      </c>
      <c r="G9" s="40">
        <v>6440</v>
      </c>
      <c r="H9" s="20"/>
      <c r="I9" s="21"/>
      <c r="J9" s="21"/>
      <c r="K9" s="21"/>
      <c r="L9" s="17" t="s">
        <v>30</v>
      </c>
      <c r="M9" s="54">
        <f>G9*4400</f>
        <v>28336000</v>
      </c>
    </row>
    <row r="10" spans="1:13" ht="76.5" x14ac:dyDescent="0.25">
      <c r="A10" s="77"/>
      <c r="B10" s="24" t="s">
        <v>29</v>
      </c>
      <c r="C10" s="57" t="s">
        <v>34</v>
      </c>
      <c r="D10" s="79" t="s">
        <v>39</v>
      </c>
      <c r="E10" s="79" t="s">
        <v>39</v>
      </c>
      <c r="F10" s="45" t="s">
        <v>27</v>
      </c>
      <c r="G10" s="40">
        <v>1</v>
      </c>
      <c r="H10" s="20"/>
      <c r="I10" s="21"/>
      <c r="J10" s="21"/>
      <c r="K10" s="21"/>
      <c r="L10" s="17" t="s">
        <v>30</v>
      </c>
      <c r="M10" s="54"/>
    </row>
    <row r="11" spans="1:13" ht="76.5" x14ac:dyDescent="0.25">
      <c r="A11" s="77"/>
      <c r="B11" s="24" t="s">
        <v>29</v>
      </c>
      <c r="C11" s="57" t="s">
        <v>35</v>
      </c>
      <c r="D11" s="79" t="s">
        <v>39</v>
      </c>
      <c r="E11" s="80" t="s">
        <v>40</v>
      </c>
      <c r="F11" s="45" t="s">
        <v>27</v>
      </c>
      <c r="G11" s="40">
        <v>2500</v>
      </c>
      <c r="H11" s="20"/>
      <c r="I11" s="21"/>
      <c r="J11" s="21"/>
      <c r="K11" s="21"/>
      <c r="L11" s="17" t="s">
        <v>30</v>
      </c>
      <c r="M11" s="54"/>
    </row>
    <row r="12" spans="1:13" ht="76.5" x14ac:dyDescent="0.25">
      <c r="A12" s="77"/>
      <c r="B12" s="24" t="s">
        <v>29</v>
      </c>
      <c r="C12" s="57" t="s">
        <v>36</v>
      </c>
      <c r="D12" s="79" t="s">
        <v>41</v>
      </c>
      <c r="E12" s="79" t="s">
        <v>39</v>
      </c>
      <c r="F12" s="45" t="s">
        <v>27</v>
      </c>
      <c r="G12" s="40">
        <v>1</v>
      </c>
      <c r="H12" s="20"/>
      <c r="I12" s="21"/>
      <c r="J12" s="21"/>
      <c r="K12" s="21"/>
      <c r="L12" s="17" t="s">
        <v>30</v>
      </c>
      <c r="M12" s="54"/>
    </row>
    <row r="13" spans="1:13" ht="76.5" x14ac:dyDescent="0.25">
      <c r="A13" s="77"/>
      <c r="B13" s="24" t="s">
        <v>29</v>
      </c>
      <c r="C13" s="57" t="s">
        <v>37</v>
      </c>
      <c r="D13" s="79" t="s">
        <v>41</v>
      </c>
      <c r="E13" s="80" t="s">
        <v>40</v>
      </c>
      <c r="F13" s="45" t="s">
        <v>27</v>
      </c>
      <c r="G13" s="40">
        <v>1000</v>
      </c>
      <c r="H13" s="20"/>
      <c r="I13" s="21"/>
      <c r="J13" s="21"/>
      <c r="K13" s="21"/>
      <c r="L13" s="17" t="s">
        <v>30</v>
      </c>
      <c r="M13" s="54"/>
    </row>
    <row r="14" spans="1:13" x14ac:dyDescent="0.25">
      <c r="M14" s="54">
        <f>SUM(M8:M9)</f>
        <v>28336000</v>
      </c>
    </row>
    <row r="15" spans="1:13" x14ac:dyDescent="0.25">
      <c r="B15" s="10"/>
      <c r="C15" s="10"/>
      <c r="D15" s="11"/>
      <c r="E15" s="10"/>
      <c r="F15" s="12"/>
      <c r="G15" s="12"/>
      <c r="H15" s="10"/>
      <c r="I15" s="10"/>
      <c r="J15" s="10"/>
    </row>
    <row r="16" spans="1:13" x14ac:dyDescent="0.25">
      <c r="B16" s="10"/>
      <c r="C16" s="10"/>
      <c r="D16" s="11"/>
      <c r="E16" s="10"/>
      <c r="F16" s="68"/>
      <c r="G16" s="68"/>
      <c r="H16" s="8"/>
      <c r="I16" s="8"/>
      <c r="J16" s="10"/>
    </row>
    <row r="17" spans="2:15" x14ac:dyDescent="0.25">
      <c r="C17" s="2"/>
      <c r="D17" s="7"/>
      <c r="E17" s="2"/>
      <c r="F17" s="2"/>
      <c r="G17" s="2"/>
    </row>
    <row r="18" spans="2:15" x14ac:dyDescent="0.25">
      <c r="C18" s="2"/>
      <c r="D18" s="7"/>
      <c r="E18" s="2"/>
      <c r="F18" s="2"/>
      <c r="G18" s="2"/>
    </row>
    <row r="19" spans="2:15" ht="20.25" x14ac:dyDescent="0.3">
      <c r="B19" s="9" t="s">
        <v>14</v>
      </c>
      <c r="C19" s="9"/>
      <c r="D19" s="9"/>
      <c r="E19" s="9"/>
      <c r="F19" s="9"/>
      <c r="G19" s="9"/>
      <c r="H19" s="9"/>
      <c r="I19" s="9"/>
      <c r="J19" s="9"/>
      <c r="K19" s="9"/>
      <c r="L19" s="9"/>
      <c r="M19" s="9"/>
      <c r="N19" s="9"/>
      <c r="O19" s="9"/>
    </row>
    <row r="20" spans="2:15" ht="20.25" x14ac:dyDescent="0.3">
      <c r="B20" s="9"/>
      <c r="C20" s="9"/>
      <c r="D20" s="9"/>
      <c r="E20" s="9"/>
      <c r="F20" s="9"/>
      <c r="G20" s="9"/>
      <c r="H20" s="9"/>
      <c r="I20" s="9"/>
      <c r="J20" s="9"/>
      <c r="K20" s="9"/>
      <c r="L20" s="9"/>
      <c r="M20" s="9"/>
      <c r="N20" s="9"/>
      <c r="O20" s="9"/>
    </row>
    <row r="21" spans="2:15" ht="20.25" x14ac:dyDescent="0.3">
      <c r="B21" s="9" t="s">
        <v>15</v>
      </c>
      <c r="C21" s="9"/>
      <c r="D21" s="9"/>
      <c r="E21" s="9"/>
      <c r="F21" s="9"/>
      <c r="G21" s="9"/>
      <c r="H21" s="9"/>
      <c r="I21" s="9"/>
      <c r="J21" s="9"/>
      <c r="K21" s="9"/>
      <c r="L21" s="9"/>
      <c r="M21" s="9"/>
      <c r="N21" s="9"/>
      <c r="O21" s="9"/>
    </row>
  </sheetData>
  <mergeCells count="9">
    <mergeCell ref="F16:G16"/>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Specificaţii tehnice         </vt:lpstr>
      <vt:lpstr>Specificaţii de preț        </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2026-04-02T09:13:32Z</dcterms:modified>
</cp:coreProperties>
</file>