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192.168.110.2\Dispozitive\+LP ADM 2022+\PROGRAME NATIONALE 2022\21056258 PN TUBERCULOZA REPETAT\modificări 24.05.2022\"/>
    </mc:Choice>
  </mc:AlternateContent>
  <xr:revisionPtr revIDLastSave="0" documentId="13_ncr:1_{486D7ED6-DC48-4FEB-8A8B-2D06AE354655}" xr6:coauthVersionLast="47" xr6:coauthVersionMax="47" xr10:uidLastSave="{00000000-0000-0000-0000-000000000000}"/>
  <bookViews>
    <workbookView xWindow="795" yWindow="0" windowWidth="21330" windowHeight="1521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'!$A$7:$M$17</definedName>
    <definedName name="_xlnm._FilterDatabase" localSheetId="0" hidden="1">'Specificaţii tehnice        '!$A$7:$K$25</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M27" i="5" l="1"/>
  <c r="K30" i="5"/>
  <c r="J30" i="5"/>
  <c r="K12" i="7" l="1"/>
  <c r="J12" i="7"/>
</calcChain>
</file>

<file path=xl/sharedStrings.xml><?xml version="1.0" encoding="utf-8"?>
<sst xmlns="http://schemas.openxmlformats.org/spreadsheetml/2006/main" count="221" uniqueCount="86">
  <si>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</si>
  <si>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</si>
  <si>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</si>
  <si>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</si>
  <si>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</si>
  <si>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</si>
  <si>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</si>
  <si>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</si>
  <si>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</si>
  <si>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</si>
  <si>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</si>
  <si>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</si>
  <si>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</si>
  <si>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</si>
  <si>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</si>
  <si>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</si>
  <si>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</si>
  <si>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</si>
  <si>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</si>
  <si>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</si>
  <si>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</si>
  <si>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</si>
  <si>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</si>
  <si>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</si>
  <si>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</si>
  <si>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</si>
  <si>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</si>
  <si>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</si>
  <si>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</si>
  <si>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</si>
  <si>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 xml:space="preserve">valoarea estimată </t>
  </si>
  <si>
    <t>3310000-2</t>
  </si>
  <si>
    <t>3310000-3</t>
  </si>
  <si>
    <t>bucată</t>
  </si>
  <si>
    <t>Acid clorhidric</t>
  </si>
  <si>
    <t>Foarfece medical</t>
  </si>
  <si>
    <t>Cutii Petri</t>
  </si>
  <si>
    <t>Mediu Lowenstein Jensen, tuburi,8.0 ml pentru izolarea M. tuberculosis*</t>
  </si>
  <si>
    <t>Mediu Lowenstein Jensen, tuburi, 8.0 ml cu antibiotice*</t>
  </si>
  <si>
    <t xml:space="preserve">BBL™ MGIT™ PANTA™ </t>
  </si>
  <si>
    <t>BD BACTEC™ MGIT™  OADC Enrichment</t>
  </si>
  <si>
    <t>PZ kit, pentru testare sensibilitate M. tb față de PZ</t>
  </si>
  <si>
    <t>PZ Medium, pentru testare sensibilitate M. tb față de PZ</t>
  </si>
  <si>
    <t>Kituri ELISA pentru identificarea IFN-γ uman</t>
  </si>
  <si>
    <t>Litri</t>
  </si>
  <si>
    <t>buc</t>
  </si>
  <si>
    <t>kit</t>
  </si>
  <si>
    <t>flacon</t>
  </si>
  <si>
    <t>1 transa /11.2022</t>
  </si>
  <si>
    <t>2 transe /iunie-noiembrie 2022</t>
  </si>
  <si>
    <t>Acid sulfuric, H2SO4, 95-98%</t>
  </si>
  <si>
    <t>Tuburi cu mediu de cultură tip BBL MGIT 7.0ml.</t>
  </si>
  <si>
    <t xml:space="preserve">Rapid test for detection of MPT 64 Antigen </t>
  </si>
  <si>
    <t xml:space="preserve">GenoType CM identifucarea micobateriilor non-tuberculoase </t>
  </si>
  <si>
    <t xml:space="preserve">GenoType AS identifucarea micobateriilor non-tuberculoase  </t>
  </si>
  <si>
    <t>GenoType MTBDRplus ver.2 (96 tests/kit)</t>
  </si>
  <si>
    <t>GenoType MTBDRsl ver.2  (96 tests/kit)</t>
  </si>
  <si>
    <t>Soluție, 95-98% acid sulfuric, puritate-tehnic.   Ambalaj - butelie maximum 0.5 l.</t>
  </si>
  <si>
    <t>Acid clorhidric (HCl) Concentratia  ≥35%, Ambalaj - max. 1.0 l.</t>
  </si>
  <si>
    <t>Din inox, Lungimea 140-160 mm, drepte, ascutite la capat</t>
  </si>
  <si>
    <t>Polipropilen de densitate înaltă, transparent, de unic uz, sterile. Dimensiuni 90 x 16 mm.   Ambalaj – maximum 20 buc.</t>
  </si>
  <si>
    <t>3 transe /Iunie-Sept-Noiembrie 2022</t>
  </si>
  <si>
    <t>2 transe /iunie-noiembrie 22</t>
  </si>
  <si>
    <t>1transa/ Noiembrie 2022</t>
  </si>
  <si>
    <t xml:space="preserve">Achiziţionarea consumabilelor şi reagenţilor de laborator pentru diagnosticul Tuberculozei întru realizarea Programului Naţional de control al Tuberculozei pentru anul 2022 (repetat)
</t>
  </si>
  <si>
    <t xml:space="preserve">Specificaţii tehnice </t>
  </si>
  <si>
    <t>Specificaţii de preț</t>
  </si>
  <si>
    <t xml:space="preserve">Achiziţionarea consumabilelor şi reagenţilor de laborator pentru diagnosticul Tuberculozei întru realizarea Programului Naţional de control al Tuberculozei pentru 
anul 2022  (repetat) 
</t>
  </si>
  <si>
    <t xml:space="preserve">Mediu Lowenstein-Jensen pentru izolarea M. tuberculosis. Tub cu 8,0ml mediu gata pentru utilizare, lungime tub 150-160 mm, diametrul extern al tubului 17-18 mm, diametrul intern al gatului tubului nu mai mic- 12 mm. Capac din polipropilenă de densitate înaltă, ce se poate deschide/ închide ușor printr-o singură operație manuală. Produsele vor fi acceptate doar după efectuarea controlului calității și apariția vizibilă a creșterii în decurs de 14 zile din momentul incubării. Certificat CE sau declarație de  conformitate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</si>
  <si>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 xml:space="preserve">Pentru detecția M. tb, pentru utilizarea în sistemul BACTEC MGIT 960. Ambalaj - set/kit 100 tuburi. Cod-245113.Certificat CE sau declarație de conformitate CE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</si>
  <si>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 xml:space="preserve">BBL™ MGIT™ PANTA™ Antibiotic Mixture, Lyophilized. Cod - 245114. Certificat CE sau declarație de conformitate CE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</si>
  <si>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 xml:space="preserve">BD BACTEC™ MGIT™  OADC Enrichment;  Flacon 50.0ml, Cod 245116.Certificat CE sau declarație de conformitate CE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</si>
  <si>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 xml:space="preserve">Pentru utilizarea în sistemul automat BACTEC MGIT 960. BACTEC™ MGIT™ 960 PZA Kit 50 tests 245128. Certificat CE sau declarație de conformitate CE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</si>
  <si>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 xml:space="preserve">Pentru utilizarea în sistemul automat BACTEC MGIT 960. BACTEC™ MGIT™ 960 PZA Medium 25 tubes 245115. Certificat CE sau declarație de conformitate CE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</si>
  <si>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 xml:space="preserve">Rapid test for detection of MPT 64 Antigen - SD Bioline TB Ag MPT64, krturi 25 bucati.Certificat CE sau declarație de conformitate CE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</si>
  <si>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 xml:space="preserve">Echivalent – GenoType CM (HAIN). Ambalaj – set/kit pentru 96 teste. Certificat CE sau declarație de conformitate CE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</si>
  <si>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 xml:space="preserve">Echivalent – GenoType AS (HAIN). Ambalaj – set/kit pentru 96 teste. Certificat CE sau declarație de conformitate CE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</si>
  <si>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 xml:space="preserve">Echivalent – GenoType MTBDRplus (HAIN). Ambalaj – set/kit pentru 96 teste.pentru identificarea M.tuberculosis și testarea sensibilității față de RIF și INH.Certificat CE sau declarație de conformitate CE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</si>
  <si>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 xml:space="preserve">Echivalent – GenoType MTBDRsl (HAIN). Ambalaj – set/kit pentru 96 teste. Certificat CE sau declarație de conformitate CE in funcție de evaluarea conformității cu anexele corespunzătoare pentru produsul oferit.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electronic)* Pentru dispozitivele medicale care nu sunt înregistrate în Registrul de Stat al Dispozitivelor Medicale a AMED se vor prezenta Certificatele : Certificat de la producător ce atestă calitatea produsului ISO 13485 – valabil – semnat electronic *Certificat CE  sau declarație de conformitate CE în funcție de evaluarea conformității cu anexele corespunzătoare pentru produsele oferite – valabil – semnat electronic. Documente confirmative: </t>
  </si>
  <si>
    <t>Kituri ELISA pentru identificarea IFN-γ uman. Tuburi vacumate</t>
  </si>
  <si>
    <t>test</t>
  </si>
  <si>
    <t>Buc</t>
  </si>
  <si>
    <t>Set ELISA pentru identificarea IFN-γ în scopul depistării infecției TB, analog Quantiferon- Plus 2 Plate ELISA KIT.</t>
  </si>
  <si>
    <t xml:space="preserve">QFT-Plus Blood Collection Tubes. Sensibilitatea minim 95%. Specificacitatea minim  98%. </t>
  </si>
  <si>
    <t>Tuburi cu vacuumare de 6 ml pentru colectarea sîngelui.                                                                                                            Notă în cazul în care kitul de reagenți include tuburi cu vacuumare de 6 ml pentru colectarea sîngelui, nu este necesar de a prezenta ofertă pentru poziția respectivă.</t>
  </si>
  <si>
    <t xml:space="preserve">Mediu Lowenstein-Jensen pentru testarea sensibilității M. tuberculosis către preparatele antituberculoase. Tub cu 8,0 ml mediu cu un antibiotic, specific, după cum urmează: Isoniasid 1,0 µg/ml – 400 tuburi, Isoniasid 0,2 µg/ml – 400 tuburi, Rifampicin 40,0 µg/ml – 400 tuburi, Ethambutol 2,0 µg/ml – 400 tuburi, Amikacin 30,0 µg/ml – 400 tuburi, Capreomycin 40,0 µg/ml – 400 tuburi, Ethionamide 40,0 µg/ml – 400 tuburi, Levofloxacyn 2,0 µg/ml – 400 tuburi, Moxifloxacin 1,0 µg/ml – 400 tuburi, Moxifloxacin 0,25 µg/ml – 400 tuburi; PAS 1,0 µg/ml – 500 tuburi. Lungimea tubului 150-160mm, diametrul extern al tubului 17-18mm, diametrul intern al gatului tubului nu mai mic de 12 mm. Capacul va fi din polipropilenă de densitate înaltă, ce se poate deschide/închide ușor printr-o singură operație manuală. Produsele vor fi acceptate doar după efectuarea controlului calității. Certificat CE sau declarație de conformitate in funcție de evaluarea conformității cu anexele corespunzătoare pentru produsul oferit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</si>
</sst>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8"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color theme="1"/>
      <name val="Times New Roman"/>
      <family val="1"/>
    </font>
    <font>
      <sz val="10"/>
      <name val="Arial"/>
      <family val="2"/>
      <charset val="204"/>
    </font>
    <font>
      <sz val="11"/>
      <color rgb="FF000000"/>
      <name val="Times New Roman"/>
      <family val="1"/>
    </font>
    <font>
      <sz val="10"/>
      <color rgb="FF000000"/>
      <name val="Times New Roman"/>
      <family val="1"/>
      <charset val="204"/>
    </font>
    <font>
      <sz val="12"/>
      <name val="Times New Roman"/>
      <family val="1"/>
      <charset val="204"/>
    </font>
    <font>
      <sz val="12"/>
      <color indexed="8"/>
      <name val="Times New Roman"/>
      <family val="1"/>
      <charset val="204"/>
    </font>
    <font>
      <sz val="11"/>
      <color rgb="FF00000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2" fillId="0" borderId="0"/>
    <xf numFmtId="0" fontId="12" fillId="0" borderId="0"/>
  </cellStyleXfs>
  <cellXfs count="91">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164" fontId="4" fillId="4" borderId="1" xfId="1" applyNumberFormat="1" applyFont="1" applyFill="1" applyBorder="1" applyAlignment="1" applyProtection="1">
      <alignment horizontal="right" wrapText="1"/>
      <protection locked="0"/>
    </xf>
    <xf numFmtId="164" fontId="4" fillId="4" borderId="1" xfId="1" applyNumberFormat="1" applyFont="1" applyFill="1" applyBorder="1" applyAlignment="1" applyProtection="1">
      <alignment horizontal="right" wrapText="1"/>
    </xf>
    <xf numFmtId="0" fontId="2" fillId="4" borderId="1" xfId="1" applyFont="1" applyFill="1" applyBorder="1" applyProtection="1">
      <protection locked="0"/>
    </xf>
    <xf numFmtId="0" fontId="4" fillId="4" borderId="1" xfId="0" applyFont="1" applyFill="1" applyBorder="1" applyAlignment="1" applyProtection="1">
      <alignment horizontal="center" vertical="top" wrapText="1"/>
      <protection locked="0"/>
    </xf>
    <xf numFmtId="0" fontId="2" fillId="4" borderId="1" xfId="0" applyFont="1" applyFill="1" applyBorder="1" applyAlignment="1" applyProtection="1">
      <alignment wrapText="1"/>
      <protection locked="0"/>
    </xf>
    <xf numFmtId="0" fontId="2" fillId="4" borderId="1" xfId="0" applyFont="1" applyFill="1" applyBorder="1" applyProtection="1">
      <protection locked="0"/>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3" fillId="2" borderId="2" xfId="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0" fillId="4" borderId="1" xfId="0" applyFill="1" applyBorder="1" applyAlignment="1">
      <alignment vertical="top"/>
    </xf>
    <xf numFmtId="4" fontId="15" fillId="0" borderId="0" xfId="1" applyNumberFormat="1" applyFont="1" applyAlignment="1" applyProtection="1">
      <alignment horizontal="center" vertical="center" wrapText="1"/>
      <protection locked="0"/>
    </xf>
    <xf numFmtId="4" fontId="16" fillId="0" borderId="0" xfId="1" applyNumberFormat="1" applyFont="1" applyFill="1" applyBorder="1" applyAlignment="1" applyProtection="1">
      <alignment horizontal="center" vertical="center" wrapText="1"/>
      <protection locked="0"/>
    </xf>
    <xf numFmtId="4" fontId="16" fillId="3" borderId="1" xfId="1" applyNumberFormat="1" applyFont="1" applyFill="1" applyBorder="1" applyAlignment="1" applyProtection="1">
      <alignment horizontal="center" vertical="center" wrapText="1"/>
      <protection locked="0"/>
    </xf>
    <xf numFmtId="4" fontId="15" fillId="5" borderId="1" xfId="0" applyNumberFormat="1" applyFont="1" applyFill="1" applyBorder="1" applyAlignment="1">
      <alignment horizontal="center" vertical="center" wrapText="1"/>
    </xf>
    <xf numFmtId="4" fontId="15" fillId="0" borderId="1" xfId="1" applyNumberFormat="1" applyFont="1" applyBorder="1" applyAlignment="1" applyProtection="1">
      <alignment horizontal="center" vertical="center" wrapText="1"/>
      <protection locked="0"/>
    </xf>
    <xf numFmtId="0" fontId="6" fillId="4" borderId="3" xfId="0" applyFont="1" applyFill="1" applyBorder="1" applyAlignment="1">
      <alignment horizontal="center" vertical="top" wrapText="1"/>
    </xf>
    <xf numFmtId="4" fontId="15" fillId="5" borderId="4" xfId="0" applyNumberFormat="1" applyFont="1" applyFill="1" applyBorder="1" applyAlignment="1">
      <alignment horizontal="center" vertical="center" wrapText="1"/>
    </xf>
    <xf numFmtId="4" fontId="15" fillId="0" borderId="4" xfId="1" applyNumberFormat="1" applyFont="1" applyBorder="1" applyAlignment="1" applyProtection="1">
      <alignment horizontal="center" vertical="center" wrapText="1"/>
      <protection locked="0"/>
    </xf>
    <xf numFmtId="0" fontId="14" fillId="0" borderId="1" xfId="0" applyFont="1" applyBorder="1" applyAlignment="1">
      <alignment vertical="center" wrapText="1"/>
    </xf>
    <xf numFmtId="0" fontId="14" fillId="0" borderId="1" xfId="0" applyFont="1" applyBorder="1" applyAlignment="1">
      <alignment vertical="center"/>
    </xf>
    <xf numFmtId="1" fontId="3" fillId="2" borderId="1" xfId="1" applyNumberFormat="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1" fontId="11" fillId="5" borderId="1" xfId="0" applyNumberFormat="1" applyFont="1" applyFill="1" applyBorder="1" applyAlignment="1">
      <alignment horizontal="center" vertical="center" wrapText="1"/>
    </xf>
    <xf numFmtId="1" fontId="2" fillId="5" borderId="1" xfId="0" applyNumberFormat="1" applyFont="1" applyFill="1" applyBorder="1" applyAlignment="1">
      <alignment horizontal="center" vertical="center" wrapText="1"/>
    </xf>
    <xf numFmtId="1" fontId="2" fillId="0" borderId="1" xfId="1" applyNumberFormat="1" applyFont="1" applyBorder="1" applyAlignment="1" applyProtection="1">
      <alignment horizontal="center" vertical="center"/>
      <protection locked="0"/>
    </xf>
    <xf numFmtId="1" fontId="2" fillId="0" borderId="0" xfId="1" applyNumberFormat="1" applyFont="1" applyAlignment="1" applyProtection="1">
      <alignment horizontal="center" vertical="center"/>
      <protection locked="0"/>
    </xf>
    <xf numFmtId="4" fontId="16" fillId="3" borderId="2" xfId="1" applyNumberFormat="1" applyFont="1" applyFill="1" applyBorder="1" applyAlignment="1" applyProtection="1">
      <alignment horizontal="center" vertical="center" wrapText="1"/>
      <protection locked="0"/>
    </xf>
    <xf numFmtId="0" fontId="14" fillId="0" borderId="1" xfId="0" applyFont="1" applyBorder="1" applyAlignment="1">
      <alignment horizontal="center" vertical="center" wrapText="1"/>
    </xf>
    <xf numFmtId="0" fontId="3"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2" xfId="0"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center" wrapText="1"/>
      <protection locked="0"/>
    </xf>
    <xf numFmtId="0" fontId="2" fillId="0" borderId="2" xfId="1" applyFont="1" applyBorder="1" applyProtection="1">
      <protection locked="0"/>
    </xf>
    <xf numFmtId="0" fontId="14" fillId="0" borderId="2" xfId="0" applyFont="1" applyBorder="1" applyAlignment="1">
      <alignment horizontal="center" vertical="center" wrapText="1"/>
    </xf>
    <xf numFmtId="0" fontId="6" fillId="4" borderId="1" xfId="0" applyFont="1" applyFill="1" applyBorder="1" applyAlignment="1">
      <alignment horizontal="center" vertical="top" wrapText="1"/>
    </xf>
    <xf numFmtId="0" fontId="17" fillId="0" borderId="1" xfId="0" applyFont="1" applyBorder="1" applyAlignment="1">
      <alignment vertical="center" wrapText="1"/>
    </xf>
    <xf numFmtId="0" fontId="2" fillId="0" borderId="4" xfId="1" applyFont="1" applyBorder="1" applyProtection="1">
      <protection locked="0"/>
    </xf>
    <xf numFmtId="0" fontId="2" fillId="0" borderId="5" xfId="1" applyFont="1" applyBorder="1" applyProtection="1">
      <protection locked="0"/>
    </xf>
    <xf numFmtId="0" fontId="17" fillId="0" borderId="1" xfId="0" applyFont="1" applyBorder="1" applyAlignment="1">
      <alignment horizontal="center" vertical="center" wrapText="1"/>
    </xf>
    <xf numFmtId="0" fontId="15" fillId="0" borderId="1" xfId="0" applyFont="1" applyBorder="1" applyAlignment="1">
      <alignment horizontal="center" vertical="center"/>
    </xf>
    <xf numFmtId="4" fontId="15" fillId="0" borderId="2" xfId="1" applyNumberFormat="1" applyFont="1" applyBorder="1" applyAlignment="1" applyProtection="1">
      <alignment horizontal="center" vertical="center" wrapText="1"/>
      <protection locked="0"/>
    </xf>
    <xf numFmtId="4" fontId="15" fillId="0" borderId="6" xfId="1" applyNumberFormat="1" applyFont="1" applyBorder="1" applyAlignment="1" applyProtection="1">
      <alignment horizontal="center" vertical="center" wrapText="1"/>
      <protection locked="0"/>
    </xf>
    <xf numFmtId="4" fontId="15" fillId="0" borderId="7" xfId="1" applyNumberFormat="1" applyFont="1" applyBorder="1" applyAlignment="1" applyProtection="1">
      <alignment horizontal="center" vertical="center" wrapText="1"/>
      <protection locked="0"/>
    </xf>
    <xf numFmtId="0" fontId="14" fillId="0" borderId="1" xfId="0" applyFont="1" applyBorder="1" applyAlignment="1">
      <alignment vertical="top" wrapText="1"/>
    </xf>
  </cellXfs>
  <cellStyles count="4">
    <cellStyle name="Normal" xfId="0" builtinId="0"/>
    <cellStyle name="Normal 2" xfId="1" xr:uid="{00000000-0005-0000-0000-000000000000}"/>
    <cellStyle name="Normal 3" xfId="2" xr:uid="{00000000-0005-0000-0000-000001000000}"/>
    <cellStyle name="Normal 4" xfId="3"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32"/>
  <sheetViews>
    <sheetView zoomScale="80" zoomScaleNormal="80" workbookViewId="0">
      <selection activeCell="A27" sqref="A27"/>
    </sheetView>
  </sheetViews>
  <sheetFormatPr defaultRowHeight="15.75" x14ac:dyDescent="0.25"/>
  <cols>
    <col min="1" max="1" width="5.7109375" style="18" customWidth="1"/>
    <col min="2" max="2" width="5.85546875" style="18" customWidth="1"/>
    <col min="3" max="3" width="25.85546875" style="18" customWidth="1"/>
    <col min="4" max="4" width="28" style="29" customWidth="1"/>
    <col min="5" max="5" width="10.5703125" style="18" customWidth="1"/>
    <col min="6" max="6" width="11.28515625" style="18" customWidth="1"/>
    <col min="7" max="7" width="10.7109375" style="18" customWidth="1"/>
    <col min="8" max="8" width="92.85546875" style="18" customWidth="1"/>
    <col min="9" max="9" width="35" style="18" customWidth="1"/>
    <col min="10" max="10" width="16.42578125" style="18" customWidth="1"/>
    <col min="11" max="11" width="13.85546875" style="18" customWidth="1"/>
    <col min="12" max="16384" width="9.140625" style="18"/>
  </cols>
  <sheetData>
    <row r="1" spans="1:11" x14ac:dyDescent="0.25">
      <c r="C1" s="64" t="s">
        <v>65</v>
      </c>
      <c r="D1" s="64"/>
      <c r="E1" s="64"/>
      <c r="F1" s="64"/>
      <c r="G1" s="64"/>
      <c r="H1" s="64"/>
      <c r="I1" s="64"/>
      <c r="J1" s="64"/>
    </row>
    <row r="2" spans="1:11" x14ac:dyDescent="0.25">
      <c r="D2" s="65" t="s">
        <v>16</v>
      </c>
      <c r="E2" s="65"/>
      <c r="F2" s="65"/>
      <c r="G2" s="65"/>
      <c r="H2" s="65"/>
    </row>
    <row r="3" spans="1:11" x14ac:dyDescent="0.25">
      <c r="A3" s="66" t="s">
        <v>11</v>
      </c>
      <c r="B3" s="66"/>
      <c r="C3" s="66"/>
      <c r="D3" s="67" t="s">
        <v>29</v>
      </c>
      <c r="E3" s="67"/>
      <c r="F3" s="67"/>
      <c r="G3" s="67"/>
      <c r="H3" s="67"/>
      <c r="I3" s="18" t="s">
        <v>12</v>
      </c>
      <c r="J3" s="18" t="s">
        <v>14</v>
      </c>
    </row>
    <row r="4" spans="1:11" s="25" customFormat="1" x14ac:dyDescent="0.25">
      <c r="A4" s="68" t="s">
        <v>10</v>
      </c>
      <c r="B4" s="68"/>
      <c r="C4" s="68"/>
      <c r="D4" s="69" t="s">
        <v>67</v>
      </c>
      <c r="E4" s="69"/>
      <c r="F4" s="69"/>
      <c r="G4" s="69"/>
      <c r="H4" s="69"/>
      <c r="I4" s="23" t="s">
        <v>13</v>
      </c>
      <c r="J4" s="23" t="s">
        <v>15</v>
      </c>
      <c r="K4" s="24"/>
    </row>
    <row r="5" spans="1:11" s="26" customFormat="1" x14ac:dyDescent="0.25">
      <c r="D5" s="63"/>
      <c r="E5" s="63"/>
      <c r="F5" s="63"/>
      <c r="G5" s="63"/>
      <c r="H5" s="63"/>
      <c r="I5" s="63"/>
      <c r="J5" s="63"/>
      <c r="K5" s="24"/>
    </row>
    <row r="6" spans="1:11" ht="31.5" x14ac:dyDescent="0.25">
      <c r="A6" s="1" t="s">
        <v>2</v>
      </c>
      <c r="B6" s="1" t="s">
        <v>0</v>
      </c>
      <c r="C6" s="1" t="s">
        <v>1</v>
      </c>
      <c r="D6" s="27" t="s">
        <v>3</v>
      </c>
      <c r="E6" s="21" t="s">
        <v>4</v>
      </c>
      <c r="F6" s="21" t="s">
        <v>5</v>
      </c>
      <c r="G6" s="21" t="s">
        <v>6</v>
      </c>
      <c r="H6" s="21" t="s">
        <v>7</v>
      </c>
      <c r="I6" s="21" t="s">
        <v>8</v>
      </c>
      <c r="J6" s="21" t="s">
        <v>9</v>
      </c>
      <c r="K6" s="16"/>
    </row>
    <row r="7" spans="1:11" x14ac:dyDescent="0.25">
      <c r="A7" s="38">
        <v>1</v>
      </c>
      <c r="B7" s="39">
        <v>2</v>
      </c>
      <c r="C7" s="39"/>
      <c r="D7" s="39"/>
      <c r="E7" s="38">
        <v>3</v>
      </c>
      <c r="F7" s="38">
        <v>4</v>
      </c>
      <c r="G7" s="38">
        <v>5</v>
      </c>
      <c r="H7" s="38">
        <v>6</v>
      </c>
      <c r="I7" s="38">
        <v>7</v>
      </c>
      <c r="J7" s="38">
        <v>8</v>
      </c>
      <c r="K7" s="16"/>
    </row>
    <row r="8" spans="1:11" ht="25.5" x14ac:dyDescent="0.25">
      <c r="A8" s="50" t="s">
        <v>28</v>
      </c>
      <c r="B8" s="53">
        <v>1</v>
      </c>
      <c r="C8" s="53" t="s">
        <v>50</v>
      </c>
      <c r="D8" s="53" t="s">
        <v>50</v>
      </c>
      <c r="E8" s="42"/>
      <c r="F8" s="57"/>
      <c r="G8" s="35"/>
      <c r="H8" s="53" t="s">
        <v>57</v>
      </c>
      <c r="I8" s="51"/>
      <c r="J8" s="17"/>
      <c r="K8" s="16"/>
    </row>
    <row r="9" spans="1:11" ht="25.5" x14ac:dyDescent="0.25">
      <c r="A9" s="50" t="s">
        <v>31</v>
      </c>
      <c r="B9" s="54">
        <v>2</v>
      </c>
      <c r="C9" s="53" t="s">
        <v>34</v>
      </c>
      <c r="D9" s="53" t="s">
        <v>34</v>
      </c>
      <c r="E9" s="42"/>
      <c r="F9" s="57"/>
      <c r="G9" s="37"/>
      <c r="H9" s="53" t="s">
        <v>58</v>
      </c>
      <c r="I9" s="51"/>
    </row>
    <row r="10" spans="1:11" s="29" customFormat="1" ht="25.5" x14ac:dyDescent="0.25">
      <c r="A10" s="50" t="s">
        <v>32</v>
      </c>
      <c r="B10" s="54">
        <v>3</v>
      </c>
      <c r="C10" s="53" t="s">
        <v>35</v>
      </c>
      <c r="D10" s="53" t="s">
        <v>35</v>
      </c>
      <c r="E10" s="43"/>
      <c r="F10" s="58"/>
      <c r="G10" s="36"/>
      <c r="H10" s="53" t="s">
        <v>59</v>
      </c>
      <c r="I10" s="51"/>
    </row>
    <row r="11" spans="1:11" ht="25.5" x14ac:dyDescent="0.25">
      <c r="A11" s="50" t="s">
        <v>32</v>
      </c>
      <c r="B11" s="53">
        <v>4</v>
      </c>
      <c r="C11" s="53" t="s">
        <v>36</v>
      </c>
      <c r="D11" s="53" t="s">
        <v>36</v>
      </c>
      <c r="E11" s="43"/>
      <c r="F11" s="58"/>
      <c r="H11" s="53" t="s">
        <v>60</v>
      </c>
      <c r="I11" s="51"/>
    </row>
    <row r="12" spans="1:11" ht="178.5" x14ac:dyDescent="0.25">
      <c r="A12" s="50" t="s">
        <v>32</v>
      </c>
      <c r="B12" s="54">
        <v>5</v>
      </c>
      <c r="C12" s="53" t="s">
        <v>37</v>
      </c>
      <c r="D12" s="53" t="s">
        <v>37</v>
      </c>
      <c r="E12" s="43"/>
      <c r="F12" s="57"/>
      <c r="H12" s="53" t="s">
        <v>68</v>
      </c>
      <c r="I12" s="51"/>
    </row>
    <row r="13" spans="1:11" ht="127.5" x14ac:dyDescent="0.25">
      <c r="A13" s="50" t="s">
        <v>32</v>
      </c>
      <c r="B13" s="54">
        <v>6</v>
      </c>
      <c r="C13" s="53" t="s">
        <v>38</v>
      </c>
      <c r="D13" s="53" t="s">
        <v>38</v>
      </c>
      <c r="E13" s="43"/>
      <c r="F13" s="57"/>
      <c r="H13" s="90" t="s">
        <v>85</v>
      </c>
      <c r="I13" s="51"/>
    </row>
    <row r="14" spans="1:11" ht="127.5" x14ac:dyDescent="0.25">
      <c r="A14" s="50" t="s">
        <v>32</v>
      </c>
      <c r="B14" s="53">
        <v>7</v>
      </c>
      <c r="C14" s="53" t="s">
        <v>51</v>
      </c>
      <c r="D14" s="53" t="s">
        <v>51</v>
      </c>
      <c r="E14" s="43"/>
      <c r="F14" s="57"/>
      <c r="H14" s="53" t="s">
        <v>69</v>
      </c>
      <c r="I14" s="51"/>
    </row>
    <row r="15" spans="1:11" ht="114.75" x14ac:dyDescent="0.25">
      <c r="A15" s="50" t="s">
        <v>32</v>
      </c>
      <c r="B15" s="54">
        <v>8</v>
      </c>
      <c r="C15" s="53" t="s">
        <v>39</v>
      </c>
      <c r="D15" s="53" t="s">
        <v>39</v>
      </c>
      <c r="E15" s="43"/>
      <c r="F15" s="59"/>
      <c r="H15" s="53" t="s">
        <v>70</v>
      </c>
      <c r="I15" s="52"/>
    </row>
    <row r="16" spans="1:11" ht="114.75" x14ac:dyDescent="0.25">
      <c r="A16" s="50" t="s">
        <v>32</v>
      </c>
      <c r="B16" s="54">
        <v>9</v>
      </c>
      <c r="C16" s="53" t="s">
        <v>40</v>
      </c>
      <c r="D16" s="53" t="s">
        <v>40</v>
      </c>
      <c r="E16" s="43"/>
      <c r="F16" s="59"/>
      <c r="H16" s="53" t="s">
        <v>71</v>
      </c>
      <c r="I16" s="52"/>
    </row>
    <row r="17" spans="1:19" ht="114.75" x14ac:dyDescent="0.25">
      <c r="A17" s="50" t="s">
        <v>32</v>
      </c>
      <c r="B17" s="53">
        <v>10</v>
      </c>
      <c r="C17" s="53" t="s">
        <v>41</v>
      </c>
      <c r="D17" s="53" t="s">
        <v>41</v>
      </c>
      <c r="E17" s="43"/>
      <c r="F17" s="59"/>
      <c r="H17" s="53" t="s">
        <v>72</v>
      </c>
      <c r="I17" s="52"/>
    </row>
    <row r="18" spans="1:19" ht="114.75" x14ac:dyDescent="0.25">
      <c r="A18" s="50" t="s">
        <v>32</v>
      </c>
      <c r="B18" s="54">
        <v>11</v>
      </c>
      <c r="C18" s="53" t="s">
        <v>42</v>
      </c>
      <c r="D18" s="53" t="s">
        <v>42</v>
      </c>
      <c r="E18" s="43"/>
      <c r="F18" s="59"/>
      <c r="H18" s="53" t="s">
        <v>73</v>
      </c>
      <c r="I18" s="52"/>
    </row>
    <row r="19" spans="1:19" ht="114.75" x14ac:dyDescent="0.25">
      <c r="A19" s="50" t="s">
        <v>32</v>
      </c>
      <c r="B19" s="54">
        <v>12</v>
      </c>
      <c r="C19" s="53" t="s">
        <v>52</v>
      </c>
      <c r="D19" s="53" t="s">
        <v>52</v>
      </c>
      <c r="E19" s="43"/>
      <c r="F19" s="59"/>
      <c r="H19" s="53" t="s">
        <v>74</v>
      </c>
      <c r="I19" s="52"/>
    </row>
    <row r="20" spans="1:19" ht="114.75" x14ac:dyDescent="0.25">
      <c r="A20" s="50" t="s">
        <v>32</v>
      </c>
      <c r="B20" s="53">
        <v>13</v>
      </c>
      <c r="C20" s="53" t="s">
        <v>53</v>
      </c>
      <c r="D20" s="53" t="s">
        <v>53</v>
      </c>
      <c r="E20" s="43"/>
      <c r="F20" s="59"/>
      <c r="H20" s="53" t="s">
        <v>75</v>
      </c>
      <c r="I20" s="52"/>
    </row>
    <row r="21" spans="1:19" ht="114.75" x14ac:dyDescent="0.25">
      <c r="A21" s="50" t="s">
        <v>32</v>
      </c>
      <c r="B21" s="54">
        <v>14</v>
      </c>
      <c r="C21" s="53" t="s">
        <v>54</v>
      </c>
      <c r="D21" s="53" t="s">
        <v>54</v>
      </c>
      <c r="E21" s="43"/>
      <c r="F21" s="59"/>
      <c r="H21" s="53" t="s">
        <v>76</v>
      </c>
      <c r="I21" s="52"/>
    </row>
    <row r="22" spans="1:19" ht="127.5" x14ac:dyDescent="0.25">
      <c r="A22" s="50" t="s">
        <v>32</v>
      </c>
      <c r="B22" s="54">
        <v>15</v>
      </c>
      <c r="C22" s="53" t="s">
        <v>55</v>
      </c>
      <c r="D22" s="53" t="s">
        <v>55</v>
      </c>
      <c r="E22" s="43"/>
      <c r="F22" s="59"/>
      <c r="H22" s="53" t="s">
        <v>77</v>
      </c>
      <c r="I22" s="52"/>
    </row>
    <row r="23" spans="1:19" ht="114.75" x14ac:dyDescent="0.25">
      <c r="A23" s="50" t="s">
        <v>32</v>
      </c>
      <c r="B23" s="53">
        <v>16</v>
      </c>
      <c r="C23" s="53" t="s">
        <v>56</v>
      </c>
      <c r="D23" s="53" t="s">
        <v>56</v>
      </c>
      <c r="E23" s="43"/>
      <c r="F23" s="59"/>
      <c r="H23" s="53" t="s">
        <v>78</v>
      </c>
      <c r="I23" s="52"/>
    </row>
    <row r="24" spans="1:19" ht="30" x14ac:dyDescent="0.25">
      <c r="A24" s="50" t="s">
        <v>32</v>
      </c>
      <c r="B24" s="54">
        <v>17</v>
      </c>
      <c r="C24" s="82" t="s">
        <v>43</v>
      </c>
      <c r="D24" s="82" t="s">
        <v>43</v>
      </c>
      <c r="E24" s="43"/>
      <c r="F24" s="59"/>
      <c r="H24" s="53" t="s">
        <v>82</v>
      </c>
      <c r="I24" s="52"/>
    </row>
    <row r="25" spans="1:19" ht="30" x14ac:dyDescent="0.25">
      <c r="A25" s="50" t="s">
        <v>32</v>
      </c>
      <c r="B25" s="54">
        <v>17</v>
      </c>
      <c r="C25" s="82" t="s">
        <v>43</v>
      </c>
      <c r="D25" s="82" t="s">
        <v>43</v>
      </c>
      <c r="E25" s="43"/>
      <c r="F25" s="59"/>
      <c r="H25" s="53" t="s">
        <v>83</v>
      </c>
      <c r="I25" s="52"/>
    </row>
    <row r="26" spans="1:19" ht="47.25" x14ac:dyDescent="0.25">
      <c r="A26" s="50" t="s">
        <v>32</v>
      </c>
      <c r="B26" s="18">
        <v>17</v>
      </c>
      <c r="C26" s="82" t="s">
        <v>79</v>
      </c>
      <c r="D26" s="82" t="s">
        <v>79</v>
      </c>
      <c r="H26" s="29" t="s">
        <v>84</v>
      </c>
    </row>
    <row r="27" spans="1:19" x14ac:dyDescent="0.25">
      <c r="A27" s="50"/>
      <c r="B27" s="4"/>
      <c r="C27" s="4"/>
      <c r="D27" s="10"/>
      <c r="E27" s="4"/>
      <c r="F27" s="4"/>
      <c r="G27" s="4"/>
      <c r="H27" s="4"/>
      <c r="I27" s="4"/>
      <c r="J27" s="4"/>
      <c r="K27" s="4"/>
      <c r="L27" s="4"/>
      <c r="M27" s="4"/>
      <c r="N27" s="4"/>
      <c r="O27" s="4"/>
      <c r="P27" s="4"/>
      <c r="Q27" s="4"/>
      <c r="R27" s="4"/>
      <c r="S27" s="4"/>
    </row>
    <row r="28" spans="1:19" ht="20.25" x14ac:dyDescent="0.3">
      <c r="A28" s="12"/>
      <c r="B28" s="12" t="s">
        <v>17</v>
      </c>
      <c r="C28" s="12"/>
      <c r="D28" s="12"/>
      <c r="E28" s="12"/>
      <c r="F28" s="12"/>
      <c r="G28" s="12"/>
      <c r="H28" s="12"/>
      <c r="I28" s="12"/>
      <c r="J28" s="12"/>
      <c r="K28" s="12"/>
      <c r="L28" s="12"/>
      <c r="M28" s="12"/>
      <c r="N28" s="12"/>
      <c r="O28" s="12"/>
      <c r="P28" s="12"/>
      <c r="Q28" s="12"/>
      <c r="R28" s="12"/>
      <c r="S28" s="12"/>
    </row>
    <row r="29" spans="1:19" ht="20.25" x14ac:dyDescent="0.3">
      <c r="A29" s="12"/>
      <c r="B29" s="12"/>
      <c r="C29" s="12"/>
      <c r="D29" s="12"/>
      <c r="E29" s="12"/>
      <c r="F29" s="12"/>
      <c r="G29" s="12"/>
      <c r="H29" s="12"/>
      <c r="I29" s="12"/>
      <c r="J29" s="12"/>
      <c r="K29" s="12"/>
      <c r="L29" s="12"/>
      <c r="M29" s="12"/>
      <c r="N29" s="12"/>
      <c r="O29" s="12"/>
      <c r="P29" s="12"/>
      <c r="Q29" s="12"/>
      <c r="R29" s="12"/>
      <c r="S29" s="12"/>
    </row>
    <row r="30" spans="1:19" ht="20.25" x14ac:dyDescent="0.3">
      <c r="A30" s="12"/>
      <c r="B30" s="12" t="s">
        <v>18</v>
      </c>
      <c r="C30" s="12"/>
      <c r="D30" s="12"/>
      <c r="E30" s="12"/>
      <c r="F30" s="12"/>
      <c r="G30" s="12"/>
      <c r="H30" s="12"/>
      <c r="I30" s="12"/>
      <c r="J30" s="12"/>
      <c r="K30" s="12"/>
      <c r="L30" s="12"/>
      <c r="M30" s="12"/>
      <c r="N30" s="12"/>
      <c r="O30" s="12"/>
      <c r="P30" s="12"/>
      <c r="Q30" s="12"/>
      <c r="R30" s="12"/>
      <c r="S30" s="12"/>
    </row>
    <row r="31" spans="1:19" x14ac:dyDescent="0.25">
      <c r="A31"/>
      <c r="B31"/>
      <c r="C31"/>
      <c r="D31"/>
      <c r="E31"/>
      <c r="F31"/>
      <c r="G31"/>
      <c r="H31"/>
      <c r="I31"/>
      <c r="J31"/>
      <c r="K31"/>
      <c r="L31"/>
      <c r="M31"/>
      <c r="N31"/>
      <c r="O31"/>
      <c r="P31"/>
      <c r="Q31"/>
      <c r="R31"/>
      <c r="S31"/>
    </row>
    <row r="32" spans="1:19" x14ac:dyDescent="0.25">
      <c r="A32"/>
      <c r="B32"/>
      <c r="C32"/>
      <c r="D32"/>
      <c r="E32"/>
      <c r="F32"/>
      <c r="G32"/>
      <c r="H32"/>
      <c r="I32"/>
      <c r="J32"/>
      <c r="K32"/>
      <c r="L32"/>
      <c r="M32"/>
      <c r="N32"/>
      <c r="O32"/>
      <c r="P32"/>
      <c r="Q32"/>
      <c r="R32"/>
      <c r="S32"/>
    </row>
  </sheetData>
  <autoFilter ref="A7:K25" xr:uid="{00000000-0009-0000-0000-000000000000}"/>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0"/>
  <sheetViews>
    <sheetView tabSelected="1" topLeftCell="A16" workbookViewId="0">
      <selection activeCell="E28" sqref="E28"/>
    </sheetView>
  </sheetViews>
  <sheetFormatPr defaultRowHeight="15.75" x14ac:dyDescent="0.25"/>
  <cols>
    <col min="1" max="1" width="3.42578125" style="4" customWidth="1"/>
    <col min="2" max="2" width="5.7109375" style="4" customWidth="1"/>
    <col min="3" max="3" width="4.42578125" style="4" customWidth="1"/>
    <col min="4" max="4" width="25.85546875" style="4" customWidth="1"/>
    <col min="5" max="5" width="28" style="30" customWidth="1"/>
    <col min="6" max="6" width="15.28515625" style="10" customWidth="1"/>
    <col min="7" max="7" width="14.7109375" style="60" customWidth="1"/>
    <col min="8" max="8" width="18.28515625" style="4" customWidth="1"/>
    <col min="9" max="9" width="20.5703125" style="4" customWidth="1"/>
    <col min="10" max="10" width="19.28515625" style="4" customWidth="1"/>
    <col min="11" max="11" width="25.140625" style="4" customWidth="1"/>
    <col min="12" max="12" width="30" style="4" customWidth="1"/>
    <col min="13" max="13" width="15.7109375" style="45" customWidth="1"/>
    <col min="14" max="14" width="9.140625" style="4"/>
    <col min="15" max="15" width="11.28515625" style="4" bestFit="1" customWidth="1"/>
    <col min="16" max="16384" width="9.140625" style="4"/>
  </cols>
  <sheetData>
    <row r="1" spans="1:13" x14ac:dyDescent="0.25">
      <c r="D1" s="73" t="s">
        <v>66</v>
      </c>
      <c r="E1" s="73"/>
      <c r="F1" s="73"/>
      <c r="G1" s="73"/>
      <c r="H1" s="73"/>
      <c r="I1" s="73"/>
      <c r="J1" s="73"/>
      <c r="K1" s="73"/>
      <c r="L1" s="73"/>
    </row>
    <row r="2" spans="1:13" x14ac:dyDescent="0.25">
      <c r="D2" s="74" t="s">
        <v>19</v>
      </c>
      <c r="E2" s="74"/>
      <c r="F2" s="74"/>
      <c r="G2" s="74"/>
      <c r="H2" s="74"/>
      <c r="I2" s="74"/>
      <c r="J2" s="74"/>
      <c r="K2" s="20"/>
    </row>
    <row r="3" spans="1:13" x14ac:dyDescent="0.25">
      <c r="B3" s="75" t="s">
        <v>11</v>
      </c>
      <c r="C3" s="75"/>
      <c r="D3" s="75"/>
      <c r="E3" s="76" t="s">
        <v>29</v>
      </c>
      <c r="F3" s="76"/>
      <c r="G3" s="76"/>
      <c r="H3" s="76"/>
      <c r="I3" s="76"/>
      <c r="K3" s="4" t="s">
        <v>12</v>
      </c>
      <c r="L3" s="4" t="s">
        <v>14</v>
      </c>
    </row>
    <row r="4" spans="1:13" s="7" customFormat="1" ht="69" customHeight="1" x14ac:dyDescent="0.25">
      <c r="A4" s="5"/>
      <c r="B4" s="77" t="s">
        <v>10</v>
      </c>
      <c r="C4" s="77"/>
      <c r="D4" s="77"/>
      <c r="E4" s="78" t="s">
        <v>64</v>
      </c>
      <c r="F4" s="78"/>
      <c r="G4" s="78"/>
      <c r="H4" s="78"/>
      <c r="I4" s="78"/>
      <c r="J4" s="78"/>
      <c r="K4" s="6" t="s">
        <v>13</v>
      </c>
      <c r="L4" s="6" t="s">
        <v>15</v>
      </c>
      <c r="M4" s="46"/>
    </row>
    <row r="5" spans="1:13" s="8" customFormat="1" ht="20.100000000000001" customHeight="1" x14ac:dyDescent="0.25">
      <c r="A5" s="5"/>
      <c r="E5" s="71"/>
      <c r="F5" s="71"/>
      <c r="G5" s="71"/>
      <c r="H5" s="71"/>
      <c r="I5" s="71"/>
      <c r="J5" s="71"/>
      <c r="K5" s="71"/>
      <c r="L5" s="71"/>
      <c r="M5" s="46"/>
    </row>
    <row r="6" spans="1:13" ht="31.5" x14ac:dyDescent="0.25">
      <c r="A6" s="9"/>
      <c r="B6" s="2" t="s">
        <v>2</v>
      </c>
      <c r="C6" s="2" t="s">
        <v>0</v>
      </c>
      <c r="D6" s="2" t="s">
        <v>1</v>
      </c>
      <c r="E6" s="28" t="s">
        <v>3</v>
      </c>
      <c r="F6" s="22" t="s">
        <v>20</v>
      </c>
      <c r="G6" s="55" t="s">
        <v>21</v>
      </c>
      <c r="H6" s="22" t="s">
        <v>22</v>
      </c>
      <c r="I6" s="22" t="s">
        <v>23</v>
      </c>
      <c r="J6" s="3" t="s">
        <v>24</v>
      </c>
      <c r="K6" s="3" t="s">
        <v>25</v>
      </c>
      <c r="L6" s="31" t="s">
        <v>26</v>
      </c>
      <c r="M6" s="47" t="s">
        <v>30</v>
      </c>
    </row>
    <row r="7" spans="1:13" x14ac:dyDescent="0.25">
      <c r="A7" s="9"/>
      <c r="B7" s="40">
        <v>1</v>
      </c>
      <c r="C7" s="72">
        <v>2</v>
      </c>
      <c r="D7" s="72"/>
      <c r="E7" s="72"/>
      <c r="F7" s="40">
        <v>3</v>
      </c>
      <c r="G7" s="56">
        <v>4</v>
      </c>
      <c r="H7" s="22">
        <v>5</v>
      </c>
      <c r="I7" s="22">
        <v>6</v>
      </c>
      <c r="J7" s="22">
        <v>7</v>
      </c>
      <c r="K7" s="40">
        <v>8</v>
      </c>
      <c r="L7" s="41">
        <v>9</v>
      </c>
      <c r="M7" s="61"/>
    </row>
    <row r="8" spans="1:13" ht="53.25" customHeight="1" x14ac:dyDescent="0.25">
      <c r="A8" s="9"/>
      <c r="B8" s="50" t="s">
        <v>28</v>
      </c>
      <c r="C8" s="53">
        <v>1</v>
      </c>
      <c r="D8" s="53" t="s">
        <v>50</v>
      </c>
      <c r="E8" s="53" t="s">
        <v>50</v>
      </c>
      <c r="F8" s="42" t="s">
        <v>44</v>
      </c>
      <c r="G8" s="57">
        <v>70</v>
      </c>
      <c r="H8" s="44"/>
      <c r="I8" s="32"/>
      <c r="J8" s="33"/>
      <c r="K8" s="33"/>
      <c r="L8" s="62" t="s">
        <v>48</v>
      </c>
      <c r="M8" s="48">
        <v>16100</v>
      </c>
    </row>
    <row r="9" spans="1:13" ht="25.5" x14ac:dyDescent="0.25">
      <c r="A9" s="19"/>
      <c r="B9" s="50" t="s">
        <v>31</v>
      </c>
      <c r="C9" s="54">
        <v>2</v>
      </c>
      <c r="D9" s="53" t="s">
        <v>34</v>
      </c>
      <c r="E9" s="53" t="s">
        <v>34</v>
      </c>
      <c r="F9" s="42" t="s">
        <v>44</v>
      </c>
      <c r="G9" s="57">
        <v>35</v>
      </c>
      <c r="H9" s="34"/>
      <c r="I9" s="34"/>
      <c r="J9" s="34"/>
      <c r="K9" s="34"/>
      <c r="L9" s="62" t="s">
        <v>48</v>
      </c>
      <c r="M9" s="48">
        <v>6300</v>
      </c>
    </row>
    <row r="10" spans="1:13" ht="51.75" customHeight="1" x14ac:dyDescent="0.25">
      <c r="A10" s="19"/>
      <c r="B10" s="50" t="s">
        <v>32</v>
      </c>
      <c r="C10" s="54">
        <v>3</v>
      </c>
      <c r="D10" s="53" t="s">
        <v>35</v>
      </c>
      <c r="E10" s="53" t="s">
        <v>35</v>
      </c>
      <c r="F10" s="43" t="s">
        <v>33</v>
      </c>
      <c r="G10" s="58">
        <v>75</v>
      </c>
      <c r="H10" s="34"/>
      <c r="I10" s="34"/>
      <c r="J10" s="34"/>
      <c r="K10" s="34"/>
      <c r="L10" s="62" t="s">
        <v>48</v>
      </c>
      <c r="M10" s="48">
        <v>6000</v>
      </c>
    </row>
    <row r="11" spans="1:13" ht="25.5" x14ac:dyDescent="0.25">
      <c r="A11" s="19"/>
      <c r="B11" s="50" t="s">
        <v>32</v>
      </c>
      <c r="C11" s="53">
        <v>4</v>
      </c>
      <c r="D11" s="53" t="s">
        <v>36</v>
      </c>
      <c r="E11" s="53" t="s">
        <v>36</v>
      </c>
      <c r="F11" s="43" t="s">
        <v>33</v>
      </c>
      <c r="G11" s="58">
        <v>1800</v>
      </c>
      <c r="H11" s="19"/>
      <c r="I11" s="19"/>
      <c r="J11" s="19"/>
      <c r="K11" s="19"/>
      <c r="L11" s="62" t="s">
        <v>48</v>
      </c>
      <c r="M11" s="48">
        <v>5400</v>
      </c>
    </row>
    <row r="12" spans="1:13" ht="38.25" x14ac:dyDescent="0.25">
      <c r="A12" s="19"/>
      <c r="B12" s="50" t="s">
        <v>32</v>
      </c>
      <c r="C12" s="54">
        <v>5</v>
      </c>
      <c r="D12" s="53" t="s">
        <v>37</v>
      </c>
      <c r="E12" s="53" t="s">
        <v>37</v>
      </c>
      <c r="F12" s="43" t="s">
        <v>45</v>
      </c>
      <c r="G12" s="57">
        <v>18000</v>
      </c>
      <c r="H12" s="19"/>
      <c r="I12" s="19"/>
      <c r="J12" s="19"/>
      <c r="K12" s="19"/>
      <c r="L12" s="62" t="s">
        <v>61</v>
      </c>
      <c r="M12" s="48">
        <v>234000</v>
      </c>
    </row>
    <row r="13" spans="1:13" ht="32.25" customHeight="1" x14ac:dyDescent="0.25">
      <c r="A13" s="19"/>
      <c r="B13" s="50" t="s">
        <v>32</v>
      </c>
      <c r="C13" s="54">
        <v>6</v>
      </c>
      <c r="D13" s="53" t="s">
        <v>38</v>
      </c>
      <c r="E13" s="53" t="s">
        <v>38</v>
      </c>
      <c r="F13" s="43" t="s">
        <v>45</v>
      </c>
      <c r="G13" s="57">
        <v>4500</v>
      </c>
      <c r="H13" s="19"/>
      <c r="I13" s="19"/>
      <c r="J13" s="19"/>
      <c r="K13" s="19"/>
      <c r="L13" s="62" t="s">
        <v>61</v>
      </c>
      <c r="M13" s="48">
        <v>121500</v>
      </c>
    </row>
    <row r="14" spans="1:13" ht="36.75" customHeight="1" x14ac:dyDescent="0.25">
      <c r="A14" s="19"/>
      <c r="B14" s="50" t="s">
        <v>32</v>
      </c>
      <c r="C14" s="53">
        <v>7</v>
      </c>
      <c r="D14" s="53" t="s">
        <v>51</v>
      </c>
      <c r="E14" s="53" t="s">
        <v>51</v>
      </c>
      <c r="F14" s="43" t="s">
        <v>46</v>
      </c>
      <c r="G14" s="57">
        <v>350</v>
      </c>
      <c r="H14" s="19"/>
      <c r="I14" s="19"/>
      <c r="J14" s="19"/>
      <c r="K14" s="19"/>
      <c r="L14" s="62" t="s">
        <v>49</v>
      </c>
      <c r="M14" s="48">
        <v>3395000</v>
      </c>
    </row>
    <row r="15" spans="1:13" ht="25.5" x14ac:dyDescent="0.25">
      <c r="A15" s="19"/>
      <c r="B15" s="50" t="s">
        <v>32</v>
      </c>
      <c r="C15" s="54">
        <v>8</v>
      </c>
      <c r="D15" s="53" t="s">
        <v>39</v>
      </c>
      <c r="E15" s="53" t="s">
        <v>39</v>
      </c>
      <c r="F15" s="43" t="s">
        <v>46</v>
      </c>
      <c r="G15" s="59">
        <v>70</v>
      </c>
      <c r="H15" s="19"/>
      <c r="I15" s="19"/>
      <c r="J15" s="19"/>
      <c r="K15" s="19"/>
      <c r="L15" s="62" t="s">
        <v>62</v>
      </c>
      <c r="M15" s="49">
        <v>112000</v>
      </c>
    </row>
    <row r="16" spans="1:13" ht="25.5" x14ac:dyDescent="0.25">
      <c r="A16" s="19"/>
      <c r="B16" s="50" t="s">
        <v>32</v>
      </c>
      <c r="C16" s="54">
        <v>9</v>
      </c>
      <c r="D16" s="53" t="s">
        <v>40</v>
      </c>
      <c r="E16" s="53" t="s">
        <v>40</v>
      </c>
      <c r="F16" s="43" t="s">
        <v>47</v>
      </c>
      <c r="G16" s="59">
        <v>45</v>
      </c>
      <c r="H16" s="19"/>
      <c r="I16" s="19"/>
      <c r="J16" s="19"/>
      <c r="K16" s="19"/>
      <c r="L16" s="62" t="s">
        <v>62</v>
      </c>
      <c r="M16" s="49">
        <v>112500</v>
      </c>
    </row>
    <row r="17" spans="1:22" ht="25.5" x14ac:dyDescent="0.25">
      <c r="A17" s="19"/>
      <c r="B17" s="50" t="s">
        <v>32</v>
      </c>
      <c r="C17" s="53">
        <v>10</v>
      </c>
      <c r="D17" s="53" t="s">
        <v>41</v>
      </c>
      <c r="E17" s="53" t="s">
        <v>41</v>
      </c>
      <c r="F17" s="43" t="s">
        <v>46</v>
      </c>
      <c r="G17" s="59">
        <v>20</v>
      </c>
      <c r="H17" s="19"/>
      <c r="I17" s="19"/>
      <c r="J17" s="19"/>
      <c r="K17" s="19"/>
      <c r="L17" s="62" t="s">
        <v>62</v>
      </c>
      <c r="M17" s="49">
        <v>16000</v>
      </c>
    </row>
    <row r="18" spans="1:22" ht="25.5" x14ac:dyDescent="0.25">
      <c r="B18" s="50" t="s">
        <v>32</v>
      </c>
      <c r="C18" s="54">
        <v>11</v>
      </c>
      <c r="D18" s="53" t="s">
        <v>42</v>
      </c>
      <c r="E18" s="53" t="s">
        <v>42</v>
      </c>
      <c r="F18" s="43" t="s">
        <v>46</v>
      </c>
      <c r="G18" s="59">
        <v>40</v>
      </c>
      <c r="H18" s="19"/>
      <c r="I18" s="19"/>
      <c r="J18" s="19"/>
      <c r="K18" s="19"/>
      <c r="L18" s="62" t="s">
        <v>49</v>
      </c>
      <c r="M18" s="49">
        <v>120000</v>
      </c>
    </row>
    <row r="19" spans="1:22" ht="25.5" x14ac:dyDescent="0.25">
      <c r="B19" s="50" t="s">
        <v>32</v>
      </c>
      <c r="C19" s="54">
        <v>12</v>
      </c>
      <c r="D19" s="53" t="s">
        <v>52</v>
      </c>
      <c r="E19" s="53" t="s">
        <v>52</v>
      </c>
      <c r="F19" s="43" t="s">
        <v>46</v>
      </c>
      <c r="G19" s="59">
        <v>60</v>
      </c>
      <c r="H19" s="19"/>
      <c r="I19" s="19"/>
      <c r="J19" s="19"/>
      <c r="K19" s="19"/>
      <c r="L19" s="62" t="s">
        <v>49</v>
      </c>
      <c r="M19" s="49">
        <v>180000</v>
      </c>
    </row>
    <row r="20" spans="1:22" ht="25.5" x14ac:dyDescent="0.25">
      <c r="B20" s="50" t="s">
        <v>32</v>
      </c>
      <c r="C20" s="53">
        <v>13</v>
      </c>
      <c r="D20" s="53" t="s">
        <v>53</v>
      </c>
      <c r="E20" s="53" t="s">
        <v>53</v>
      </c>
      <c r="F20" s="43" t="s">
        <v>46</v>
      </c>
      <c r="G20" s="59">
        <v>2</v>
      </c>
      <c r="H20" s="19"/>
      <c r="I20" s="19"/>
      <c r="J20" s="19"/>
      <c r="K20" s="19"/>
      <c r="L20" s="62" t="s">
        <v>49</v>
      </c>
      <c r="M20" s="49">
        <v>50000</v>
      </c>
    </row>
    <row r="21" spans="1:22" ht="25.5" x14ac:dyDescent="0.25">
      <c r="B21" s="50" t="s">
        <v>32</v>
      </c>
      <c r="C21" s="54">
        <v>14</v>
      </c>
      <c r="D21" s="53" t="s">
        <v>54</v>
      </c>
      <c r="E21" s="53" t="s">
        <v>54</v>
      </c>
      <c r="F21" s="43" t="s">
        <v>46</v>
      </c>
      <c r="G21" s="59">
        <v>2</v>
      </c>
      <c r="H21" s="19"/>
      <c r="I21" s="19"/>
      <c r="J21" s="19"/>
      <c r="K21" s="19"/>
      <c r="L21" s="62" t="s">
        <v>49</v>
      </c>
      <c r="M21" s="49">
        <v>50000</v>
      </c>
    </row>
    <row r="22" spans="1:22" ht="25.5" x14ac:dyDescent="0.25">
      <c r="B22" s="50" t="s">
        <v>32</v>
      </c>
      <c r="C22" s="54">
        <v>15</v>
      </c>
      <c r="D22" s="53" t="s">
        <v>55</v>
      </c>
      <c r="E22" s="53" t="s">
        <v>55</v>
      </c>
      <c r="F22" s="43" t="s">
        <v>46</v>
      </c>
      <c r="G22" s="59">
        <v>10</v>
      </c>
      <c r="H22" s="19"/>
      <c r="I22" s="19"/>
      <c r="J22" s="19"/>
      <c r="K22" s="19"/>
      <c r="L22" s="62" t="s">
        <v>49</v>
      </c>
      <c r="M22" s="49">
        <v>250000</v>
      </c>
    </row>
    <row r="23" spans="1:22" ht="25.5" x14ac:dyDescent="0.25">
      <c r="B23" s="50" t="s">
        <v>32</v>
      </c>
      <c r="C23" s="53">
        <v>16</v>
      </c>
      <c r="D23" s="53" t="s">
        <v>56</v>
      </c>
      <c r="E23" s="53" t="s">
        <v>56</v>
      </c>
      <c r="F23" s="43" t="s">
        <v>46</v>
      </c>
      <c r="G23" s="59">
        <v>10</v>
      </c>
      <c r="H23" s="19"/>
      <c r="I23" s="19"/>
      <c r="J23" s="19"/>
      <c r="K23" s="19"/>
      <c r="L23" s="62" t="s">
        <v>49</v>
      </c>
      <c r="M23" s="49">
        <v>250000</v>
      </c>
    </row>
    <row r="24" spans="1:22" ht="30" x14ac:dyDescent="0.25">
      <c r="B24" s="81" t="s">
        <v>32</v>
      </c>
      <c r="C24" s="54">
        <v>17</v>
      </c>
      <c r="D24" s="82" t="s">
        <v>43</v>
      </c>
      <c r="E24" s="82" t="s">
        <v>43</v>
      </c>
      <c r="F24" s="85" t="s">
        <v>80</v>
      </c>
      <c r="G24" s="86">
        <v>440</v>
      </c>
      <c r="H24" s="83"/>
      <c r="I24" s="19"/>
      <c r="J24" s="19"/>
      <c r="K24" s="19"/>
      <c r="L24" s="62" t="s">
        <v>63</v>
      </c>
      <c r="M24" s="87">
        <v>218000</v>
      </c>
    </row>
    <row r="25" spans="1:22" ht="30" x14ac:dyDescent="0.25">
      <c r="B25" s="81" t="s">
        <v>32</v>
      </c>
      <c r="C25" s="54">
        <v>17</v>
      </c>
      <c r="D25" s="82" t="s">
        <v>43</v>
      </c>
      <c r="E25" s="82" t="s">
        <v>43</v>
      </c>
      <c r="F25" s="85" t="s">
        <v>80</v>
      </c>
      <c r="G25" s="86">
        <v>440</v>
      </c>
      <c r="H25" s="84"/>
      <c r="I25" s="79"/>
      <c r="J25" s="79"/>
      <c r="K25" s="79"/>
      <c r="L25" s="80" t="s">
        <v>63</v>
      </c>
      <c r="M25" s="88"/>
    </row>
    <row r="26" spans="1:22" ht="45" x14ac:dyDescent="0.25">
      <c r="B26" s="81" t="s">
        <v>32</v>
      </c>
      <c r="C26" s="19">
        <v>17</v>
      </c>
      <c r="D26" s="82" t="s">
        <v>79</v>
      </c>
      <c r="E26" s="82" t="s">
        <v>79</v>
      </c>
      <c r="F26" s="85" t="s">
        <v>81</v>
      </c>
      <c r="G26" s="86">
        <v>440</v>
      </c>
      <c r="H26" s="83"/>
      <c r="I26" s="19"/>
      <c r="J26" s="19"/>
      <c r="K26" s="19"/>
      <c r="L26" s="62" t="s">
        <v>63</v>
      </c>
      <c r="M26" s="89"/>
    </row>
    <row r="27" spans="1:22" x14ac:dyDescent="0.25">
      <c r="M27" s="45">
        <f>SUM(M8:M26)</f>
        <v>5142800</v>
      </c>
    </row>
    <row r="30" spans="1:22" x14ac:dyDescent="0.25">
      <c r="D30"/>
      <c r="E30"/>
      <c r="F30"/>
      <c r="G30"/>
      <c r="H30" s="70" t="s">
        <v>27</v>
      </c>
      <c r="I30" s="70"/>
      <c r="J30" s="11">
        <f>SUM(J8:J25)</f>
        <v>0</v>
      </c>
      <c r="K30" s="11">
        <f>SUM(K8:K25)</f>
        <v>0</v>
      </c>
      <c r="L30"/>
      <c r="M30"/>
      <c r="N30"/>
      <c r="O30"/>
      <c r="P30"/>
      <c r="Q30"/>
      <c r="R30"/>
      <c r="S30"/>
      <c r="T30"/>
      <c r="U30"/>
      <c r="V30"/>
    </row>
    <row r="31" spans="1:22" x14ac:dyDescent="0.25">
      <c r="D31"/>
      <c r="E31"/>
      <c r="F31"/>
      <c r="G31"/>
      <c r="L31"/>
      <c r="M31"/>
      <c r="N31"/>
      <c r="O31"/>
      <c r="P31"/>
      <c r="Q31"/>
      <c r="R31"/>
      <c r="S31"/>
      <c r="T31"/>
      <c r="U31"/>
      <c r="V31"/>
    </row>
    <row r="32" spans="1:22" x14ac:dyDescent="0.25">
      <c r="D32" s="13"/>
      <c r="E32" s="13"/>
      <c r="F32" s="13"/>
      <c r="G32" s="13"/>
      <c r="H32" s="14"/>
      <c r="I32" s="13"/>
      <c r="J32" s="15"/>
      <c r="K32" s="15"/>
      <c r="L32" s="13"/>
      <c r="M32" s="13"/>
      <c r="N32" s="13"/>
    </row>
    <row r="33" spans="4:22" x14ac:dyDescent="0.25">
      <c r="D33" s="13"/>
      <c r="E33" s="13"/>
      <c r="F33" s="13"/>
      <c r="G33" s="13"/>
      <c r="H33" s="14"/>
      <c r="I33" s="13"/>
      <c r="J33" s="70"/>
      <c r="K33" s="70"/>
      <c r="L33" s="11"/>
      <c r="M33" s="11"/>
      <c r="N33" s="13"/>
    </row>
    <row r="34" spans="4:22" x14ac:dyDescent="0.25">
      <c r="E34" s="4"/>
      <c r="F34" s="4"/>
      <c r="G34" s="4"/>
      <c r="H34" s="10"/>
      <c r="M34" s="4"/>
    </row>
    <row r="35" spans="4:22" x14ac:dyDescent="0.25">
      <c r="E35" s="4"/>
      <c r="F35" s="4"/>
      <c r="G35" s="4"/>
      <c r="H35" s="10"/>
      <c r="M35" s="4"/>
    </row>
    <row r="36" spans="4:22" ht="20.25" x14ac:dyDescent="0.3">
      <c r="D36" s="12"/>
      <c r="E36" s="12"/>
      <c r="F36" s="12" t="s">
        <v>17</v>
      </c>
      <c r="G36" s="12"/>
      <c r="H36" s="12"/>
      <c r="I36" s="12"/>
      <c r="J36" s="12"/>
      <c r="K36" s="12"/>
      <c r="L36" s="12"/>
      <c r="M36" s="12"/>
      <c r="N36" s="12"/>
      <c r="O36" s="12"/>
      <c r="P36" s="12"/>
      <c r="Q36" s="12"/>
      <c r="R36" s="12"/>
      <c r="S36" s="12"/>
      <c r="T36" s="12"/>
      <c r="U36" s="12"/>
      <c r="V36" s="12"/>
    </row>
    <row r="37" spans="4:22" ht="20.25" x14ac:dyDescent="0.3">
      <c r="D37" s="12"/>
      <c r="E37" s="12"/>
      <c r="F37" s="12"/>
      <c r="G37" s="12"/>
      <c r="H37" s="12"/>
      <c r="I37" s="12"/>
      <c r="J37" s="12"/>
      <c r="K37" s="12"/>
      <c r="L37" s="12"/>
      <c r="M37" s="12"/>
      <c r="N37" s="12"/>
      <c r="O37" s="12"/>
      <c r="P37" s="12"/>
      <c r="Q37" s="12"/>
      <c r="R37" s="12"/>
      <c r="S37" s="12"/>
      <c r="T37" s="12"/>
      <c r="U37" s="12"/>
      <c r="V37" s="12"/>
    </row>
    <row r="38" spans="4:22" ht="20.25" x14ac:dyDescent="0.3">
      <c r="D38" s="12"/>
      <c r="E38" s="12"/>
      <c r="F38" s="12" t="s">
        <v>18</v>
      </c>
      <c r="G38" s="12"/>
      <c r="H38" s="12"/>
      <c r="I38" s="12"/>
      <c r="J38" s="12"/>
      <c r="K38" s="12"/>
      <c r="L38" s="12"/>
      <c r="M38" s="12"/>
      <c r="N38" s="12"/>
      <c r="O38" s="12"/>
      <c r="P38" s="12"/>
      <c r="Q38" s="12"/>
      <c r="R38" s="12"/>
      <c r="S38" s="12"/>
      <c r="T38" s="12"/>
      <c r="U38" s="12"/>
      <c r="V38" s="12"/>
    </row>
    <row r="39" spans="4:22" x14ac:dyDescent="0.25">
      <c r="D39"/>
      <c r="E39"/>
      <c r="F39"/>
      <c r="G39"/>
      <c r="H39"/>
      <c r="I39"/>
      <c r="J39"/>
      <c r="K39"/>
      <c r="L39"/>
      <c r="M39"/>
      <c r="N39"/>
      <c r="O39"/>
      <c r="P39"/>
      <c r="Q39"/>
      <c r="R39"/>
      <c r="S39"/>
      <c r="T39"/>
      <c r="U39"/>
      <c r="V39"/>
    </row>
    <row r="40" spans="4:22" x14ac:dyDescent="0.25">
      <c r="D40"/>
      <c r="E40"/>
      <c r="F40"/>
      <c r="G40"/>
      <c r="H40"/>
      <c r="I40"/>
      <c r="J40"/>
      <c r="K40"/>
      <c r="L40"/>
      <c r="M40"/>
      <c r="N40"/>
      <c r="O40"/>
      <c r="P40"/>
      <c r="Q40"/>
      <c r="R40"/>
      <c r="S40"/>
      <c r="T40"/>
      <c r="U40"/>
      <c r="V40"/>
    </row>
  </sheetData>
  <autoFilter ref="A7:M17" xr:uid="{00000000-0009-0000-0000-000001000000}">
    <filterColumn colId="2" showButton="0"/>
    <filterColumn colId="3" showButton="0"/>
  </autoFilter>
  <mergeCells count="12">
    <mergeCell ref="M24:M26"/>
    <mergeCell ref="D1:L1"/>
    <mergeCell ref="D2:J2"/>
    <mergeCell ref="B3:D3"/>
    <mergeCell ref="E3:I3"/>
    <mergeCell ref="B4:D4"/>
    <mergeCell ref="E4:J4"/>
    <mergeCell ref="J33:K33"/>
    <mergeCell ref="H30:I30"/>
    <mergeCell ref="E5:I5"/>
    <mergeCell ref="J5:L5"/>
    <mergeCell ref="C7:E7"/>
  </mergeCells>
  <phoneticPr fontId="10" type="noConversion"/>
  <dataValidations count="1">
    <dataValidation type="decimal" operator="greaterThanOrEqual" allowBlank="1" showInputMessage="1" showErrorMessage="1" sqref="H8:K8" xr:uid="{00000000-0002-0000-0100-000000000000}">
      <formula1>0.0001</formula1>
    </dataValidation>
  </dataValidations>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B9" sqref="B9:T19"/>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70" t="s">
        <v>27</v>
      </c>
      <c r="I12" s="70"/>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2022-03-04T14:50:05Z</cp:lastPrinted>
  <dcterms:created xsi:type="dcterms:W3CDTF">2017-08-17T12:48:14Z</dcterms:created>
  <dcterms:modified xsi:type="dcterms:W3CDTF">2022-05-27T07:37:08Z</dcterms:modified>
</cp:coreProperties>
</file>