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99741 AC Parafarmacie\21514353 Procedura subsecventă\Modificări\"/>
    </mc:Choice>
  </mc:AlternateContent>
  <xr:revisionPtr revIDLastSave="0" documentId="13_ncr:1_{F32313CF-457F-47A7-85BA-D668B28DB17D}" xr6:coauthVersionLast="47" xr6:coauthVersionMax="47" xr10:uidLastSave="{00000000-0000-0000-0000-000000000000}"/>
  <bookViews>
    <workbookView xWindow="3195" yWindow="3090" windowWidth="23880" windowHeight="1273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42" i="5" l="1"/>
  <c r="J142" i="5"/>
  <c r="K141" i="5"/>
  <c r="J141" i="5"/>
  <c r="K140" i="5"/>
  <c r="J140" i="5"/>
  <c r="K139" i="5"/>
  <c r="J139" i="5"/>
  <c r="K138" i="5"/>
  <c r="J138" i="5"/>
  <c r="K137" i="5"/>
  <c r="J137" i="5"/>
  <c r="K136" i="5"/>
  <c r="J136" i="5"/>
  <c r="K135" i="5"/>
  <c r="J135" i="5"/>
  <c r="K134" i="5"/>
  <c r="J134" i="5"/>
  <c r="K133" i="5"/>
  <c r="J133" i="5"/>
  <c r="K132" i="5"/>
  <c r="J132" i="5"/>
  <c r="K131" i="5"/>
  <c r="J131" i="5"/>
  <c r="K130" i="5"/>
  <c r="J130" i="5"/>
  <c r="K129" i="5"/>
  <c r="J129" i="5"/>
  <c r="K128" i="5"/>
  <c r="J128" i="5"/>
  <c r="K127" i="5"/>
  <c r="J127" i="5"/>
  <c r="K126" i="5"/>
  <c r="J126" i="5"/>
  <c r="K125" i="5"/>
  <c r="J125" i="5"/>
  <c r="K124" i="5"/>
  <c r="J124" i="5"/>
  <c r="K123" i="5"/>
  <c r="J123" i="5"/>
  <c r="K122" i="5"/>
  <c r="J122" i="5"/>
  <c r="K121" i="5"/>
  <c r="J121" i="5"/>
  <c r="K120" i="5"/>
  <c r="J120" i="5"/>
  <c r="K119" i="5"/>
  <c r="J119" i="5"/>
  <c r="K118" i="5"/>
  <c r="J118" i="5"/>
  <c r="K117" i="5"/>
  <c r="J117" i="5"/>
  <c r="K116" i="5"/>
  <c r="J116" i="5"/>
  <c r="K115" i="5"/>
  <c r="J115" i="5"/>
  <c r="K114" i="5"/>
  <c r="J114" i="5"/>
  <c r="K113" i="5"/>
  <c r="J113" i="5"/>
  <c r="K112" i="5"/>
  <c r="J112" i="5"/>
  <c r="K111" i="5"/>
  <c r="J111" i="5"/>
  <c r="K110" i="5"/>
  <c r="J110" i="5"/>
  <c r="K109" i="5"/>
  <c r="J109" i="5"/>
  <c r="K108" i="5"/>
  <c r="J108" i="5"/>
  <c r="K107" i="5"/>
  <c r="J107" i="5"/>
  <c r="K106" i="5"/>
  <c r="J106" i="5"/>
  <c r="K105" i="5"/>
  <c r="J105" i="5"/>
  <c r="K104" i="5"/>
  <c r="J104" i="5"/>
  <c r="K103" i="5"/>
  <c r="J103" i="5"/>
  <c r="K102" i="5"/>
  <c r="J102" i="5"/>
  <c r="K101" i="5"/>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K12" i="7" l="1"/>
  <c r="J12" i="7"/>
</calcChain>
</file>

<file path=xl/sharedStrings.xml><?xml version="1.0" encoding="utf-8"?>
<sst xmlns="http://schemas.openxmlformats.org/spreadsheetml/2006/main" count="1155" uniqueCount="324">
  <si>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</si>
  <si>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</si>
  <si>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</si>
  <si>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</si>
  <si>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</si>
  <si>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</si>
  <si>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</si>
  <si>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</si>
  <si>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</si>
  <si>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</si>
  <si>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</si>
  <si>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</si>
  <si>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</si>
  <si>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</si>
  <si>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</si>
  <si>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</si>
  <si>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</si>
  <si>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</si>
  <si>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</si>
  <si>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</si>
  <si>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</si>
  <si>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</si>
  <si>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</si>
  <si>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</si>
  <si>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</si>
  <si>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</si>
  <si>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</si>
  <si>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</si>
  <si>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</si>
  <si>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</si>
  <si>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</si>
  <si>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</si>
  <si>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</si>
  <si>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</si>
  <si>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ACORD-CADRU Achiziționarea articolelor parafarmaceutice pentru anii 2026-2028 (subsecvent)</t>
  </si>
  <si>
    <t>Ac cu filtru pentru colectarea soluțiilor (Dispozitiv pentru aspirație/transfer de soluții perfuzabile) (001471)</t>
  </si>
  <si>
    <t>Ac de unică folosință pentru seringi</t>
  </si>
  <si>
    <t>Bandă elastică  (001482)</t>
  </si>
  <si>
    <t>Bandaj (Feșe) de tifon, 10m x 10cm, nesterilă, densitatea min. 18g/m2  (001483)</t>
  </si>
  <si>
    <t>Bandaj (Feșe) de tifon, 10m x 14-15cm, nesterilă, densitatea min. 18 g/m2 (001484)</t>
  </si>
  <si>
    <t>Bandaj (Feșe) de tifon, 7m x 14cm, nesterilă, densitatea min. 32 g/m2 (001485)</t>
  </si>
  <si>
    <t>Bandaj (Feșe) de tifon, 7m x 14cm, sterilă, densitatea 32 g/m2  (001486)</t>
  </si>
  <si>
    <t>Bandaj (Feșe) de tifon,5m x 10cm, nesterilă, densitatea min 32g/m2  (001487)</t>
  </si>
  <si>
    <t>Bandaj (Feșe) de tifon,5m x 10cm, sterilă, densitatea min. 32 g/m2 (001488)</t>
  </si>
  <si>
    <t>Bandaj de fixare a cateterelor(001489)</t>
  </si>
  <si>
    <t>Bandaj elastic - 2 m x 8cm  (001490)</t>
  </si>
  <si>
    <t>Bandaj elastic - 3 m x 20cm  (001491)</t>
  </si>
  <si>
    <t>Bandaj elastic - 3-4 m x 10cm(001492)</t>
  </si>
  <si>
    <t>Bandaj elastic - 5-7 m x 15cm (001493)</t>
  </si>
  <si>
    <t>Bandaj ghipsat</t>
  </si>
  <si>
    <t xml:space="preserve">Ciorapi antitromboflebitici </t>
  </si>
  <si>
    <t>Emplastru - 1cmx500cm (001515)</t>
  </si>
  <si>
    <t>Emplastru - 1.25cmx500cm (001516)</t>
  </si>
  <si>
    <t>Emplastru 2,5cm x 7,2cm  (001517)</t>
  </si>
  <si>
    <t>Emplastru - 2.5cmx500cm (001518)</t>
  </si>
  <si>
    <t>Emplastru - 2.5cmx500cm, Mătase (001519)</t>
  </si>
  <si>
    <t>Emplastru - 5cmx500cm  (001520)</t>
  </si>
  <si>
    <t>Emplastru - 5cmx500cm, Mătase(001521)</t>
  </si>
  <si>
    <t>Emplastru 6cmx10cm (001522)</t>
  </si>
  <si>
    <t>Emplastru 10cmx10m(001523)</t>
  </si>
  <si>
    <t>Emplastru bactericid (001524)</t>
  </si>
  <si>
    <t>Emplastru special pentru protecția ochilor în timpul anesteziei  (001525)</t>
  </si>
  <si>
    <t>Emplastru steril autoadeziv 8cmx10cm(001526)</t>
  </si>
  <si>
    <t>Emplastru steril autoadeziv 10cmx25cm (001527)</t>
  </si>
  <si>
    <t>Garou hemostatic din latex(001530)</t>
  </si>
  <si>
    <t>Garou hemostatic fără latex (001531)</t>
  </si>
  <si>
    <t>Injector seringă pentru perfuzie (001532)</t>
  </si>
  <si>
    <t>Manșete de perfuzie sub presiune (001534)</t>
  </si>
  <si>
    <t>Mănuși chirurgicale, sterile, din latex, cu pudră</t>
  </si>
  <si>
    <t>Mănuși chirurgicale, sterile, din latex, fără pudră, 270mm</t>
  </si>
  <si>
    <t>Mănuși chirurgicale, sterile, din latex, fără pudră</t>
  </si>
  <si>
    <t>Mănuşi din polietilenă (001556)</t>
  </si>
  <si>
    <t>Mănuşi pentru examinare, latex, netede, fără pudră, Nesterile</t>
  </si>
  <si>
    <t>Mănuşi pentru examinare, netede, latex cu pudră, Nesteril</t>
  </si>
  <si>
    <t>Mănuşi pentru examinare, netede, nitril, fără pudră, Nesterile</t>
  </si>
  <si>
    <t>Mănuşi pentru examinare, netede, vinil, nesterile</t>
  </si>
  <si>
    <t>Mănuși pentru îngrijirea igienică a pacientului (001573)</t>
  </si>
  <si>
    <t>Mănuşi sterile ortopedice. Mărimea 7,5(001574)</t>
  </si>
  <si>
    <t>Mănuşi sterile ortopedice. Mărimea 8 (001575)</t>
  </si>
  <si>
    <t>Mănuşi sterile ortopedice. Mărimea 8,5 (001576)</t>
  </si>
  <si>
    <t>Mască chirurgicală avansată - SMS(001577)</t>
  </si>
  <si>
    <t>Mască de examinare simplă (001578)</t>
  </si>
  <si>
    <t>Pansament absorbant oftalmic (001579)</t>
  </si>
  <si>
    <t>Pansament adeziv 9x20cm(001580)</t>
  </si>
  <si>
    <t>Pansament adeziv 9x35cm  (001581)</t>
  </si>
  <si>
    <t>Pansament adeziv hipoalergenic pentru ochi(001582)</t>
  </si>
  <si>
    <t>Pansament pentru cateter periferic  (001583)</t>
  </si>
  <si>
    <t>Pansament pentru cateter periferic și subclaviar  (001584)</t>
  </si>
  <si>
    <t>Pansament pentru cateter subclaviar (001585)</t>
  </si>
  <si>
    <t>Pansament steril adeziv 5x7cm(001586)</t>
  </si>
  <si>
    <t>Pansament steril adeziv 10x10cm(001587)</t>
  </si>
  <si>
    <t>Pansament steril adeziv 10x30cm(001588)</t>
  </si>
  <si>
    <t>Pompă elastometrică(001589)</t>
  </si>
  <si>
    <t>Prelungitor pentru sisteme infuzie(001592)</t>
  </si>
  <si>
    <t>Prelungitor pentru sisteme infuzie (presiune înaltă), opace (001593)</t>
  </si>
  <si>
    <t>Prelungitor pentru sisteme infuzie, pediatrice (001595)</t>
  </si>
  <si>
    <t>Rampă de robinete cu 5 canale pentru infuzii multiple (001596)</t>
  </si>
  <si>
    <t>Robinet tridirecțional steril, cu linie de extensie (001597)</t>
  </si>
  <si>
    <t>Robinet tridirecțional steril, fără linie de extensie (001598)</t>
  </si>
  <si>
    <t>Seringă cu ac, 10ml sau 12ml</t>
  </si>
  <si>
    <t>Seringă cu ac, 20ml sau 24ml</t>
  </si>
  <si>
    <t>Seringă cu ac, 2ml sau 3ml</t>
  </si>
  <si>
    <t>Seringă cu ac,5ml sau 6m</t>
  </si>
  <si>
    <t>Seringă fără ac, 2ml(001611)</t>
  </si>
  <si>
    <t>Seringă fără ac, 5ml (001612)</t>
  </si>
  <si>
    <t>Seringă fără ac, 20ml(001613)</t>
  </si>
  <si>
    <t>Seringă Jane 60 ml (001615)</t>
  </si>
  <si>
    <t>Seringă Jane 100 ml(001616)</t>
  </si>
  <si>
    <t>Seringă Jane 150 ml (001617)</t>
  </si>
  <si>
    <t>Seringă sterilă cu ac nedetașabil, pentru insulină, ac ≥29G (001619)</t>
  </si>
  <si>
    <t>Set de perfuzie cu filtru (001624)</t>
  </si>
  <si>
    <t>Sistem de perfuzie a soluţiilor cu ac metalic  (001625)</t>
  </si>
  <si>
    <t>Sistem de perfuzie a soluţiilor cu ac metalic (fără manșon)(001626)</t>
  </si>
  <si>
    <t>Sistem de perfuzie cu dozator de debit integrat, Sistema Intrafix(001627)</t>
  </si>
  <si>
    <t>Sistem de transfuzie a sângelui, cu ac polimer  (001628)</t>
  </si>
  <si>
    <t>Tifon medical nesteril, 90cm, densitatea min. 32 g/m2  (001629)</t>
  </si>
  <si>
    <t>Vată medicală nesterilă</t>
  </si>
  <si>
    <t>Robinete 3-directionale(001633)</t>
  </si>
  <si>
    <t>Ac de unică folosință pentru seringi 18G 1½  (001472)</t>
  </si>
  <si>
    <t>Ac de unică folosință pentru seringi 20G 1¼ (001473)</t>
  </si>
  <si>
    <t>Ac de unică folosință pentru seringi 20G 1½  (001474)</t>
  </si>
  <si>
    <t>Ac de unică folosință pentru seringi 21G  1½ (001475)</t>
  </si>
  <si>
    <t>Ac de unică folosință pentru seringi 22G 1½  (001476)</t>
  </si>
  <si>
    <t>Ac de unică folosință pentru seringi 23G 1¼ (001477)</t>
  </si>
  <si>
    <t>Ac de unică folosință pentru seringi 25G 1  (001478)</t>
  </si>
  <si>
    <t>Ac de unică folosință pentru seringi 27G 1½(001480)</t>
  </si>
  <si>
    <t>Ac de unică folosință pentru seringi 30G 1½  (001481)</t>
  </si>
  <si>
    <t>Bandaj ghipsat, 10cm x 270cm, modelare 4-7 min (001494)</t>
  </si>
  <si>
    <t>Bandaj ghipsat, 10cm x 270cm, modelare 8-12 min (001495)</t>
  </si>
  <si>
    <t>Bandaj ghipsat, 10cm x 270cm, modelare până la 3 min (001496)</t>
  </si>
  <si>
    <t>Bandaj ghipsat, 15cm x 270cm, modelare 4-7 min  (001497)</t>
  </si>
  <si>
    <t>Bandaj ghipsat, 15cm x 270cm, modelare 8-12 min  (001498)</t>
  </si>
  <si>
    <t>Bandaj ghipsat, 15cm x 270cm, modelare până la 3 min  (001499)</t>
  </si>
  <si>
    <t>Bandaj ghipsat, 20cm x 270cm, modelare 4-7 min (001500)</t>
  </si>
  <si>
    <t>Bandaj ghipsat, 20cm x 270cm, modelare 8-12 min (001501)</t>
  </si>
  <si>
    <t>Bandaj ghipsat, 20cm x 270cm, modelare până la 3 min(001502)</t>
  </si>
  <si>
    <t>Ciorapi antitromboflebitici S (001509)</t>
  </si>
  <si>
    <t>Ciorapi antitromboflebitici M (001510)</t>
  </si>
  <si>
    <t>Ciorapi antitromboflebitici L (001511)</t>
  </si>
  <si>
    <t>Ciorapi antitromboflebitici XL (001512)</t>
  </si>
  <si>
    <t>Ciorapi antitromboflebitici XXL (001513)</t>
  </si>
  <si>
    <t>Ciorapi antitromboflebitici XXXL (001514)</t>
  </si>
  <si>
    <t>Mănuși chirurgicale, sterile, din latex, cu pudră, N 6  (001540)</t>
  </si>
  <si>
    <t>Mănuși chirurgicale, sterile, din latex, cu pudră, N 7(001541)</t>
  </si>
  <si>
    <t>Mănuși chirurgicale, sterile, din latex, cu pudră, N 7.5 (001542)</t>
  </si>
  <si>
    <t>Mănuși chirurgicale, sterile, din latex, cu pudră, N 8 (001543)</t>
  </si>
  <si>
    <t>Mănuși chirurgicale, sterile, din latex, cu pudră, N 8.5 (001544)</t>
  </si>
  <si>
    <t>Mănuși chirurgicale, sterile, din latex, cu pudră, N 9(001545)</t>
  </si>
  <si>
    <t>Mănuși chirurgicale, sterile, din latex, fără pudră, 270mm, N 7 (001546)</t>
  </si>
  <si>
    <t>Mănuşi chirurgicale, sterile, din latex, 270mm, fără pudră N 7.5(001547)</t>
  </si>
  <si>
    <t>Mănuşi chirurgicale, sterile, din latex, fără pudră, 270mm, N 8.0 (001548)</t>
  </si>
  <si>
    <t>Mănuşi chirurgicale, sterile, din latex, fără pudră 280mm, N 8.5 (001549)</t>
  </si>
  <si>
    <t>Mănuși chirurgicale, sterile, din latex, fără pudră, N 6(001550)</t>
  </si>
  <si>
    <t>Mănuși chirurgicale, sterile, din latex, fără pudră, N 7 (001551)</t>
  </si>
  <si>
    <t>Mănuși chirurgicale, sterile, din latex, fără pudră, N 7.5  (001552)</t>
  </si>
  <si>
    <t>Mănuși chirurgicale, sterile, din latex, fără pudră, N 8 (001553)</t>
  </si>
  <si>
    <t>Mănuși chirurgicale, sterile, din latex, fără pudră, N 8.5  (001554)</t>
  </si>
  <si>
    <t>Mănuși chirurgicale, sterile, din latex, fără pudră, N 9  (001555)</t>
  </si>
  <si>
    <t>Mănuşi pentru examinare, latex, netede, fără pudră, Nesterile, S  (001557)</t>
  </si>
  <si>
    <t>Mănuşi pentru examinare, latex, netede, fără pudră, Nesterile, M  (001558)</t>
  </si>
  <si>
    <t>Mănuşi pentru examinare, latex, netede, fără pudră, Nesterile, L  (001559)</t>
  </si>
  <si>
    <t>Mănuşi pentru examinare, latex, netede, fără pudră, Nesterile, XL (001560)</t>
  </si>
  <si>
    <t>Mănuşi pentru examinare, netede, latex cu pudră, Nesterile, S  (001561)</t>
  </si>
  <si>
    <t>Mănuşi pentru examinare, netede, latex cu pudră, Nesterile, M(001562)</t>
  </si>
  <si>
    <t>Mănuşi pentru examinare, netede, latex cu pudră, Nesterile, L  (001563)</t>
  </si>
  <si>
    <t>Mănuşi pentru examinare, netede, latex cu pudră, Nesterile, XL  (001564)</t>
  </si>
  <si>
    <t>Mănuşi pentru examinare, netede, nitril, fără pudră, Nesterile, S (001565)</t>
  </si>
  <si>
    <t>Mănuşi pentru examinare, netede, nitril, fără pudră, Nesterile, M  (001566)</t>
  </si>
  <si>
    <t>Mănuşi pentru examinare, netede, nitril, fără pudră, Nesterile, L  (001567)</t>
  </si>
  <si>
    <t>Mănuşi pentru examinare, netede, nitril, fără pudră, Nesterile, XL  (001568)</t>
  </si>
  <si>
    <t>Mănuşi pentru examinare, netede, vinil, nesterile, S(001569)</t>
  </si>
  <si>
    <t>Mănuşi pentru examinare, netede, vinil, nesterile, M (001570)</t>
  </si>
  <si>
    <t>Mănuşi pentru examinare, netede, vinil, nesterile, L (001571)</t>
  </si>
  <si>
    <t>Mănuşi pentru examinare, netede, vinil, nesterile, XL (001572)</t>
  </si>
  <si>
    <t>Seringă cu ac, 10ml sau 12ml, ac 21Gx1½  (001599)</t>
  </si>
  <si>
    <t>Seringă cu ac, 10ml sau 12ml, ac 22Gx1½  (001600)</t>
  </si>
  <si>
    <t>Seringă cu ac, 20ml sau 24ml, ac 20Gx1½(001601)</t>
  </si>
  <si>
    <t>Seringă cu ac, 20ml sau 24ml, ac 21Gx1½ (001602)</t>
  </si>
  <si>
    <t>Seringă cu ac, 2ml sau 3ml, ac 23Gx1(001603)</t>
  </si>
  <si>
    <t>Seringă cu ac, 2ml sau 3ml, ac 23Gx1¼ (001604)</t>
  </si>
  <si>
    <t>Seringă cu ac,5ml sau 6ml, ac 22Gx1¼ (001605)</t>
  </si>
  <si>
    <t>Seringă cu ac,5ml sau 6ml, ac 22Gx1½(001606)</t>
  </si>
  <si>
    <t>Vată medicală nesterilă, 50-70g (001630)</t>
  </si>
  <si>
    <t>Vată medicală nesterilă, 100g(001631)</t>
  </si>
  <si>
    <t>Vată medicală nesterilă, 200-250g  (001632)</t>
  </si>
  <si>
    <t>Bucată</t>
  </si>
  <si>
    <t>Metru</t>
  </si>
  <si>
    <t>Pereche</t>
  </si>
  <si>
    <t>Grame</t>
  </si>
  <si>
    <t>Filtru pentru aer: 0.35-0.45mkm; Filtru fluid: 4.5-5mkm; Efect bactericid a filtrului de aer; Durata utilizării minim 24 ore; Păstrarea soluțiilor sterile, Steril. Ambalat individual.</t>
  </si>
  <si>
    <t xml:space="preserve">Ace de unică folosință pentru seringi. Dimensiune ac: 18G 1½. Luer slip. Sterile, ambalate individual. </t>
  </si>
  <si>
    <t xml:space="preserve">Ace de unică folosință pentru seringi. Dimensiune ac: 20G 1¼. Luer slip. Sterile, ambalate individual. </t>
  </si>
  <si>
    <t xml:space="preserve">Ace de unică folosință pentru seringi. Dimensiune ac: 20G 1½. Luer slip. Sterile, ambalate individual. </t>
  </si>
  <si>
    <t xml:space="preserve">Ace de unică folosință pentru seringi. Dimensiune ac: 21G 1½. Luer slip. Sterile, ambalate individual. </t>
  </si>
  <si>
    <t xml:space="preserve">Ace de unică folosință pentru seringi Dimensiune ac: 22G 1½. Luer slip. Sterile, ambalate individual. </t>
  </si>
  <si>
    <t xml:space="preserve">Ace de unică folosință pentru seringi Dimensiune ac: 23G 1¼. Luer slip. Sterile, ambalate individual. </t>
  </si>
  <si>
    <t xml:space="preserve">Ace de unică folosință pentru seringi Dimensiune ac: 25G 1. Luer slip. Sterile, ambalate individual. </t>
  </si>
  <si>
    <t xml:space="preserve">Ace de unică folosință pentru seringi Dimensiune ac: 27G 1½. Luer slip. Sterile, ambalate individual. </t>
  </si>
  <si>
    <t xml:space="preserve">Ace de unică folosință pentru seringi Dimensiune ac: 30G 1½. Luer slip. Sterile, ambalate individual. </t>
  </si>
  <si>
    <t>Benzi din material elastic rezistent, lungimea 1m, lățimea 5-7cm, stare neîntinsă</t>
  </si>
  <si>
    <t xml:space="preserve">Bandaj (Feșe) de tifon, lățimea 10cm-11cm, NESTERILĂ, hidrofil, densitatea min. 18 g/m2. 
- Bumbac 100%, 
- este rulată și condiționată în ambalaj individual, fără cusături și defecte de țesere
- țesătura feșii nu permite desprinderea de fire libere pe margini
Caracteristici fizico-mecanice:
- lățimea 10cm-11cm
- lungime admisibilă 10 m
- densitate minim 18 g/m2
- legătura țesăturii=pânză
- caracteristici fizico-chimice: hidrofilie max 10 secunde
- agentul de albire utilizat: non-toxic, non-alergic, non-inflamabil
- Aciditate și alcalinitate absente;
- Cloruri absente;
- Fluorescență absentă;
- fabricat conform standardului EN 14079:2003 sau echivalentul cu prezentarea documentelor confirmative în care se va regăsi specificația tehnică solicitată, precum certificate, rapoarte de testare, cataloage, data sheet, altele. </t>
  </si>
  <si>
    <t xml:space="preserve">Bandaj (Feșe) de tifon, lățimea 14cm-15cm, NESTERILĂ, hidrofil, densitatea min. 18 g/m2. 
- Bumbac 100%, 
- este rulată și condiționată în ambalaj individual, fără cusături și defecte de țesere
- țesătura feșii nu permite desprinderea de fire libere pe margini
Caracteristici fizico-mecanice:
- lățimea 14-15cm
- lungime admisibilă 10 m
- densitate minim 18 g/m2
- legătura țesăturii=pânză
- caracteristici fizico-chimice: hidrofilie max 10 secunde
- agentul de albire utilizat: non-toxic, non-alergic, non-inflamabil
- Aciditate și alcalinitate absente;
- Cloruri absente;
- Fluorescență absentă;
- fabricat conform standardului EN 14079:2003 sau echivalentul cu prezentarea documentelor confirmative în care se va regăsi specificația tehnică solicitată, precum certificate, rapoarte de testare, cataloage, data sheet, altele. </t>
  </si>
  <si>
    <t>Bandaj (Feșe) de tifon, lățimea 14cm-15cm, NESTERILĂ, hidrofil, densitatea min. 32g/m2. 
- Bumbac 100%, 
- este rulată și condiționată în ambalaj individual, fără cusături și defecte de țesere
- țesătură feșii nu permite desprinderea de fire libere pe margini
Caracteristici fizico-mecanice:
- lățimea 14cm-15cm
- lungime admisibilă 7m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</si>
  <si>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14cm-15cm, STERILĂ, hidrofil, densitatea min. 32g/m2. 
- Bumbac 100%, 
- este rulată și condiționată în ambalaj individual, fără cusături și defecte de țesere
- țesătură feșii nu permite desprinderea de fire libere pe margini
Caracteristici fizico-mecanice:
- lățimea 14cm-15cm
- lungime admisibilă 7m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</si>
  <si>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10cm-11cm, NESTERILĂ, hidrofil, densitatea min. 32g/m2. 
- Bumbac 100%, 
- este rulată și condiționată în ambalaj individual, fără cusături și defecte de țesere
- țesătură feșii nu permite desprinderea de fire libere pe margini
Caracteristici fizico-mecanice:
- lățimea 10cm-11cm
- lungime admisibilă 5m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</si>
  <si>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10cm - 11cm, STERILĂ, hidrofil, densitatea min. 32g/m2. 
- Bumbac 100%, 
- este rulată și condiționată în ambalaj individual, fără cusături și defecte de țesere
- țesătură feșii nu permite desprinderea de fire libere pe margini
Caracteristici fizico-mecanice:
- lățimea 10cm-11cm
- lungime admisibilă 5m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</si>
  <si>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 xml:space="preserve">Bandaj de fixare a cateterelor i/v steril, hipoalergic, material nețesut, cu compresă neaderentă pe zona de puncție, cu apertura pe mijloc, mărime: lungime 7cm-8cm, lățime 5cm-6cm. </t>
  </si>
  <si>
    <t xml:space="preserve">1.Nesteril 2.lățime:8cm ± 2cm (stare liberă) 3.lungime: 2 m (stare liberă) 4.cleme de fixare 5.ambalaj individual 6.țesătură: bumbac-min 60%, poliamidă și/sau elastan 7. elasticitate: ≥ 100%. Densitatea nu mai mică de 80 g/m2 </t>
  </si>
  <si>
    <t xml:space="preserve">1.Nesteril 
2.Dimensiune: lățime 20cm ± 2cm (stare liberă) x lungime 3-4 m (stare liberă)
3.Elastictate ≥ 100%
4.cleme de fixare 5.ambalaj individual 6.țesătură: bumbac-min 60%, poliamidă și/sau elastan. Densitatea nu mai mică de 80 g/m2 </t>
  </si>
  <si>
    <t xml:space="preserve">1.Nesteril 2.lățime:10cm ± 2cm (stare liberă) 3.lungime: 3-4 m (stare liberă) 4.cleme de fixare 5.ambalaj individual 6.țesătură: bumbac-min 60%, poliamidă și/sau elastan 7. elasticitate: ≥ 100%. Densitatea nu mai mică de 80 g/m2 </t>
  </si>
  <si>
    <t xml:space="preserve">1.Nesteril 2.lățime:15cm ± 2cm (stare liberă) 3.lungime: 5-7 m (stare liberă) 4.cleme de fixare 5.ambalaj individual 6.țesătură: bumbac-min 60%, poliamidă și/sau elastan 7. elasticitate: ≥ 100%. Densitatea nu mai mică de 80 g/m2 </t>
  </si>
  <si>
    <t xml:space="preserve">Fașă/Bandaj ghipsată pe suport din țesătură de tifon, dimensiunea 10cm x 270cm, cu minim 17 fire/cm²,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</si>
  <si>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 pe suport din țesătură de tifon, dimensiunea 10cm x 270cm, cu minim 17 fire/cm²,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8 minute și maxim 12 minute. Timpul de uscare definitivă pana la 24 ore, după care poate fi supusa cu grija sarcinii pH neutru (nu interacționează cu pielea) Permite trecerea razelor X. </t>
  </si>
  <si>
    <t xml:space="preserve">Fașă/Bandaj ghipsată pe suport din țesătură de tifon, dimensiunea 10cm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°C- 30 °C pina la 60 secunde, timpul de modelare pina la 3 minute. Timpul de uscare definitivă pana la 24 ore, după care poate fi supusa cu grija sarcinii pH neutru (nu interacționează cu pielea) Permite trecerea razelor X. </t>
  </si>
  <si>
    <t xml:space="preserve">Fașă/Bandaj ghipsată pe suport din țesătură de tifon, dimensiunea 15cm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</si>
  <si>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 pe suport din țesătură de tifon, dimensiunea 15cm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8 minute și maxim 12 minute. Timpul de uscare definitivă pana la 24 ore, după care poate fi supusa cu grija sarcinii pH neutru (nu interacționează cu pielea) Permite trecerea razelor X. </t>
  </si>
  <si>
    <t xml:space="preserve">Fașă/Bandaj ghipsată pe suport din țesătură de tifon, dimensiunea 15cm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°C- 30 °C pina la 60 secunde, timpul de modelare pina la 3 minute. Timpul de uscare definitivă pana la 24 ore, după care poate fi supusa cu grija sarcinii pH neutru (nu interacționează cu pielea) Permite trecerea razelor X. </t>
  </si>
  <si>
    <t xml:space="preserve">Fașă/Bandaj ghipsată pe suport din țesătură de tifon, dimensiunea 20cm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</si>
  <si>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 pe suport din țesătură de tifon, dimensiunea 20cm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8 minute și maxim 12 minute. Timpul de uscare definitivă pana la 24 ore, după care poate fi supusa cu grija sarcinii pH neutru (nu interacționează cu pielea) Permite trecerea razelor X. </t>
  </si>
  <si>
    <t xml:space="preserve">Fașă/Bandaj ghipsată pe suport din țesătură de tifon, dimensiunea 20cm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°C- 30 °C pina la 60 secunde, timpul de modelare pina la 3 minute. Timpul de uscare definitivă pana la 24 ore, după care poate fi supusa cu grija sarcinii pH neutru (nu interacționează cu pielea) Permite trecerea razelor X. </t>
  </si>
  <si>
    <t>Ciorapi lungi coapsă, la capătul superior cu bandă din silicon, cu decupaj inferior mobil pentru vizualizarea stării țesuturilor, compresie gr. 1-3 Sock pressure 18-24mm/Hg, mărimea S</t>
  </si>
  <si>
    <t>Ciorapi lungi coapsă, la capătul superior cu bandă din silicon, cu decupaj inferior mobil pentru vizualizarea stării țesuturilor, compresie gr. 1-3 Sock pressure 18-24mm/Hg, mărimea M</t>
  </si>
  <si>
    <t>Ciorapi lungi coapsă, la capătul superior cu bandă din silicon, cu decupaj inferior mobil pentru vizualizarea stării țesuturilor, compresie gr. 1-3 Sock pressure 18-24mm/Hg, mărimea L</t>
  </si>
  <si>
    <t>Ciorapi lungi coapsă, la capătul superior cu bandă din silicon, cu decupaj inferior mobil pentru vizualizarea stării țesuturilor, compresie gr. 1-3 Sock pressure 18-24mm/Hg, mărimea XL</t>
  </si>
  <si>
    <t>Ciorapi lungi coapsă, la capătul superior cu bandă din silicon, cu decupaj inferior mobil pentru vizualizarea stării țesuturilor, compresie gr. 1-3 Sock pressure 18-24mm/Hg, mărimea XXL</t>
  </si>
  <si>
    <t>Ciorapi lungi coapsă, la capătul superior cu bandă din silicon, cu decupaj inferior mobil pentru vizualizarea stării țesuturilor, compresie gr. 1-3 Sock pressure 18-24mm/Hg, mărimea XXXL</t>
  </si>
  <si>
    <t>1.Adeziv
2.Material - mătase
3.Neiritant, non alergic, testat dermatologic
4.Dimensiuni ~ 1x500cm (±10%)
5. Adezivitatea nu mai mică de 10 N/m (Conform GOST R 53498-2019)</t>
  </si>
  <si>
    <t>Emplastru bandă 1.25cmx5m ±10% material nețesut poliuretan, transconent cu microperforări
Adezivitatea nu mai mică de 10 N/m (Conform GOST R 53498-2019)</t>
  </si>
  <si>
    <t>Emplastru steril, 2, 5cm x 7, 2cm (±10%), bactericid, adeziv transconent, fără barieră la transpirația pielii. Ambalat individual. 5. Adezivitatea nu mai mică de 10 N/m (Conform GOST R 53498-2019)</t>
  </si>
  <si>
    <t>"l. Adeziv 2.Material țesut 3. Neiritant, non alergic, testat dermatologic 4.Dimensiuni - 2.5x500cm (±10%) 5. Adezivitatea nu mai mică de 10 N/m (conform GOST R 53498-2019)</t>
  </si>
  <si>
    <t>1.Adeziv
2.Material - mătase
3.Neiritant, non alergic, testat dermatologic
4.Dimensiuni - 2.5x500cm (±10%) 
5. Adezivitatea nu mai mică de 10 N/m (Conform GOST R 53498-2019)</t>
  </si>
  <si>
    <t>"l. Adeziv 2.Material țesut 3. non alergic, testat dermatologic 4.Dimensiuni - 5x500cm (±10%) . 5. Adezivitatea nu mai mică de 10 N/m (Conform GOST R 53498-2019)</t>
  </si>
  <si>
    <t>1.Adeziv
2.Material - mătase
3.Neiritant, non alergic, testat dermatologic
4.Dimensiuni - 5x500cm (±10%) . 5. Adezivitatea nu mai mică de 10 N/m (Conform GOST R 53498-2019)</t>
  </si>
  <si>
    <t>Emplastru Bandă 6m x10cm (±0, 5cm), bactericid, hipoalergic pe suport textil Adezivitatea nu mai mică de 10 N/m (Conform GOST R 53498-2019). Ambalat individual</t>
  </si>
  <si>
    <t>Bandă de pansare, din fibre, autoadezivă, hipoalergică, neiritantă, nesterilă dimensiune :10cmx10m (±10%) . 5. Adezivitatea nu mai mică de 10 N/m (Conform GOST R 53498-2019). Ambalat individual</t>
  </si>
  <si>
    <t>1.Emplastru bactericid 2.mărime: 2.5 X 7.2cm (±0,6cm)</t>
  </si>
  <si>
    <t xml:space="preserve">Emplastru special pentru protecția ochilor în timpul anesteziei. Menține ochiul umed, non-latex și hipoalergic. Dimensiuni 5, 5-6,00cm x 8,0-8, 5cm </t>
  </si>
  <si>
    <t>Emplastru steril ambalat individual, autoadeziv, pe suport de material neţesut, cu corp absorbant. Corpul absorbant are o capacitate mare de absorbție, oferind în același timp protecția mecanică a plăgii Materialul exterior, impregnat hidrofob este permeabil pentru aer și vapori de apa Adeziv hipoalergenic pe baza de poliacrilat, delicat față de piele. 8cmx10cm (±0,5cm)</t>
  </si>
  <si>
    <t>Emplastru steril ambalat individual, autoadeziv, pe suport de material neţesut, cu corp absorbant.
Corpul absorbant are o capacitate mare de absorbție, oferind în același timp protecția mecanică a plăgii.
Materialul exterior, impregnat hidrofob este permeabil pentru aer și vapori de apa. Adeziv hipoalergenic pe baza de poliacrilat, delicat față de piele. 10cmx25cm (±1cm)</t>
  </si>
  <si>
    <t>Garou hemostatic din latex, tub</t>
  </si>
  <si>
    <t>1. dimensiuni: lungime 40cm (±1cm)x lățime 2.5cm 2.fixator din plastic 3.cu sistem de siguranță închidere/deschidere rapidă, dotat cu un dispozitiv de închidere sigur și ușor de folosit cu o singură mână 4.material: țesut, nu conține latex și Garoul medical este hipoalergenic și poate fi utilizat în cazul persoanelor cu pielea sensibilă;</t>
  </si>
  <si>
    <t>Injector seringă pentru perfuzie 1. 3 componente 2. adaptată pentru perfuzie 3. luer-lock 4. Presiune înaltă 5. material : polipropilenă, fără latex 6. pistonul stop/garnitură de etanșare 7. gradat 8. steril 10.Volum - 50ml 11. Ambalat individual</t>
  </si>
  <si>
    <t>Manșete infuzii: 500 ml, din bumbac rezistent
Cu cheutori pentru agățarea pe stativul de perfuzii
Lavabilă la temperatura: 60° C
Manometru: Ø 49mm, 0~300mm Hg
valvă de siguranța încorporată
supapă de aer: material, reglaj fin
Para presiune: Latex free</t>
  </si>
  <si>
    <t>Mănuşi chirurgicale, sterile, din latex, cu pudră, N 6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</si>
  <si>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7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</si>
  <si>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7.5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</si>
  <si>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8 Unitatea de măsură: pereche
Ambalaj: maxim 50 perechi
Cu proprietăți de protecție împotriva microorganismelor; rezistente la penetrarea virușilor și a substanțelor chimice. 
Rezistență la rupere. 
Fabricate conform standardelor: EN 455 sau ASTM D3577 
Termen de valabilitate restant la momentul livrării va constitui nu mai puțin de 80% din cel inițial.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</si>
  <si>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8.5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</si>
  <si>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cu pudră, N 9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</si>
  <si>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N 7,0 Latex fără talc, Material –latex din cauciuc natural, L-minim 270mm. Formă anatomică, manjetă întărită fără rolet. Suprafaţa exterioară : micro textură , Sterilizare Gamma, Rezistente la contururile electromagnetice generate de diatermocoagulatoare</t>
  </si>
  <si>
    <t>N 7,5 Latex fără talc Material –latex din cauciuc natural L-minim 270mm. Formă anatomică, manjetă întărită fără rolet. Sterilizare Gamma, Rezistente la contururile electromagnetice generate de diatermocoagulatoare</t>
  </si>
  <si>
    <t>N 8,0 Latex fără talc Material –latex din cauciuc natural L-minim 270mm. Formă anatomică, manjetă întărită fără rolet. Sterilizare Gamma, Rezistente la contururile electromagnetice generate de diatermocoagulatoare</t>
  </si>
  <si>
    <t>N 8,5 Latex fără talc Material –latex din cauciuc natural L-minim 280mm. Formă anatomică, manjetă întărită fără rolet. Sterilizare Gamma, Rezistente la contururile electromagnetice generate de diatermocoagulatoare</t>
  </si>
  <si>
    <t>Mănuşi chirurgicale, sterile, din latex, fără pudră, N 6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</si>
  <si>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7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</si>
  <si>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7.5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</si>
  <si>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8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</si>
  <si>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8.5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</si>
  <si>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Mănuşi chirurgicale, sterile, din latex, fără pudră, N 9
Unitatea de măsură: pereche
Ambalaj: maxim 50 perechi
Cu proprietăți de protecție împotriva microorganismelor; rezistente la penetrarea virușilor și a substanțelor chimice. 
Rezistență la rupere. 
Fabricate conform standardelor: EN 455 sau ASTM D3577 
Ambalate și etichetate conform Directivei 93/42/CEE (modificată prin Directiva 2007/47/CE), cu indicarea denumirii și adresei producătorului, denumirea și codul produsului, numărului lotului, data fabricării lotului, data expirării lotului, țara de origine, metoda de sterilizare/sau HG 702 din 11 iulie 2018
Pe ambalajul produsului să fie indicate Pictogramele adecvate de performanță și trimiterea la standardul EN.</t>
  </si>
  <si>
    <t xml:space="preserve">Material polietilenă, culoare transparentă, mărime universală, de unică folosință, nesterile. Pentru protejarea mâinilor de microbi, detergenți, substanțe chimice, destinate pentru activități minim invazive. Cu margini bine sigilate. </t>
  </si>
  <si>
    <t xml:space="preserve">Mănuşi pentru examinare, netede sau micro texturate, nesterile, latex natural, fără pudră, Mărimea S
- de tip ambidextru
Unitatea de măsură: bucată
Ambalaj: maxim 100 bucăți
Fabricate conform standardelor: EN 455; EN 420; EN 374-2; </t>
  </si>
  <si>
    <t xml:space="preserve">Mănuşi pentru examinare, netede sau micro texturate, nesterile, latex natural, fără pudră, Mărimea M
- de tip ambidextru
Unitatea de măsură: bucată
Ambalaj: maxim 100 bucăți
Fabricate conform standardelor: EN 455; EN 420; EN 374-2; </t>
  </si>
  <si>
    <t xml:space="preserve">Mănuşi pentru examinare, netede sau micro texturate, nesterile, latex natural, fără pudră, Mărimea L 
- de tip ambidextru
Unitatea de măsură: bucată
Ambalaj: maxim 100 bucăți
Fabricate conform standardelor: EN 455; EN 420; EN 374-2; </t>
  </si>
  <si>
    <t xml:space="preserve">Mănuşi pentru examinare, netede sau micro texturate, nesterile, latex natural, fără pudră, Mărimea XL 
- de tip ambidextru
Unitatea de măsură: bucată
Ambalaj: maxim 100 bucăți
Fabricate conform standardelor: EN 455; EN 420; EN 374-2; </t>
  </si>
  <si>
    <t xml:space="preserve">Mănuşi pentru examinare, netede sau micro texturate, nesterile, latex natural, cu pudră, Mărimea S
- de tip ambidextru
Unitatea de măsură: bucată
Ambalaj: maxim 100 bucăți
Fabricate conform standardelor: EN 455; EN 420; EN 374-2; </t>
  </si>
  <si>
    <t xml:space="preserve">Mănuşi pentru examinare, netede sau micro texturate, nesterile, latex natural, cu pudră, Mărimea M 
- de tip ambidextru
Unitatea de măsură: bucată
Ambalaj: maxim 100 bucăți
Fabricate conform standardelor: EN 455; EN 420; EN 374-2; </t>
  </si>
  <si>
    <t xml:space="preserve">Mănuşi pentru examinare, netede sau micro texturate, nesterile, latex natural, cu pudră, Mărimea L 
- de tip ambidextru
Unitatea de măsură: bucată
Ambalaj: maxim 100 bucăți
Fabricate conform standardelor: EN 455; EN 420; EN 374-2; </t>
  </si>
  <si>
    <t xml:space="preserve">Mănuşi pentru examinare, netede sau micro texturate, nesterile, latex natural, cu pudră, Mărimea XL 
- de tip ambidextru
Unitatea de măsură: bucată
Ambalaj: maxim 100 bucăți
Fabricate conform standardelor: EN 455; EN 420; EN 374-2; </t>
  </si>
  <si>
    <t xml:space="preserve">Mănuşi pentru examinare, netede sau micro texturate, nesterile, nitril, fără pudră, Mărimea S
- de tip ambidextru
Unitatea de măsură: bucată
Ambalaj: maxim 100 bucăți. 
Fabricate conform standardelor: EN 455; EN 420; EN 374-2; </t>
  </si>
  <si>
    <t xml:space="preserve">Mănuşi pentru examinare, netede sau micro texturate, nesterile, nitril, fără pudră, Mărimea M
- de tip ambidextru
Unitatea de măsură: bucată
Ambalaj: maxim 100 bucăți. 
Fabricate conform standardelor: EN 455; EN 420; EN 374-2; </t>
  </si>
  <si>
    <t xml:space="preserve">Mănuşi pentru examinare, netede sau micro texturate, nesterile, nitril, fără pudră, Mărimea L
- de tip ambidextru
Unitatea de măsură: bucată
Ambalaj: maxim 100 bucăți. 
Fabricate conform standardelor: EN 455; EN 420; EN 374-2; 
</t>
  </si>
  <si>
    <t xml:space="preserve">Mănuşi pentru examinare, netede sau micro texturate, nesterile, nitril, fără pudră, Mărimea XL
- de tip ambidextru
Unitatea de măsură: bucată
Ambalaj: maxim 100 bucăți. 
Fabricate conform standardelor: EN 455; EN 420; EN 374-2; </t>
  </si>
  <si>
    <t xml:space="preserve">Mănuşi pentru examinare, netede sau micro texturate, nesterile, vinil, Mărimea S
- de tip ambidextru
Unitatea de măsură: bucată
Ambalaj: maxim 100 bucăți. 
Fabricate conform standardelor: EN 455; EN 420; EN 374-2; </t>
  </si>
  <si>
    <t xml:space="preserve">Mănuşi pentru examinare, netede sau micro texturate, nesterile, vinil, Mărimea M
- de tip ambidextru
Unitatea de măsură: bucată
Ambalaj: maxim 100 bucăți. 
Fabricate conform standardelor: EN 455; EN 420; EN 374-2; </t>
  </si>
  <si>
    <t xml:space="preserve">Mănuşi pentru examinare, netede sau micro texturate, nesterile, vinil, Mărimea L
- de tip ambidextru
Unitatea de măsură: bucată
Ambalaj: maxim 100 bucăți. 
Fabricate conform standardelor: EN 455; EN 420; EN 374-2; </t>
  </si>
  <si>
    <t xml:space="preserve">Mănuşi pentru examinare, netede sau micro texturate, nesterile, vinil, Mărimea XL
- de tip ambidextru
Unitatea de măsură: bucată
Ambalaj: maxim 100 bucăți. 
Fabricate conform standardelor: EN 455; EN 420; EN 374-2; </t>
  </si>
  <si>
    <t>Mănușă de unică folosință, dotată cu peliculă internă de protecție, preumezită, impregnată cu o loțiune hipoalergică ce nu necesită clătire. Pentru utilizare în special pentru pacienții imobilizați la pat.
Material nețesut, 90g/m2, reliefată în 3D. Componența loțiunii: Aqua, disodium cocoamphodiacetat, glicerină, fenoxietanol, parfum, acid benzoic, pantenol, acid dihidroacetic, alantoină, acetat de tocoferol, poliaminpropilbiguanid, etilhexiglicerina, extract de flori de mușețel, suc de frunze de Aloe Vera, simeticonă. Loțiunea hipoalergică, fără parabeni, dermatologic testată. De unică folosință</t>
  </si>
  <si>
    <t>Mănuşi ortopedice, cu lungime de min. 30cm, pentru traumatologie și oncologie, trebuie să asigure o protecție suplimentară datorită grosimii sale și să fie rezistente la rupere și perforare. Mănuşile să asigure performanțe de vârf în timpul ridicat de risc și în timpul traumatismelor, având o culoare maro ce ajută de a reduce efectul de orbire de la iluminatul chirurgical. Material – latex. Textura – netedă. Grosime - 12.7mils 5 degetelor 9,7 mils manșetă 11,5mils. lungime. Certificat CE sau declarație de conformitate în funcție de evaluarea conformității cu anexele corespunzătoare pentru produsul dat. Certificat ISO 13485 ți/sau ISO 9001(în dependență de categoria produsului). Certificat CE sau declarație de conformitate în funcție de evaluarea conformității cu anexele corespunzătoare pentru produsul dat. Certificat ISO 13485 ți/sau ISO 9001 (în dependență de categoria produsului)</t>
  </si>
  <si>
    <t>Mănuşi ortopedice, cu lungime de min. 30cm, pentru traumatologie și oncologie, trebuie să asigure o protecție suplimentară datorită grosimii sale și să fie rezistente la rupere și perforare. Mănuşile să asigure performanțe de vârf în timpul ridicat de risc și în timpul traumatismelor, având o culoare maro ce ajută de a reduce efectul de orbire de la iluminatul chirurgical. Material – latex. Textura – netedă. Grosime - 12.7mils 5degetelor 9, 7 mils manșetă 11, 5mils. lungime. Certificat CE sau declarație de conformitate în funcție de evaluarea conformității cu anexele corespunzătoare pentru produsul dat. Certificat ISO 13485 ți/sau ISO 9001(în dependență de categoria produsului). Certificat CE sau declarație de conformitate în funcție de evaluarea conformității cu anexele corespunzătoare pentru produsul dat. Certificat ISO 13485 ți/sau ISO 9001(în dependență de categoria produsului)</t>
  </si>
  <si>
    <t xml:space="preserve">1.Material: SMS 3 straturi. 3.cusută cu ultrasunet pentru fixare 4.fără latex 5.fără fibre din sticlă, 6.cu benzi de legare 7.bandă pentru fixare la nas 8. 3 pliuri 9.cu bandă anti-aburire, conform EN 14863 - Medical face mask </t>
  </si>
  <si>
    <t xml:space="preserve">1.Material: polipropilenă - nețesut, 3 straturi, 3 pliuri 2.fixare:cu elastic 3.culoare: alb, albastru sau verde 4. fixator pentru nas, conform EN 14863 - Medical face mask </t>
  </si>
  <si>
    <t xml:space="preserve">Pansamente absorbante nonadezive, sterile, oftalmice, 3 straturi. 5,8x8,3 (±0, 3cm). Ambalat individual </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</si>
  <si>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Dimensiuni: 9x20cm (-/+ 1cm) - pansamentul integral, tamponul de 5x15cm (-/+ 0.5cm)</t>
  </si>
  <si>
    <t xml:space="preserve">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Dimensiuni: 9x35cm (-/+ 1cm) - pansamentul integral, tamponul de 5x30cm (-/+ 0.5cm) </t>
  </si>
  <si>
    <t xml:space="preserve">Pansament adeziv hipoalergenic pentru ochi. Mărimea 10 (±0,5)cm x 7 (±0,5)cm. 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ochi. Adezivul să fie hipoalergenic, rezistent la apă, să nu conțină cauciuc, latex și oxid de zinc, să asigure o adeziune foarte bună, să fie radiotranparent. </t>
  </si>
  <si>
    <t>Bandă pentru fixarea cateterelor central șipereferice, 5 x 6cm (±2cm), adezivă hipoalergenică nețesută pentru pielea sensibilă, cu tampon neaderent. Soft, respirabil și extensibil.</t>
  </si>
  <si>
    <t>Bandă pentru fixarea cateterelor central șipereferice, 10x 10cm (±2cm), adezivă hipoalergenică nețesută pentru pielea sensibilă. Soft, respirabil și extensibil.</t>
  </si>
  <si>
    <t xml:space="preserve">Pentru fixarea cateterelor central, 8x10cm (±1cm), și6 x 7cm (±1cm), steril, hipoalergenic, respirabil, pe bază de poliuretan, transparent, adezivă, piele prietenos poliacrilat, bariera sterilă de la lichide, bacterii și viruși. Ambalat individual </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</si>
  <si>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5x7cm (±1cm)</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</si>
  <si>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10x10cm (±1cm)</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</si>
  <si>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10x30cm (±3cm)</t>
  </si>
  <si>
    <t>Teacă externă din plastic ABS pentru a permite controlul vizual al medicamentelor administrate. Scală gradată pentru a verifica volumul administrat. - Rezervor din silicon gradat, transparent, bio-compatibil, fără latex. Piston mobil pentru a asigura o forță constantă de propulsie în interiorul elastomerului: Tub de conectare anti-torsiune cu valvă de umplere anti-reflux bidirecționala: Filtru de 1, 2 microni (5 microni la cerere) pentru particule, anti-bacterian și "aerul ventilat"; Regulator de debit cu lumen larg pentru a reduce riscul de ocluzie a particulelor și cristalelor; Clema detașabilă din PVC; Volum maximal: 275 ml; Durata de utilizare: 5 zile + 17 h, pentru chimioterapie.</t>
  </si>
  <si>
    <t xml:space="preserve">1.steril 2.lungime: 150cm (±10cm) 3.material: PVC, transparent 4.de unică folosință 5.ambalaj individual 6.Conector: Luer-Lock .Tip “male-female”7.teremen de valabilitate - 3 ani de la livrare </t>
  </si>
  <si>
    <t>1.Steril, apirogen, ne-toxic
2.Lungimea 150cm (±10cm)
3.Material: PVC, opac, presiune - 4-7 bari
4.Unică folosință 
5.Ambalaj individual
6.Conectare Luer-Lock 7.Tip “male-female” 8.Termen de valabilitate - 3 ani de la livrare</t>
  </si>
  <si>
    <t>Lungimea 150cm (±10cm), diametru extern maxim 2.5mm, intern 1.1mm - 1.4mm 1.steril 2.material: PVC, transparent 3.de unică folosință 4.ambalaj individual 5.Conector: Luer-Lock Tip “male-female” 6.termen de valabilitate - 3 ani de la livrare *</t>
  </si>
  <si>
    <t xml:space="preserve">Rampă de robinete cu 5 canale pentru infuzii multiple, Cu mecanism de închidere/deschidere (comutator) „Floswitch” a fluxului pentru fiecare robinet în parte, codate prin culori, stickere color pentru falcoanele de infuzie. Prelungitor integrat cu lungimea 150-180cm. Materiale: policarbonat, polietilenă, polipropilen-corpul, polivinilhlorid. Non latex. Metoda de sterilizare etilen oxid. Volum umplere ≥3 ml. Ambalat individual </t>
  </si>
  <si>
    <t xml:space="preserve">Robinet tridirecțional steril, 3-directionale (cu codare de culori), rezistent la influența chimică a medicamentelor; rezistent la dezinfectant pe baza de alcool; lipido-rezistent cu linii de extensie 100cm, rotația robinetului 360°, rezistent la presiune≥ 4 bari, steril, fără latex. Ambalat individual </t>
  </si>
  <si>
    <t xml:space="preserve">Robinet tridirecțional steril, 3-directionale (cu codare de culori), rezistent la influența chimică a medicamentelor; rezistent la dezinfectant pe baza de alcool; lipido-rezistent, rotația robinetului 360°, rezistent la presiune≥ 4 bari, steril, fără latex. Ambalat individual </t>
  </si>
  <si>
    <t xml:space="preserve">Seringă sterilă, jetabilă
- 3 piese (piston, corp, garnitură), 
- capacitate de 10 ml sau 12 ml 
- ac 21Gx1½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</si>
  <si>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 capacitate de 10 ml sau 12 ml 
- ac 22Gx1½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</si>
  <si>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 capacitate de 20 ml sau 24 ml, - ac 20Gx1½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Amboul trebuie plasat EXCENTRIC;
- ambalate individual </t>
  </si>
  <si>
    <t xml:space="preserve">Seringă sterilă, jetabilă
- 3 piese (piston, corp, garnitură), 
- capacitate de 20 ml sau 24 ml, - ac 21Gx1½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Amboul trebuie plasat EXCENTRIC;
- ambalate individual </t>
  </si>
  <si>
    <t xml:space="preserve">Seringi sterilă, jetabilă
- 3 piese (piston, corp, garnitură), 
- capacitate de 2 ml - 3 ml, 
- ac 23Gx1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ambalate individual </t>
  </si>
  <si>
    <t xml:space="preserve">Seringi sterilă, jetabilă
- 3 piese (piston, corp, garnitură), 
- capacitate de 2 ml - 3 ml, 
- ac 23Gx1¼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ambalate individual </t>
  </si>
  <si>
    <t xml:space="preserve">Seringă sterilă, jetabilă
- 3 piese (piston, corp, garnitură), 
- capacitate de 5 ml sau 6 ml, - ac 22Gx1¼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</si>
  <si>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 capacitate de 5 ml sau 6 ml, - ac 22Gx1½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ambalate individual </t>
  </si>
  <si>
    <t xml:space="preserve">Seringă sterilă, jetabilă
- 3 piese (piston, corp, garnitură), fără ac cu volum de 2 ml, cu conexiune de tip Luer Lock. Ambalat individual </t>
  </si>
  <si>
    <t xml:space="preserve">Seringă sterilă, jetabilă
- 3 piese (piston, corp, garnitură), fără ac cu volum de 5 ml, cu conexiune de tip Luer Lock. Ambalat individual </t>
  </si>
  <si>
    <t xml:space="preserve">Seringă sterilă, jetabilă
- 3 piese (piston, corp, garnitură), fără ac cu volum de 20 ml, cu conexiune de tip Luer Lock. Ambalat individual </t>
  </si>
  <si>
    <t xml:space="preserve">1. tip: Jane 2.mărime: 60 ml 3.steril 4.ambalaj individual </t>
  </si>
  <si>
    <t xml:space="preserve">1. tip: Jane 2.mărime: 100 ml 3. steril 4.ambalaj individual </t>
  </si>
  <si>
    <t xml:space="preserve">1. tip: Jane 2.mărime: 150 ml 3. steril 4.ambalaj individual </t>
  </si>
  <si>
    <t>Seringi sterile de unică folosință.
- ac nedetașabil din oțel/inox, ≥ 29 G x ≤½ 
- volum 1ml (U-100), grade de măsurare a volumului și Unităților Internaționale
- formate din 3 piese: cilindru transparent, piston, garnitura de cauciuc
- confecționată etanșat
- ac hipoalergic, apirogen, - produs latex free; 
- ambalaj individual</t>
  </si>
  <si>
    <t>Rezistentă la perfuzii sub presiune (max 4,5 bar) diametru tub 3mm x 4,0mm (±0, 3mm), lungime 180cm (±10cm); canulă de plastic pentru introducerea în flacon prevăzută cu două orificii; dispozitiv de aerisire manual cu filtru antibacterian de 0,2 µm și căpăcel de protecție; cameră de picurare cu două corpuri (cel superior transparent rigid cu formator de picături performant - 20 picături ≅1 ml; cel inferior flexibil) și cu filtru hidrofil pentru întreruperea automată a perfuziei după golirea flaconului; filtru de 15 µm în cameră de picurare; dispozitiv de reglare a ritmului de picurare cu șanț în formă de V pentru posibilitatea de reglare la ritmuri mici de picurare, element de fixare / parcare a tubului de perfuzie, canal de introducere a vârfului canulei de plastic; conexiunea la cateter de tip luer-lock cu căpăcel de plastic ce prezintă o membrană hidrofoba ce asigură umplerea trusei fără aer și fără pierdere de substanță; fără LATEX, fără PVC.</t>
  </si>
  <si>
    <t>Sistem/set de perfuzie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 g de apă distilată la temperatura (20±2)°C;
- clema cu rola pentru reglarea debitului; 
- manșon de cauciuc între tub și acul metalic pentru administrarea suplimentară a medicamentelor;
- tipul de conectare a tubului și acului Luer-Slip
- lungimea tubului minim 140cm 
- acul metalic al perfuzorului este fabricat din oțel-inox, dimensiunea 21G x 1½ , apirogen, netoxic. Ambalat individual</t>
  </si>
  <si>
    <t>Sistem/set de perfuzie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 g de apă distilată la temperatura (20±2)°C;
- clema cu rola pentru reglarea debitului; 
- tipul de conectare a tubului și acului Luer-Slip 
- lungimea tubului minim 140cm 
- acul metalic al perfuzorului este fabricat din oțel-inox, dimensiunea 21G x 1½ , apirogen, netoxic. Ambalat individual</t>
  </si>
  <si>
    <t>Cu filtru, cu reglator al vitezei de perfuzie de la 3 pina la -250 ml/ora, Material: poliuretan Cu scară fină de reglare al vitezei de perfuzie: Cu viteză constantă de perfuzare, Steril transparentă, lungimea minim 150cm. Ambalat individual</t>
  </si>
  <si>
    <t>Sistem/set de transfuzie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(1.0±0.1)g de apă distilată la temperatura (20±2)°C;
- clema cu rola pentru reglarea debitului; 
- manșon de cauciuc între tub și acul metalic pentru administrarea suplimentară a medicamentelor;
- tipul de conectare a tubului și acului Luer-Slip 
- lungimea tubului minim 155cm maxim 165cm
- acul metalic al perfuzorului este fabricat din oțel-inox, dimensiunea 18G x 1½ , apirogen, netoxic, 
-corpul de picurare transparent, rigid, prevăzut cu un filtru de 170-260 microni care să nu permită trecerea particulelor coagulate. Ambalaj individual</t>
  </si>
  <si>
    <t>Tifon medical, nesteril, 90-100cm, densitatea min. 32 g/m2 (nu se va lua în calcul eroarea admisibilă la nivel de măsurare a densității)
- Bumbac 100%, 
- este rulat și condiționat în ambalaj individual, 
- fără cusături și defecte de țesere
- țesătură feșii nu permite desprinderea de fire libere pe margini
Caracteristici fizico-mecanice:
- lățime 90-100cm
- densitate minimă 32 g/m2 
- legătura țesăturii=pânză
- caracteristici fizico-chimice: hidrofilie până la 10 sec.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 în bătătura, N, min=40</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</si>
  <si>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50-70g </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</si>
  <si>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100-150 gr. </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</si>
  <si>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200-250g. </t>
  </si>
  <si>
    <t>Tip DiscofixR Plus, Rezistent la solicitări mecanice, Rezistent la substanțe medicamentoase agresive (inclusiv lipide);Rezistent la dezinfectant pe baza de alcool; Rotația robinetului 360°, posibilitate de oprire a robinetului la poziție intermediara (unghi de 45° fata de căile de curgere), Conector cu posibilitate de mișcare atât în planul axial, cat si în planul radial, Rezistent la presiune ≥ 4 bari, Steril.</t>
  </si>
  <si>
    <t>LOT ANULAT. Vată medicală nesterilă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</si>
</sst>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1">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2"/>
      <color rgb="FFFF0000"/>
      <name val="Times New Roman"/>
      <family val="1"/>
    </font>
    <font>
      <sz val="12"/>
      <color theme="1"/>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5"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28" fillId="0" borderId="0" applyFont="0" applyFill="0" applyBorder="0" applyAlignment="0" applyProtection="0"/>
  </cellStyleXfs>
  <cellXfs count="83">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6" fillId="0" borderId="1" xfId="1" applyFont="1" applyBorder="1" applyAlignment="1" applyProtection="1">
      <alignment horizontal="center" vertical="center"/>
      <protection locked="0"/>
    </xf>
    <xf numFmtId="0" fontId="7" fillId="2" borderId="1" xfId="0" applyFont="1" applyFill="1" applyBorder="1" applyAlignment="1" applyProtection="1">
      <alignment horizontal="center" vertical="top" wrapText="1"/>
    </xf>
    <xf numFmtId="0" fontId="8" fillId="3" borderId="1" xfId="1" applyFont="1" applyFill="1" applyBorder="1" applyAlignment="1">
      <alignment horizontal="center" vertical="center" wrapText="1"/>
    </xf>
    <xf numFmtId="0" fontId="29"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5" fillId="2" borderId="1" xfId="0" applyFont="1" applyFill="1" applyBorder="1" applyAlignment="1" applyProtection="1">
      <alignment horizontal="left" vertical="top" wrapText="1"/>
    </xf>
    <xf numFmtId="2" fontId="5" fillId="2" borderId="1" xfId="1" applyNumberFormat="1" applyFont="1" applyFill="1" applyBorder="1" applyAlignment="1" applyProtection="1">
      <alignment horizontal="center" vertical="center" wrapText="1"/>
    </xf>
    <xf numFmtId="0" fontId="5" fillId="0" borderId="0" xfId="1" applyFont="1" applyFill="1" applyBorder="1" applyAlignment="1" applyProtection="1">
      <alignment horizontal="center" vertical="center" wrapText="1"/>
      <protection locked="0"/>
    </xf>
    <xf numFmtId="0" fontId="5" fillId="3" borderId="0" xfId="1" applyFont="1" applyFill="1" applyBorder="1" applyAlignment="1" applyProtection="1">
      <alignment horizontal="center" vertical="center" wrapText="1"/>
    </xf>
    <xf numFmtId="0" fontId="8" fillId="0" borderId="1" xfId="0" applyFont="1" applyBorder="1" applyAlignment="1">
      <alignment horizontal="center" vertical="center" wrapText="1"/>
    </xf>
    <xf numFmtId="0" fontId="30" fillId="3" borderId="1" xfId="0" applyFont="1" applyFill="1" applyBorder="1" applyAlignment="1">
      <alignment horizontal="center" vertical="center" wrapText="1"/>
    </xf>
    <xf numFmtId="0" fontId="6" fillId="0" borderId="1" xfId="0" applyFont="1" applyBorder="1" applyAlignment="1">
      <alignment horizontal="center" vertical="center"/>
    </xf>
    <xf numFmtId="164" fontId="5" fillId="0" borderId="1" xfId="70" applyFont="1" applyBorder="1" applyAlignment="1">
      <alignment horizontal="center" vertical="center"/>
    </xf>
    <xf numFmtId="0" fontId="6" fillId="0" borderId="1" xfId="0" applyFont="1" applyBorder="1" applyAlignment="1">
      <alignment horizontal="center" vertical="center" wrapText="1"/>
    </xf>
    <xf numFmtId="0" fontId="30" fillId="3" borderId="1" xfId="0" applyFont="1" applyFill="1" applyBorder="1" applyAlignment="1">
      <alignment horizontal="center" vertical="center" wrapText="1"/>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30" fillId="7" borderId="1" xfId="0" applyFont="1" applyFill="1" applyBorder="1" applyAlignment="1">
      <alignment horizontal="center" vertical="center" wrapText="1"/>
    </xf>
    <xf numFmtId="0" fontId="6" fillId="7" borderId="1" xfId="0" applyFont="1" applyFill="1" applyBorder="1" applyAlignment="1">
      <alignment horizontal="center" vertical="center"/>
    </xf>
    <xf numFmtId="164" fontId="5" fillId="7" borderId="1" xfId="70" applyFont="1" applyFill="1" applyBorder="1" applyAlignment="1">
      <alignment horizontal="center" vertical="center"/>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42"/>
  <sheetViews>
    <sheetView zoomScale="60" zoomScaleNormal="60" workbookViewId="0">
      <selection activeCell="H14" sqref="H14"/>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36" customWidth="1"/>
    <col min="9" max="9" width="30.42578125" style="9" customWidth="1"/>
    <col min="10" max="10" width="30" style="15" customWidth="1"/>
    <col min="11" max="11" width="1.7109375" style="9" customWidth="1"/>
    <col min="12" max="16384" width="9.140625" style="9"/>
  </cols>
  <sheetData>
    <row r="1" spans="1:11">
      <c r="C1" s="51" t="s">
        <v>27</v>
      </c>
      <c r="D1" s="52"/>
      <c r="E1" s="52"/>
      <c r="F1" s="52"/>
      <c r="G1" s="52"/>
      <c r="H1" s="52"/>
      <c r="I1" s="52"/>
      <c r="J1" s="52"/>
      <c r="K1" s="53"/>
    </row>
    <row r="2" spans="1:11">
      <c r="D2" s="57" t="s">
        <v>14</v>
      </c>
      <c r="E2" s="58"/>
      <c r="F2" s="58"/>
      <c r="G2" s="58"/>
      <c r="H2" s="59"/>
    </row>
    <row r="3" spans="1:11">
      <c r="A3" s="60" t="s">
        <v>9</v>
      </c>
      <c r="B3" s="61"/>
      <c r="C3" s="62"/>
      <c r="D3" s="63" t="s">
        <v>29</v>
      </c>
      <c r="E3" s="64"/>
      <c r="F3" s="64"/>
      <c r="G3" s="64"/>
      <c r="H3" s="65"/>
      <c r="I3" s="9" t="s">
        <v>10</v>
      </c>
      <c r="J3" s="15" t="s">
        <v>12</v>
      </c>
    </row>
    <row r="4" spans="1:11" s="13" customFormat="1">
      <c r="A4" s="66" t="s">
        <v>8</v>
      </c>
      <c r="B4" s="67"/>
      <c r="C4" s="68"/>
      <c r="D4" s="69" t="s">
        <v>34</v>
      </c>
      <c r="E4" s="70"/>
      <c r="F4" s="70"/>
      <c r="G4" s="70"/>
      <c r="H4" s="70"/>
      <c r="I4" s="71"/>
      <c r="J4" s="11" t="s">
        <v>13</v>
      </c>
      <c r="K4" s="12"/>
    </row>
    <row r="5" spans="1:11" s="14" customFormat="1">
      <c r="C5" s="13"/>
      <c r="D5" s="54"/>
      <c r="E5" s="55"/>
      <c r="F5" s="55"/>
      <c r="G5" s="55"/>
      <c r="H5" s="56"/>
      <c r="I5" s="54"/>
      <c r="J5" s="56"/>
      <c r="K5" s="12"/>
    </row>
    <row r="6" spans="1:11" ht="47.25">
      <c r="A6" s="18" t="s">
        <v>2</v>
      </c>
      <c r="B6" s="41" t="s">
        <v>0</v>
      </c>
      <c r="C6" s="35" t="s">
        <v>1</v>
      </c>
      <c r="D6" s="35" t="s">
        <v>3</v>
      </c>
      <c r="E6" s="19" t="s">
        <v>4</v>
      </c>
      <c r="F6" s="19" t="s">
        <v>5</v>
      </c>
      <c r="G6" s="21" t="s">
        <v>6</v>
      </c>
      <c r="H6" s="35" t="s">
        <v>7</v>
      </c>
      <c r="I6" s="19" t="s">
        <v>28</v>
      </c>
      <c r="J6" s="19" t="s">
        <v>31</v>
      </c>
      <c r="K6" s="8"/>
    </row>
    <row r="7" spans="1:11">
      <c r="A7" s="19">
        <v>1</v>
      </c>
      <c r="B7" s="25">
        <v>2</v>
      </c>
      <c r="C7" s="26"/>
      <c r="D7" s="27"/>
      <c r="E7" s="19">
        <v>3</v>
      </c>
      <c r="F7" s="19">
        <v>4</v>
      </c>
      <c r="G7" s="19">
        <v>5</v>
      </c>
      <c r="H7" s="35">
        <v>6</v>
      </c>
      <c r="I7" s="16">
        <v>7</v>
      </c>
      <c r="J7" s="18">
        <v>8</v>
      </c>
      <c r="K7" s="8"/>
    </row>
    <row r="8" spans="1:11" ht="78.75">
      <c r="A8" s="45" t="s">
        <v>30</v>
      </c>
      <c r="B8" s="46">
        <v>1</v>
      </c>
      <c r="C8" s="46" t="s">
        <v>35</v>
      </c>
      <c r="D8" s="46" t="s">
        <v>35</v>
      </c>
      <c r="E8" s="23"/>
      <c r="F8" s="23"/>
      <c r="G8" s="23"/>
      <c r="H8" s="49" t="s">
        <v>189</v>
      </c>
    </row>
    <row r="9" spans="1:11" ht="47.25">
      <c r="A9" s="45" t="s">
        <v>30</v>
      </c>
      <c r="B9" s="50">
        <v>2</v>
      </c>
      <c r="C9" s="50" t="s">
        <v>36</v>
      </c>
      <c r="D9" s="46" t="s">
        <v>118</v>
      </c>
      <c r="E9" s="23"/>
      <c r="F9" s="23"/>
      <c r="G9" s="23"/>
      <c r="H9" s="49" t="s">
        <v>190</v>
      </c>
    </row>
    <row r="10" spans="1:11" ht="47.25">
      <c r="A10" s="45" t="s">
        <v>30</v>
      </c>
      <c r="B10" s="50"/>
      <c r="C10" s="50"/>
      <c r="D10" s="46" t="s">
        <v>119</v>
      </c>
      <c r="E10" s="23"/>
      <c r="F10" s="23"/>
      <c r="G10" s="23"/>
      <c r="H10" s="49" t="s">
        <v>191</v>
      </c>
    </row>
    <row r="11" spans="1:11" ht="47.25">
      <c r="A11" s="45" t="s">
        <v>30</v>
      </c>
      <c r="B11" s="50"/>
      <c r="C11" s="50"/>
      <c r="D11" s="46" t="s">
        <v>120</v>
      </c>
      <c r="E11" s="23"/>
      <c r="F11" s="23"/>
      <c r="G11" s="23"/>
      <c r="H11" s="49" t="s">
        <v>192</v>
      </c>
    </row>
    <row r="12" spans="1:11" ht="47.25">
      <c r="A12" s="45" t="s">
        <v>30</v>
      </c>
      <c r="B12" s="50"/>
      <c r="C12" s="50"/>
      <c r="D12" s="46" t="s">
        <v>121</v>
      </c>
      <c r="E12" s="23"/>
      <c r="F12" s="23"/>
      <c r="G12" s="23"/>
      <c r="H12" s="49" t="s">
        <v>193</v>
      </c>
    </row>
    <row r="13" spans="1:11" ht="47.25">
      <c r="A13" s="45" t="s">
        <v>30</v>
      </c>
      <c r="B13" s="50"/>
      <c r="C13" s="50"/>
      <c r="D13" s="46" t="s">
        <v>122</v>
      </c>
      <c r="E13" s="23"/>
      <c r="F13" s="23"/>
      <c r="G13" s="23"/>
      <c r="H13" s="49" t="s">
        <v>194</v>
      </c>
    </row>
    <row r="14" spans="1:11" ht="47.25">
      <c r="A14" s="45" t="s">
        <v>30</v>
      </c>
      <c r="B14" s="50"/>
      <c r="C14" s="50"/>
      <c r="D14" s="46" t="s">
        <v>123</v>
      </c>
      <c r="E14" s="23"/>
      <c r="F14" s="23"/>
      <c r="G14" s="23"/>
      <c r="H14" s="49" t="s">
        <v>195</v>
      </c>
    </row>
    <row r="15" spans="1:11" ht="47.25">
      <c r="A15" s="45" t="s">
        <v>30</v>
      </c>
      <c r="B15" s="50"/>
      <c r="C15" s="50"/>
      <c r="D15" s="46" t="s">
        <v>124</v>
      </c>
      <c r="E15" s="23"/>
      <c r="F15" s="23"/>
      <c r="G15" s="23"/>
      <c r="H15" s="49" t="s">
        <v>196</v>
      </c>
    </row>
    <row r="16" spans="1:11" ht="47.25">
      <c r="A16" s="45" t="s">
        <v>30</v>
      </c>
      <c r="B16" s="50"/>
      <c r="C16" s="50"/>
      <c r="D16" s="46" t="s">
        <v>125</v>
      </c>
      <c r="E16" s="23"/>
      <c r="F16" s="23"/>
      <c r="G16" s="23"/>
      <c r="H16" s="49" t="s">
        <v>197</v>
      </c>
    </row>
    <row r="17" spans="1:8" ht="47.25">
      <c r="A17" s="45" t="s">
        <v>30</v>
      </c>
      <c r="B17" s="50"/>
      <c r="C17" s="50"/>
      <c r="D17" s="46" t="s">
        <v>126</v>
      </c>
      <c r="E17" s="23"/>
      <c r="F17" s="23"/>
      <c r="G17" s="23"/>
      <c r="H17" s="49" t="s">
        <v>198</v>
      </c>
    </row>
    <row r="18" spans="1:8" ht="47.25">
      <c r="A18" s="45" t="s">
        <v>30</v>
      </c>
      <c r="B18" s="46">
        <v>3</v>
      </c>
      <c r="C18" s="46" t="s">
        <v>37</v>
      </c>
      <c r="D18" s="46" t="s">
        <v>37</v>
      </c>
      <c r="E18" s="23"/>
      <c r="F18" s="23"/>
      <c r="G18" s="23"/>
      <c r="H18" s="49" t="s">
        <v>199</v>
      </c>
    </row>
    <row r="19" spans="1:8" ht="346.5">
      <c r="A19" s="45" t="s">
        <v>30</v>
      </c>
      <c r="B19" s="46">
        <v>4</v>
      </c>
      <c r="C19" s="46" t="s">
        <v>38</v>
      </c>
      <c r="D19" s="46" t="s">
        <v>38</v>
      </c>
      <c r="E19" s="23"/>
      <c r="F19" s="23"/>
      <c r="G19" s="23"/>
      <c r="H19" s="49" t="s">
        <v>200</v>
      </c>
    </row>
    <row r="20" spans="1:8" ht="346.5">
      <c r="A20" s="45" t="s">
        <v>30</v>
      </c>
      <c r="B20" s="46">
        <v>5</v>
      </c>
      <c r="C20" s="46" t="s">
        <v>39</v>
      </c>
      <c r="D20" s="46" t="s">
        <v>39</v>
      </c>
      <c r="E20" s="23"/>
      <c r="F20" s="23"/>
      <c r="G20" s="23"/>
      <c r="H20" s="49" t="s">
        <v>201</v>
      </c>
    </row>
    <row r="21" spans="1:8" ht="378">
      <c r="A21" s="45" t="s">
        <v>30</v>
      </c>
      <c r="B21" s="46">
        <v>6</v>
      </c>
      <c r="C21" s="46" t="s">
        <v>40</v>
      </c>
      <c r="D21" s="46" t="s">
        <v>40</v>
      </c>
      <c r="E21" s="23"/>
      <c r="F21" s="23"/>
      <c r="G21" s="23"/>
      <c r="H21" s="49" t="s">
        <v>202</v>
      </c>
    </row>
    <row r="22" spans="1:8" ht="378">
      <c r="A22" s="45" t="s">
        <v>30</v>
      </c>
      <c r="B22" s="46">
        <v>7</v>
      </c>
      <c r="C22" s="46" t="s">
        <v>41</v>
      </c>
      <c r="D22" s="46" t="s">
        <v>41</v>
      </c>
      <c r="E22" s="23"/>
      <c r="F22" s="23"/>
      <c r="G22" s="23"/>
      <c r="H22" s="49" t="s">
        <v>203</v>
      </c>
    </row>
    <row r="23" spans="1:8" ht="378">
      <c r="A23" s="45" t="s">
        <v>30</v>
      </c>
      <c r="B23" s="46">
        <v>8</v>
      </c>
      <c r="C23" s="46" t="s">
        <v>42</v>
      </c>
      <c r="D23" s="46" t="s">
        <v>42</v>
      </c>
      <c r="E23" s="23"/>
      <c r="F23" s="23"/>
      <c r="G23" s="23"/>
      <c r="H23" s="49" t="s">
        <v>204</v>
      </c>
    </row>
    <row r="24" spans="1:8" ht="378">
      <c r="A24" s="45" t="s">
        <v>30</v>
      </c>
      <c r="B24" s="46">
        <v>9</v>
      </c>
      <c r="C24" s="46" t="s">
        <v>43</v>
      </c>
      <c r="D24" s="46" t="s">
        <v>43</v>
      </c>
      <c r="E24" s="23"/>
      <c r="F24" s="23"/>
      <c r="G24" s="23"/>
      <c r="H24" s="49" t="s">
        <v>205</v>
      </c>
    </row>
    <row r="25" spans="1:8" ht="63">
      <c r="A25" s="45" t="s">
        <v>30</v>
      </c>
      <c r="B25" s="46">
        <v>10</v>
      </c>
      <c r="C25" s="46" t="s">
        <v>44</v>
      </c>
      <c r="D25" s="46" t="s">
        <v>44</v>
      </c>
      <c r="E25" s="23"/>
      <c r="F25" s="23"/>
      <c r="G25" s="23"/>
      <c r="H25" s="49" t="s">
        <v>206</v>
      </c>
    </row>
    <row r="26" spans="1:8" ht="63">
      <c r="A26" s="45" t="s">
        <v>30</v>
      </c>
      <c r="B26" s="46">
        <v>11</v>
      </c>
      <c r="C26" s="46" t="s">
        <v>45</v>
      </c>
      <c r="D26" s="46" t="s">
        <v>45</v>
      </c>
      <c r="E26" s="23"/>
      <c r="F26" s="23"/>
      <c r="G26" s="23"/>
      <c r="H26" s="49" t="s">
        <v>207</v>
      </c>
    </row>
    <row r="27" spans="1:8" ht="110.25">
      <c r="A27" s="45" t="s">
        <v>30</v>
      </c>
      <c r="B27" s="46">
        <v>12</v>
      </c>
      <c r="C27" s="46" t="s">
        <v>46</v>
      </c>
      <c r="D27" s="46" t="s">
        <v>46</v>
      </c>
      <c r="E27" s="23"/>
      <c r="F27" s="23"/>
      <c r="G27" s="23"/>
      <c r="H27" s="49" t="s">
        <v>208</v>
      </c>
    </row>
    <row r="28" spans="1:8" ht="63">
      <c r="A28" s="45" t="s">
        <v>30</v>
      </c>
      <c r="B28" s="46">
        <v>13</v>
      </c>
      <c r="C28" s="46" t="s">
        <v>47</v>
      </c>
      <c r="D28" s="46" t="s">
        <v>47</v>
      </c>
      <c r="E28" s="23"/>
      <c r="F28" s="23"/>
      <c r="G28" s="23"/>
      <c r="H28" s="49" t="s">
        <v>209</v>
      </c>
    </row>
    <row r="29" spans="1:8" ht="63">
      <c r="A29" s="45" t="s">
        <v>30</v>
      </c>
      <c r="B29" s="46">
        <v>14</v>
      </c>
      <c r="C29" s="46" t="s">
        <v>48</v>
      </c>
      <c r="D29" s="46" t="s">
        <v>48</v>
      </c>
      <c r="E29" s="23"/>
      <c r="F29" s="23"/>
      <c r="G29" s="23"/>
      <c r="H29" s="49" t="s">
        <v>210</v>
      </c>
    </row>
    <row r="30" spans="1:8" ht="236.25">
      <c r="A30" s="45" t="s">
        <v>30</v>
      </c>
      <c r="B30" s="50">
        <v>15</v>
      </c>
      <c r="C30" s="50" t="s">
        <v>49</v>
      </c>
      <c r="D30" s="46" t="s">
        <v>127</v>
      </c>
      <c r="E30" s="23"/>
      <c r="F30" s="23"/>
      <c r="G30" s="23"/>
      <c r="H30" s="49" t="s">
        <v>211</v>
      </c>
    </row>
    <row r="31" spans="1:8" ht="236.25">
      <c r="A31" s="45" t="s">
        <v>30</v>
      </c>
      <c r="B31" s="50"/>
      <c r="C31" s="50"/>
      <c r="D31" s="46" t="s">
        <v>128</v>
      </c>
      <c r="E31" s="23"/>
      <c r="F31" s="23"/>
      <c r="G31" s="23"/>
      <c r="H31" s="49" t="s">
        <v>212</v>
      </c>
    </row>
    <row r="32" spans="1:8" ht="236.25">
      <c r="A32" s="45" t="s">
        <v>30</v>
      </c>
      <c r="B32" s="50"/>
      <c r="C32" s="50"/>
      <c r="D32" s="46" t="s">
        <v>129</v>
      </c>
      <c r="E32" s="23"/>
      <c r="F32" s="23"/>
      <c r="G32" s="23"/>
      <c r="H32" s="49" t="s">
        <v>213</v>
      </c>
    </row>
    <row r="33" spans="1:8" ht="236.25">
      <c r="A33" s="45" t="s">
        <v>30</v>
      </c>
      <c r="B33" s="50"/>
      <c r="C33" s="50"/>
      <c r="D33" s="46" t="s">
        <v>130</v>
      </c>
      <c r="E33" s="23"/>
      <c r="F33" s="23"/>
      <c r="G33" s="23"/>
      <c r="H33" s="49" t="s">
        <v>214</v>
      </c>
    </row>
    <row r="34" spans="1:8" ht="236.25">
      <c r="A34" s="45" t="s">
        <v>30</v>
      </c>
      <c r="B34" s="50"/>
      <c r="C34" s="50"/>
      <c r="D34" s="46" t="s">
        <v>131</v>
      </c>
      <c r="E34" s="23"/>
      <c r="F34" s="23"/>
      <c r="G34" s="23"/>
      <c r="H34" s="49" t="s">
        <v>215</v>
      </c>
    </row>
    <row r="35" spans="1:8" ht="236.25">
      <c r="A35" s="45" t="s">
        <v>30</v>
      </c>
      <c r="B35" s="50"/>
      <c r="C35" s="50"/>
      <c r="D35" s="46" t="s">
        <v>132</v>
      </c>
      <c r="E35" s="23"/>
      <c r="F35" s="23"/>
      <c r="G35" s="23"/>
      <c r="H35" s="49" t="s">
        <v>216</v>
      </c>
    </row>
    <row r="36" spans="1:8" ht="236.25">
      <c r="A36" s="45" t="s">
        <v>30</v>
      </c>
      <c r="B36" s="50"/>
      <c r="C36" s="50"/>
      <c r="D36" s="46" t="s">
        <v>133</v>
      </c>
      <c r="E36" s="23"/>
      <c r="F36" s="23"/>
      <c r="G36" s="23"/>
      <c r="H36" s="49" t="s">
        <v>217</v>
      </c>
    </row>
    <row r="37" spans="1:8" ht="236.25">
      <c r="A37" s="45" t="s">
        <v>30</v>
      </c>
      <c r="B37" s="50"/>
      <c r="C37" s="50"/>
      <c r="D37" s="46" t="s">
        <v>134</v>
      </c>
      <c r="E37" s="23"/>
      <c r="F37" s="23"/>
      <c r="G37" s="23"/>
      <c r="H37" s="49" t="s">
        <v>218</v>
      </c>
    </row>
    <row r="38" spans="1:8" ht="236.25">
      <c r="A38" s="45" t="s">
        <v>30</v>
      </c>
      <c r="B38" s="50"/>
      <c r="C38" s="50"/>
      <c r="D38" s="46" t="s">
        <v>135</v>
      </c>
      <c r="E38" s="23"/>
      <c r="F38" s="23"/>
      <c r="G38" s="23"/>
      <c r="H38" s="49" t="s">
        <v>219</v>
      </c>
    </row>
    <row r="39" spans="1:8" ht="47.25">
      <c r="A39" s="45" t="s">
        <v>30</v>
      </c>
      <c r="B39" s="50">
        <v>17</v>
      </c>
      <c r="C39" s="50" t="s">
        <v>50</v>
      </c>
      <c r="D39" s="46" t="s">
        <v>136</v>
      </c>
      <c r="E39" s="23"/>
      <c r="F39" s="23"/>
      <c r="G39" s="23"/>
      <c r="H39" s="49" t="s">
        <v>220</v>
      </c>
    </row>
    <row r="40" spans="1:8" ht="47.25">
      <c r="A40" s="45" t="s">
        <v>30</v>
      </c>
      <c r="B40" s="50"/>
      <c r="C40" s="50"/>
      <c r="D40" s="46" t="s">
        <v>137</v>
      </c>
      <c r="E40" s="23"/>
      <c r="F40" s="23"/>
      <c r="G40" s="23"/>
      <c r="H40" s="49" t="s">
        <v>221</v>
      </c>
    </row>
    <row r="41" spans="1:8" ht="47.25">
      <c r="A41" s="45" t="s">
        <v>30</v>
      </c>
      <c r="B41" s="50"/>
      <c r="C41" s="50"/>
      <c r="D41" s="46" t="s">
        <v>138</v>
      </c>
      <c r="E41" s="23"/>
      <c r="F41" s="23"/>
      <c r="G41" s="23"/>
      <c r="H41" s="49" t="s">
        <v>222</v>
      </c>
    </row>
    <row r="42" spans="1:8" ht="47.25">
      <c r="A42" s="45" t="s">
        <v>30</v>
      </c>
      <c r="B42" s="50"/>
      <c r="C42" s="50"/>
      <c r="D42" s="46" t="s">
        <v>139</v>
      </c>
      <c r="E42" s="23"/>
      <c r="F42" s="23"/>
      <c r="G42" s="23"/>
      <c r="H42" s="49" t="s">
        <v>223</v>
      </c>
    </row>
    <row r="43" spans="1:8" ht="63">
      <c r="A43" s="45" t="s">
        <v>30</v>
      </c>
      <c r="B43" s="50"/>
      <c r="C43" s="50"/>
      <c r="D43" s="46" t="s">
        <v>140</v>
      </c>
      <c r="E43" s="23"/>
      <c r="F43" s="23"/>
      <c r="G43" s="23"/>
      <c r="H43" s="49" t="s">
        <v>224</v>
      </c>
    </row>
    <row r="44" spans="1:8" ht="63">
      <c r="A44" s="45" t="s">
        <v>30</v>
      </c>
      <c r="B44" s="50"/>
      <c r="C44" s="50"/>
      <c r="D44" s="46" t="s">
        <v>141</v>
      </c>
      <c r="E44" s="23"/>
      <c r="F44" s="23"/>
      <c r="G44" s="23"/>
      <c r="H44" s="49" t="s">
        <v>225</v>
      </c>
    </row>
    <row r="45" spans="1:8" ht="94.5">
      <c r="A45" s="45" t="s">
        <v>30</v>
      </c>
      <c r="B45" s="46">
        <v>18</v>
      </c>
      <c r="C45" s="46" t="s">
        <v>51</v>
      </c>
      <c r="D45" s="46" t="s">
        <v>51</v>
      </c>
      <c r="E45" s="23"/>
      <c r="F45" s="23"/>
      <c r="G45" s="23"/>
      <c r="H45" s="49" t="s">
        <v>226</v>
      </c>
    </row>
    <row r="46" spans="1:8" ht="63">
      <c r="A46" s="45" t="s">
        <v>30</v>
      </c>
      <c r="B46" s="46">
        <v>19</v>
      </c>
      <c r="C46" s="46" t="s">
        <v>52</v>
      </c>
      <c r="D46" s="46" t="s">
        <v>52</v>
      </c>
      <c r="E46" s="23"/>
      <c r="F46" s="23"/>
      <c r="G46" s="23"/>
      <c r="H46" s="49" t="s">
        <v>227</v>
      </c>
    </row>
    <row r="47" spans="1:8" ht="63">
      <c r="A47" s="45" t="s">
        <v>30</v>
      </c>
      <c r="B47" s="46">
        <v>20</v>
      </c>
      <c r="C47" s="46" t="s">
        <v>53</v>
      </c>
      <c r="D47" s="46" t="s">
        <v>53</v>
      </c>
      <c r="E47" s="23"/>
      <c r="F47" s="23"/>
      <c r="G47" s="23"/>
      <c r="H47" s="49" t="s">
        <v>228</v>
      </c>
    </row>
    <row r="48" spans="1:8" ht="63">
      <c r="A48" s="45" t="s">
        <v>30</v>
      </c>
      <c r="B48" s="46">
        <v>21</v>
      </c>
      <c r="C48" s="46" t="s">
        <v>54</v>
      </c>
      <c r="D48" s="46" t="s">
        <v>54</v>
      </c>
      <c r="E48" s="23"/>
      <c r="F48" s="23"/>
      <c r="G48" s="23"/>
      <c r="H48" s="49" t="s">
        <v>229</v>
      </c>
    </row>
    <row r="49" spans="1:8" ht="94.5">
      <c r="A49" s="45" t="s">
        <v>30</v>
      </c>
      <c r="B49" s="46">
        <v>22</v>
      </c>
      <c r="C49" s="46" t="s">
        <v>55</v>
      </c>
      <c r="D49" s="46" t="s">
        <v>55</v>
      </c>
      <c r="E49" s="23"/>
      <c r="F49" s="23"/>
      <c r="G49" s="23"/>
      <c r="H49" s="49" t="s">
        <v>230</v>
      </c>
    </row>
    <row r="50" spans="1:8" ht="47.25">
      <c r="A50" s="45" t="s">
        <v>30</v>
      </c>
      <c r="B50" s="46">
        <v>23</v>
      </c>
      <c r="C50" s="46" t="s">
        <v>56</v>
      </c>
      <c r="D50" s="46" t="s">
        <v>56</v>
      </c>
      <c r="E50" s="23"/>
      <c r="F50" s="23"/>
      <c r="G50" s="23"/>
      <c r="H50" s="49" t="s">
        <v>231</v>
      </c>
    </row>
    <row r="51" spans="1:8" ht="78.75">
      <c r="A51" s="45" t="s">
        <v>30</v>
      </c>
      <c r="B51" s="46">
        <v>24</v>
      </c>
      <c r="C51" s="46" t="s">
        <v>57</v>
      </c>
      <c r="D51" s="46" t="s">
        <v>57</v>
      </c>
      <c r="E51" s="23"/>
      <c r="F51" s="23"/>
      <c r="G51" s="23"/>
      <c r="H51" s="49" t="s">
        <v>232</v>
      </c>
    </row>
    <row r="52" spans="1:8" ht="47.25">
      <c r="A52" s="45" t="s">
        <v>30</v>
      </c>
      <c r="B52" s="46">
        <v>25</v>
      </c>
      <c r="C52" s="46" t="s">
        <v>58</v>
      </c>
      <c r="D52" s="46" t="s">
        <v>58</v>
      </c>
      <c r="E52" s="23"/>
      <c r="F52" s="23"/>
      <c r="G52" s="23"/>
      <c r="H52" s="49" t="s">
        <v>233</v>
      </c>
    </row>
    <row r="53" spans="1:8" ht="63">
      <c r="A53" s="45" t="s">
        <v>30</v>
      </c>
      <c r="B53" s="46">
        <v>26</v>
      </c>
      <c r="C53" s="46" t="s">
        <v>59</v>
      </c>
      <c r="D53" s="46" t="s">
        <v>59</v>
      </c>
      <c r="E53" s="23"/>
      <c r="F53" s="23"/>
      <c r="G53" s="23"/>
      <c r="H53" s="49" t="s">
        <v>234</v>
      </c>
    </row>
    <row r="54" spans="1:8" ht="47.25">
      <c r="A54" s="45" t="s">
        <v>30</v>
      </c>
      <c r="B54" s="46">
        <v>27</v>
      </c>
      <c r="C54" s="46" t="s">
        <v>60</v>
      </c>
      <c r="D54" s="46" t="s">
        <v>60</v>
      </c>
      <c r="E54" s="23"/>
      <c r="F54" s="23"/>
      <c r="G54" s="23"/>
      <c r="H54" s="49" t="s">
        <v>235</v>
      </c>
    </row>
    <row r="55" spans="1:8" ht="47.25">
      <c r="A55" s="45" t="s">
        <v>30</v>
      </c>
      <c r="B55" s="46">
        <v>28</v>
      </c>
      <c r="C55" s="46" t="s">
        <v>61</v>
      </c>
      <c r="D55" s="46" t="s">
        <v>61</v>
      </c>
      <c r="E55" s="23"/>
      <c r="F55" s="23"/>
      <c r="G55" s="23"/>
      <c r="H55" s="49" t="s">
        <v>236</v>
      </c>
    </row>
    <row r="56" spans="1:8" ht="94.5">
      <c r="A56" s="45" t="s">
        <v>30</v>
      </c>
      <c r="B56" s="46">
        <v>29</v>
      </c>
      <c r="C56" s="46" t="s">
        <v>62</v>
      </c>
      <c r="D56" s="46" t="s">
        <v>62</v>
      </c>
      <c r="E56" s="23"/>
      <c r="F56" s="23"/>
      <c r="G56" s="23"/>
      <c r="H56" s="49" t="s">
        <v>237</v>
      </c>
    </row>
    <row r="57" spans="1:8" ht="110.25">
      <c r="A57" s="45" t="s">
        <v>30</v>
      </c>
      <c r="B57" s="46">
        <v>30</v>
      </c>
      <c r="C57" s="46" t="s">
        <v>63</v>
      </c>
      <c r="D57" s="46" t="s">
        <v>63</v>
      </c>
      <c r="E57" s="23"/>
      <c r="F57" s="23"/>
      <c r="G57" s="23"/>
      <c r="H57" s="49" t="s">
        <v>238</v>
      </c>
    </row>
    <row r="58" spans="1:8" ht="47.25">
      <c r="A58" s="45" t="s">
        <v>30</v>
      </c>
      <c r="B58" s="46">
        <v>33</v>
      </c>
      <c r="C58" s="46" t="s">
        <v>64</v>
      </c>
      <c r="D58" s="46" t="s">
        <v>64</v>
      </c>
      <c r="E58" s="23"/>
      <c r="F58" s="23"/>
      <c r="G58" s="23"/>
      <c r="H58" s="49" t="s">
        <v>239</v>
      </c>
    </row>
    <row r="59" spans="1:8" ht="94.5">
      <c r="A59" s="45" t="s">
        <v>30</v>
      </c>
      <c r="B59" s="46">
        <v>34</v>
      </c>
      <c r="C59" s="46" t="s">
        <v>65</v>
      </c>
      <c r="D59" s="46" t="s">
        <v>65</v>
      </c>
      <c r="E59" s="23"/>
      <c r="F59" s="23"/>
      <c r="G59" s="23"/>
      <c r="H59" s="49" t="s">
        <v>240</v>
      </c>
    </row>
    <row r="60" spans="1:8" ht="63">
      <c r="A60" s="45" t="s">
        <v>30</v>
      </c>
      <c r="B60" s="46">
        <v>35</v>
      </c>
      <c r="C60" s="46" t="s">
        <v>66</v>
      </c>
      <c r="D60" s="46" t="s">
        <v>66</v>
      </c>
      <c r="H60" s="36" t="s">
        <v>241</v>
      </c>
    </row>
    <row r="61" spans="1:8" ht="110.25">
      <c r="A61" s="45" t="s">
        <v>30</v>
      </c>
      <c r="B61" s="46">
        <v>37</v>
      </c>
      <c r="C61" s="46" t="s">
        <v>67</v>
      </c>
      <c r="D61" s="46" t="s">
        <v>67</v>
      </c>
      <c r="H61" s="36" t="s">
        <v>242</v>
      </c>
    </row>
    <row r="62" spans="1:8" ht="236.25">
      <c r="A62" s="45" t="s">
        <v>30</v>
      </c>
      <c r="B62" s="50">
        <v>39</v>
      </c>
      <c r="C62" s="50" t="s">
        <v>68</v>
      </c>
      <c r="D62" s="46" t="s">
        <v>142</v>
      </c>
      <c r="H62" s="36" t="s">
        <v>243</v>
      </c>
    </row>
    <row r="63" spans="1:8" ht="252">
      <c r="A63" s="45" t="s">
        <v>30</v>
      </c>
      <c r="B63" s="50"/>
      <c r="C63" s="50"/>
      <c r="D63" s="46" t="s">
        <v>143</v>
      </c>
      <c r="H63" s="36" t="s">
        <v>244</v>
      </c>
    </row>
    <row r="64" spans="1:8" ht="252">
      <c r="A64" s="45" t="s">
        <v>30</v>
      </c>
      <c r="B64" s="50"/>
      <c r="C64" s="50"/>
      <c r="D64" s="46" t="s">
        <v>144</v>
      </c>
      <c r="H64" s="36" t="s">
        <v>245</v>
      </c>
    </row>
    <row r="65" spans="1:8" ht="267.75">
      <c r="A65" s="45" t="s">
        <v>30</v>
      </c>
      <c r="B65" s="50"/>
      <c r="C65" s="50"/>
      <c r="D65" s="46" t="s">
        <v>145</v>
      </c>
      <c r="H65" s="36" t="s">
        <v>246</v>
      </c>
    </row>
    <row r="66" spans="1:8" ht="252">
      <c r="A66" s="45" t="s">
        <v>30</v>
      </c>
      <c r="B66" s="50"/>
      <c r="C66" s="50"/>
      <c r="D66" s="46" t="s">
        <v>146</v>
      </c>
      <c r="H66" s="36" t="s">
        <v>247</v>
      </c>
    </row>
    <row r="67" spans="1:8" ht="252">
      <c r="A67" s="45" t="s">
        <v>30</v>
      </c>
      <c r="B67" s="50"/>
      <c r="C67" s="50"/>
      <c r="D67" s="46" t="s">
        <v>147</v>
      </c>
      <c r="H67" s="36" t="s">
        <v>248</v>
      </c>
    </row>
    <row r="68" spans="1:8" ht="78.75">
      <c r="A68" s="45" t="s">
        <v>30</v>
      </c>
      <c r="B68" s="50">
        <v>40</v>
      </c>
      <c r="C68" s="50" t="s">
        <v>69</v>
      </c>
      <c r="D68" s="46" t="s">
        <v>148</v>
      </c>
      <c r="H68" s="36" t="s">
        <v>249</v>
      </c>
    </row>
    <row r="69" spans="1:8" ht="63">
      <c r="A69" s="45" t="s">
        <v>30</v>
      </c>
      <c r="B69" s="50"/>
      <c r="C69" s="50"/>
      <c r="D69" s="46" t="s">
        <v>149</v>
      </c>
      <c r="H69" s="36" t="s">
        <v>250</v>
      </c>
    </row>
    <row r="70" spans="1:8" ht="63">
      <c r="A70" s="45" t="s">
        <v>30</v>
      </c>
      <c r="B70" s="50"/>
      <c r="C70" s="50"/>
      <c r="D70" s="46" t="s">
        <v>150</v>
      </c>
      <c r="H70" s="36" t="s">
        <v>251</v>
      </c>
    </row>
    <row r="71" spans="1:8" ht="63">
      <c r="A71" s="45" t="s">
        <v>30</v>
      </c>
      <c r="B71" s="50"/>
      <c r="C71" s="50"/>
      <c r="D71" s="46" t="s">
        <v>151</v>
      </c>
      <c r="H71" s="36" t="s">
        <v>252</v>
      </c>
    </row>
    <row r="72" spans="1:8" ht="252">
      <c r="A72" s="45" t="s">
        <v>30</v>
      </c>
      <c r="B72" s="50">
        <v>41</v>
      </c>
      <c r="C72" s="50" t="s">
        <v>70</v>
      </c>
      <c r="D72" s="46" t="s">
        <v>152</v>
      </c>
      <c r="H72" s="36" t="s">
        <v>253</v>
      </c>
    </row>
    <row r="73" spans="1:8" ht="252">
      <c r="A73" s="45" t="s">
        <v>30</v>
      </c>
      <c r="B73" s="50"/>
      <c r="C73" s="50"/>
      <c r="D73" s="46" t="s">
        <v>153</v>
      </c>
      <c r="H73" s="36" t="s">
        <v>254</v>
      </c>
    </row>
    <row r="74" spans="1:8" ht="252">
      <c r="A74" s="45" t="s">
        <v>30</v>
      </c>
      <c r="B74" s="50"/>
      <c r="C74" s="50"/>
      <c r="D74" s="46" t="s">
        <v>154</v>
      </c>
      <c r="H74" s="36" t="s">
        <v>255</v>
      </c>
    </row>
    <row r="75" spans="1:8" ht="252">
      <c r="A75" s="45" t="s">
        <v>30</v>
      </c>
      <c r="B75" s="50"/>
      <c r="C75" s="50"/>
      <c r="D75" s="46" t="s">
        <v>155</v>
      </c>
      <c r="H75" s="36" t="s">
        <v>256</v>
      </c>
    </row>
    <row r="76" spans="1:8" ht="252">
      <c r="A76" s="45" t="s">
        <v>30</v>
      </c>
      <c r="B76" s="50"/>
      <c r="C76" s="50"/>
      <c r="D76" s="46" t="s">
        <v>156</v>
      </c>
      <c r="H76" s="36" t="s">
        <v>257</v>
      </c>
    </row>
    <row r="77" spans="1:8" ht="252">
      <c r="A77" s="45" t="s">
        <v>30</v>
      </c>
      <c r="B77" s="50"/>
      <c r="C77" s="50"/>
      <c r="D77" s="46" t="s">
        <v>157</v>
      </c>
      <c r="H77" s="36" t="s">
        <v>258</v>
      </c>
    </row>
    <row r="78" spans="1:8" ht="63">
      <c r="A78" s="45" t="s">
        <v>30</v>
      </c>
      <c r="B78" s="46">
        <v>42</v>
      </c>
      <c r="C78" s="46" t="s">
        <v>71</v>
      </c>
      <c r="D78" s="46" t="s">
        <v>71</v>
      </c>
      <c r="H78" s="36" t="s">
        <v>259</v>
      </c>
    </row>
    <row r="79" spans="1:8" ht="110.25">
      <c r="A79" s="45" t="s">
        <v>30</v>
      </c>
      <c r="B79" s="50">
        <v>43</v>
      </c>
      <c r="C79" s="50" t="s">
        <v>72</v>
      </c>
      <c r="D79" s="46" t="s">
        <v>158</v>
      </c>
      <c r="H79" s="36" t="s">
        <v>260</v>
      </c>
    </row>
    <row r="80" spans="1:8" ht="110.25">
      <c r="A80" s="45" t="s">
        <v>30</v>
      </c>
      <c r="B80" s="50"/>
      <c r="C80" s="50"/>
      <c r="D80" s="46" t="s">
        <v>159</v>
      </c>
      <c r="H80" s="36" t="s">
        <v>261</v>
      </c>
    </row>
    <row r="81" spans="1:8" ht="110.25">
      <c r="A81" s="45" t="s">
        <v>30</v>
      </c>
      <c r="B81" s="50"/>
      <c r="C81" s="50"/>
      <c r="D81" s="46" t="s">
        <v>160</v>
      </c>
      <c r="H81" s="36" t="s">
        <v>262</v>
      </c>
    </row>
    <row r="82" spans="1:8" ht="110.25">
      <c r="A82" s="45" t="s">
        <v>30</v>
      </c>
      <c r="B82" s="50"/>
      <c r="C82" s="50"/>
      <c r="D82" s="46" t="s">
        <v>161</v>
      </c>
      <c r="H82" s="36" t="s">
        <v>263</v>
      </c>
    </row>
    <row r="83" spans="1:8" ht="110.25">
      <c r="A83" s="45" t="s">
        <v>30</v>
      </c>
      <c r="B83" s="50">
        <v>44</v>
      </c>
      <c r="C83" s="50" t="s">
        <v>73</v>
      </c>
      <c r="D83" s="46" t="s">
        <v>162</v>
      </c>
      <c r="H83" s="36" t="s">
        <v>264</v>
      </c>
    </row>
    <row r="84" spans="1:8" ht="110.25">
      <c r="A84" s="45" t="s">
        <v>30</v>
      </c>
      <c r="B84" s="50"/>
      <c r="C84" s="50"/>
      <c r="D84" s="46" t="s">
        <v>163</v>
      </c>
      <c r="H84" s="36" t="s">
        <v>265</v>
      </c>
    </row>
    <row r="85" spans="1:8" ht="110.25">
      <c r="A85" s="45" t="s">
        <v>30</v>
      </c>
      <c r="B85" s="50"/>
      <c r="C85" s="50"/>
      <c r="D85" s="46" t="s">
        <v>164</v>
      </c>
      <c r="H85" s="36" t="s">
        <v>266</v>
      </c>
    </row>
    <row r="86" spans="1:8" ht="110.25">
      <c r="A86" s="45" t="s">
        <v>30</v>
      </c>
      <c r="B86" s="50"/>
      <c r="C86" s="50"/>
      <c r="D86" s="46" t="s">
        <v>165</v>
      </c>
      <c r="H86" s="36" t="s">
        <v>267</v>
      </c>
    </row>
    <row r="87" spans="1:8" ht="110.25">
      <c r="A87" s="45" t="s">
        <v>30</v>
      </c>
      <c r="B87" s="50">
        <v>45</v>
      </c>
      <c r="C87" s="50" t="s">
        <v>74</v>
      </c>
      <c r="D87" s="46" t="s">
        <v>166</v>
      </c>
      <c r="H87" s="36" t="s">
        <v>268</v>
      </c>
    </row>
    <row r="88" spans="1:8" ht="110.25">
      <c r="A88" s="45" t="s">
        <v>30</v>
      </c>
      <c r="B88" s="50"/>
      <c r="C88" s="50"/>
      <c r="D88" s="46" t="s">
        <v>167</v>
      </c>
      <c r="H88" s="36" t="s">
        <v>269</v>
      </c>
    </row>
    <row r="89" spans="1:8" ht="126">
      <c r="A89" s="45" t="s">
        <v>30</v>
      </c>
      <c r="B89" s="50"/>
      <c r="C89" s="50"/>
      <c r="D89" s="46" t="s">
        <v>168</v>
      </c>
      <c r="H89" s="36" t="s">
        <v>270</v>
      </c>
    </row>
    <row r="90" spans="1:8" ht="110.25">
      <c r="A90" s="45" t="s">
        <v>30</v>
      </c>
      <c r="B90" s="50"/>
      <c r="C90" s="50"/>
      <c r="D90" s="46" t="s">
        <v>169</v>
      </c>
      <c r="H90" s="36" t="s">
        <v>271</v>
      </c>
    </row>
    <row r="91" spans="1:8" ht="110.25">
      <c r="A91" s="45" t="s">
        <v>30</v>
      </c>
      <c r="B91" s="50">
        <v>46</v>
      </c>
      <c r="C91" s="50" t="s">
        <v>75</v>
      </c>
      <c r="D91" s="46" t="s">
        <v>170</v>
      </c>
      <c r="H91" s="36" t="s">
        <v>272</v>
      </c>
    </row>
    <row r="92" spans="1:8" ht="110.25">
      <c r="A92" s="45" t="s">
        <v>30</v>
      </c>
      <c r="B92" s="50"/>
      <c r="C92" s="50"/>
      <c r="D92" s="46" t="s">
        <v>171</v>
      </c>
      <c r="H92" s="36" t="s">
        <v>273</v>
      </c>
    </row>
    <row r="93" spans="1:8" ht="110.25">
      <c r="A93" s="45" t="s">
        <v>30</v>
      </c>
      <c r="B93" s="50"/>
      <c r="C93" s="50"/>
      <c r="D93" s="46" t="s">
        <v>172</v>
      </c>
      <c r="H93" s="36" t="s">
        <v>274</v>
      </c>
    </row>
    <row r="94" spans="1:8" ht="110.25">
      <c r="A94" s="45" t="s">
        <v>30</v>
      </c>
      <c r="B94" s="50"/>
      <c r="C94" s="50"/>
      <c r="D94" s="46" t="s">
        <v>173</v>
      </c>
      <c r="H94" s="36" t="s">
        <v>275</v>
      </c>
    </row>
    <row r="95" spans="1:8" ht="173.25">
      <c r="A95" s="45" t="s">
        <v>30</v>
      </c>
      <c r="B95" s="46">
        <v>47</v>
      </c>
      <c r="C95" s="46" t="s">
        <v>76</v>
      </c>
      <c r="D95" s="46" t="s">
        <v>76</v>
      </c>
      <c r="H95" s="36" t="s">
        <v>276</v>
      </c>
    </row>
    <row r="96" spans="1:8" ht="252">
      <c r="A96" s="45" t="s">
        <v>30</v>
      </c>
      <c r="B96" s="46">
        <v>48</v>
      </c>
      <c r="C96" s="46" t="s">
        <v>77</v>
      </c>
      <c r="D96" s="46" t="s">
        <v>77</v>
      </c>
      <c r="H96" s="36" t="s">
        <v>277</v>
      </c>
    </row>
    <row r="97" spans="1:8" ht="252">
      <c r="A97" s="45" t="s">
        <v>30</v>
      </c>
      <c r="B97" s="46">
        <v>49</v>
      </c>
      <c r="C97" s="46" t="s">
        <v>78</v>
      </c>
      <c r="D97" s="46" t="s">
        <v>78</v>
      </c>
      <c r="H97" s="36" t="s">
        <v>278</v>
      </c>
    </row>
    <row r="98" spans="1:8" ht="252">
      <c r="A98" s="45" t="s">
        <v>30</v>
      </c>
      <c r="B98" s="46">
        <v>50</v>
      </c>
      <c r="C98" s="46" t="s">
        <v>79</v>
      </c>
      <c r="D98" s="46" t="s">
        <v>79</v>
      </c>
      <c r="H98" s="36" t="s">
        <v>278</v>
      </c>
    </row>
    <row r="99" spans="1:8" ht="63">
      <c r="A99" s="45" t="s">
        <v>30</v>
      </c>
      <c r="B99" s="46">
        <v>51</v>
      </c>
      <c r="C99" s="46" t="s">
        <v>80</v>
      </c>
      <c r="D99" s="46" t="s">
        <v>80</v>
      </c>
      <c r="H99" s="36" t="s">
        <v>279</v>
      </c>
    </row>
    <row r="100" spans="1:8" ht="47.25">
      <c r="A100" s="45" t="s">
        <v>30</v>
      </c>
      <c r="B100" s="46">
        <v>52</v>
      </c>
      <c r="C100" s="46" t="s">
        <v>81</v>
      </c>
      <c r="D100" s="46" t="s">
        <v>81</v>
      </c>
      <c r="H100" s="36" t="s">
        <v>280</v>
      </c>
    </row>
    <row r="101" spans="1:8" ht="47.25">
      <c r="A101" s="45" t="s">
        <v>30</v>
      </c>
      <c r="B101" s="46">
        <v>53</v>
      </c>
      <c r="C101" s="46" t="s">
        <v>82</v>
      </c>
      <c r="D101" s="46" t="s">
        <v>82</v>
      </c>
      <c r="H101" s="36" t="s">
        <v>281</v>
      </c>
    </row>
    <row r="102" spans="1:8" ht="157.5">
      <c r="A102" s="45" t="s">
        <v>30</v>
      </c>
      <c r="B102" s="46">
        <v>54</v>
      </c>
      <c r="C102" s="46" t="s">
        <v>83</v>
      </c>
      <c r="D102" s="46" t="s">
        <v>83</v>
      </c>
      <c r="H102" s="36" t="s">
        <v>282</v>
      </c>
    </row>
    <row r="103" spans="1:8" ht="157.5">
      <c r="A103" s="45" t="s">
        <v>30</v>
      </c>
      <c r="B103" s="46">
        <v>55</v>
      </c>
      <c r="C103" s="46" t="s">
        <v>84</v>
      </c>
      <c r="D103" s="46" t="s">
        <v>84</v>
      </c>
      <c r="H103" s="36" t="s">
        <v>283</v>
      </c>
    </row>
    <row r="104" spans="1:8" ht="157.5">
      <c r="A104" s="45" t="s">
        <v>30</v>
      </c>
      <c r="B104" s="46">
        <v>56</v>
      </c>
      <c r="C104" s="46" t="s">
        <v>85</v>
      </c>
      <c r="D104" s="46" t="s">
        <v>85</v>
      </c>
      <c r="H104" s="36" t="s">
        <v>284</v>
      </c>
    </row>
    <row r="105" spans="1:8" ht="47.25">
      <c r="A105" s="45" t="s">
        <v>30</v>
      </c>
      <c r="B105" s="46">
        <v>57</v>
      </c>
      <c r="C105" s="46" t="s">
        <v>86</v>
      </c>
      <c r="D105" s="46" t="s">
        <v>86</v>
      </c>
      <c r="H105" s="36" t="s">
        <v>285</v>
      </c>
    </row>
    <row r="106" spans="1:8" ht="47.25">
      <c r="A106" s="45" t="s">
        <v>30</v>
      </c>
      <c r="B106" s="46">
        <v>58</v>
      </c>
      <c r="C106" s="46" t="s">
        <v>87</v>
      </c>
      <c r="D106" s="46" t="s">
        <v>87</v>
      </c>
      <c r="H106" s="36" t="s">
        <v>286</v>
      </c>
    </row>
    <row r="107" spans="1:8" ht="63">
      <c r="A107" s="45" t="s">
        <v>30</v>
      </c>
      <c r="B107" s="46">
        <v>59</v>
      </c>
      <c r="C107" s="46" t="s">
        <v>88</v>
      </c>
      <c r="D107" s="46" t="s">
        <v>88</v>
      </c>
      <c r="H107" s="36" t="s">
        <v>287</v>
      </c>
    </row>
    <row r="108" spans="1:8" ht="141.75">
      <c r="A108" s="45" t="s">
        <v>30</v>
      </c>
      <c r="B108" s="46">
        <v>60</v>
      </c>
      <c r="C108" s="46" t="s">
        <v>89</v>
      </c>
      <c r="D108" s="46" t="s">
        <v>89</v>
      </c>
      <c r="H108" s="36" t="s">
        <v>288</v>
      </c>
    </row>
    <row r="109" spans="1:8" ht="141.75">
      <c r="A109" s="45" t="s">
        <v>30</v>
      </c>
      <c r="B109" s="46">
        <v>61</v>
      </c>
      <c r="C109" s="46" t="s">
        <v>90</v>
      </c>
      <c r="D109" s="46" t="s">
        <v>90</v>
      </c>
      <c r="H109" s="36" t="s">
        <v>289</v>
      </c>
    </row>
    <row r="110" spans="1:8" ht="141.75">
      <c r="A110" s="45" t="s">
        <v>30</v>
      </c>
      <c r="B110" s="46">
        <v>62</v>
      </c>
      <c r="C110" s="46" t="s">
        <v>91</v>
      </c>
      <c r="D110" s="46" t="s">
        <v>91</v>
      </c>
      <c r="H110" s="36" t="s">
        <v>290</v>
      </c>
    </row>
    <row r="111" spans="1:8" ht="189">
      <c r="A111" s="45" t="s">
        <v>30</v>
      </c>
      <c r="B111" s="46">
        <v>63</v>
      </c>
      <c r="C111" s="46" t="s">
        <v>92</v>
      </c>
      <c r="D111" s="46" t="s">
        <v>92</v>
      </c>
      <c r="H111" s="36" t="s">
        <v>291</v>
      </c>
    </row>
    <row r="112" spans="1:8" ht="63">
      <c r="A112" s="45" t="s">
        <v>30</v>
      </c>
      <c r="B112" s="46">
        <v>66</v>
      </c>
      <c r="C112" s="46" t="s">
        <v>93</v>
      </c>
      <c r="D112" s="46" t="s">
        <v>93</v>
      </c>
      <c r="H112" s="36" t="s">
        <v>292</v>
      </c>
    </row>
    <row r="113" spans="1:8" ht="110.25">
      <c r="A113" s="45" t="s">
        <v>30</v>
      </c>
      <c r="B113" s="46">
        <v>67</v>
      </c>
      <c r="C113" s="46" t="s">
        <v>94</v>
      </c>
      <c r="D113" s="46" t="s">
        <v>94</v>
      </c>
      <c r="H113" s="36" t="s">
        <v>293</v>
      </c>
    </row>
    <row r="114" spans="1:8" ht="78.75">
      <c r="A114" s="45" t="s">
        <v>30</v>
      </c>
      <c r="B114" s="46">
        <v>69</v>
      </c>
      <c r="C114" s="46" t="s">
        <v>95</v>
      </c>
      <c r="D114" s="46" t="s">
        <v>95</v>
      </c>
      <c r="H114" s="36" t="s">
        <v>294</v>
      </c>
    </row>
    <row r="115" spans="1:8" ht="126">
      <c r="A115" s="45" t="s">
        <v>30</v>
      </c>
      <c r="B115" s="46">
        <v>70</v>
      </c>
      <c r="C115" s="46" t="s">
        <v>96</v>
      </c>
      <c r="D115" s="46" t="s">
        <v>96</v>
      </c>
      <c r="H115" s="36" t="s">
        <v>295</v>
      </c>
    </row>
    <row r="116" spans="1:8" ht="78.75">
      <c r="A116" s="45" t="s">
        <v>30</v>
      </c>
      <c r="B116" s="46">
        <v>71</v>
      </c>
      <c r="C116" s="46" t="s">
        <v>97</v>
      </c>
      <c r="D116" s="46" t="s">
        <v>97</v>
      </c>
      <c r="H116" s="36" t="s">
        <v>296</v>
      </c>
    </row>
    <row r="117" spans="1:8" ht="78.75">
      <c r="A117" s="45" t="s">
        <v>30</v>
      </c>
      <c r="B117" s="46">
        <v>72</v>
      </c>
      <c r="C117" s="46" t="s">
        <v>98</v>
      </c>
      <c r="D117" s="46" t="s">
        <v>98</v>
      </c>
      <c r="H117" s="36" t="s">
        <v>297</v>
      </c>
    </row>
    <row r="118" spans="1:8" ht="220.5">
      <c r="A118" s="45" t="s">
        <v>30</v>
      </c>
      <c r="B118" s="50">
        <v>73</v>
      </c>
      <c r="C118" s="50" t="s">
        <v>99</v>
      </c>
      <c r="D118" s="46" t="s">
        <v>174</v>
      </c>
      <c r="H118" s="36" t="s">
        <v>298</v>
      </c>
    </row>
    <row r="119" spans="1:8" ht="220.5">
      <c r="A119" s="45" t="s">
        <v>30</v>
      </c>
      <c r="B119" s="50"/>
      <c r="C119" s="50"/>
      <c r="D119" s="46" t="s">
        <v>175</v>
      </c>
      <c r="H119" s="36" t="s">
        <v>299</v>
      </c>
    </row>
    <row r="120" spans="1:8" ht="236.25">
      <c r="A120" s="45" t="s">
        <v>30</v>
      </c>
      <c r="B120" s="50">
        <v>74</v>
      </c>
      <c r="C120" s="50" t="s">
        <v>100</v>
      </c>
      <c r="D120" s="46" t="s">
        <v>176</v>
      </c>
      <c r="H120" s="36" t="s">
        <v>300</v>
      </c>
    </row>
    <row r="121" spans="1:8" ht="236.25">
      <c r="A121" s="45" t="s">
        <v>30</v>
      </c>
      <c r="B121" s="50"/>
      <c r="C121" s="50"/>
      <c r="D121" s="46" t="s">
        <v>177</v>
      </c>
      <c r="H121" s="36" t="s">
        <v>301</v>
      </c>
    </row>
    <row r="122" spans="1:8" ht="220.5">
      <c r="A122" s="45" t="s">
        <v>30</v>
      </c>
      <c r="B122" s="50">
        <v>75</v>
      </c>
      <c r="C122" s="50" t="s">
        <v>101</v>
      </c>
      <c r="D122" s="46" t="s">
        <v>178</v>
      </c>
      <c r="H122" s="36" t="s">
        <v>302</v>
      </c>
    </row>
    <row r="123" spans="1:8" ht="220.5">
      <c r="A123" s="45" t="s">
        <v>30</v>
      </c>
      <c r="B123" s="50"/>
      <c r="C123" s="50"/>
      <c r="D123" s="46" t="s">
        <v>179</v>
      </c>
      <c r="H123" s="36" t="s">
        <v>303</v>
      </c>
    </row>
    <row r="124" spans="1:8" ht="220.5">
      <c r="A124" s="45" t="s">
        <v>30</v>
      </c>
      <c r="B124" s="50">
        <v>76</v>
      </c>
      <c r="C124" s="50" t="s">
        <v>102</v>
      </c>
      <c r="D124" s="46" t="s">
        <v>180</v>
      </c>
      <c r="H124" s="36" t="s">
        <v>304</v>
      </c>
    </row>
    <row r="125" spans="1:8" ht="220.5">
      <c r="A125" s="45" t="s">
        <v>30</v>
      </c>
      <c r="B125" s="50"/>
      <c r="C125" s="50"/>
      <c r="D125" s="46" t="s">
        <v>181</v>
      </c>
      <c r="H125" s="36" t="s">
        <v>305</v>
      </c>
    </row>
    <row r="126" spans="1:8" ht="47.25">
      <c r="A126" s="45" t="s">
        <v>30</v>
      </c>
      <c r="B126" s="46">
        <v>81</v>
      </c>
      <c r="C126" s="46" t="s">
        <v>103</v>
      </c>
      <c r="D126" s="46" t="s">
        <v>103</v>
      </c>
      <c r="H126" s="36" t="s">
        <v>306</v>
      </c>
    </row>
    <row r="127" spans="1:8" ht="47.25">
      <c r="A127" s="45" t="s">
        <v>30</v>
      </c>
      <c r="B127" s="46">
        <v>82</v>
      </c>
      <c r="C127" s="46" t="s">
        <v>104</v>
      </c>
      <c r="D127" s="46" t="s">
        <v>104</v>
      </c>
      <c r="H127" s="36" t="s">
        <v>307</v>
      </c>
    </row>
    <row r="128" spans="1:8" ht="47.25">
      <c r="A128" s="45" t="s">
        <v>30</v>
      </c>
      <c r="B128" s="46">
        <v>83</v>
      </c>
      <c r="C128" s="46" t="s">
        <v>105</v>
      </c>
      <c r="D128" s="46" t="s">
        <v>105</v>
      </c>
      <c r="H128" s="36" t="s">
        <v>308</v>
      </c>
    </row>
    <row r="129" spans="1:8" ht="47.25">
      <c r="A129" s="45" t="s">
        <v>30</v>
      </c>
      <c r="B129" s="46">
        <v>84</v>
      </c>
      <c r="C129" s="46" t="s">
        <v>106</v>
      </c>
      <c r="D129" s="46" t="s">
        <v>106</v>
      </c>
      <c r="H129" s="36" t="s">
        <v>309</v>
      </c>
    </row>
    <row r="130" spans="1:8" ht="47.25">
      <c r="A130" s="45" t="s">
        <v>30</v>
      </c>
      <c r="B130" s="46">
        <v>85</v>
      </c>
      <c r="C130" s="46" t="s">
        <v>107</v>
      </c>
      <c r="D130" s="46" t="s">
        <v>107</v>
      </c>
      <c r="H130" s="36" t="s">
        <v>310</v>
      </c>
    </row>
    <row r="131" spans="1:8" ht="47.25">
      <c r="A131" s="45" t="s">
        <v>30</v>
      </c>
      <c r="B131" s="46">
        <v>86</v>
      </c>
      <c r="C131" s="46" t="s">
        <v>108</v>
      </c>
      <c r="D131" s="46" t="s">
        <v>108</v>
      </c>
      <c r="H131" s="36" t="s">
        <v>311</v>
      </c>
    </row>
    <row r="132" spans="1:8" ht="141.75">
      <c r="A132" s="45" t="s">
        <v>30</v>
      </c>
      <c r="B132" s="46">
        <v>88</v>
      </c>
      <c r="C132" s="46" t="s">
        <v>109</v>
      </c>
      <c r="D132" s="46" t="s">
        <v>109</v>
      </c>
      <c r="H132" s="36" t="s">
        <v>312</v>
      </c>
    </row>
    <row r="133" spans="1:8" ht="252">
      <c r="A133" s="45" t="s">
        <v>30</v>
      </c>
      <c r="B133" s="46">
        <v>90</v>
      </c>
      <c r="C133" s="46" t="s">
        <v>110</v>
      </c>
      <c r="D133" s="46" t="s">
        <v>110</v>
      </c>
      <c r="H133" s="36" t="s">
        <v>313</v>
      </c>
    </row>
    <row r="134" spans="1:8" ht="236.25">
      <c r="A134" s="45" t="s">
        <v>30</v>
      </c>
      <c r="B134" s="46">
        <v>91</v>
      </c>
      <c r="C134" s="46" t="s">
        <v>111</v>
      </c>
      <c r="D134" s="46" t="s">
        <v>111</v>
      </c>
      <c r="H134" s="36" t="s">
        <v>314</v>
      </c>
    </row>
    <row r="135" spans="1:8" ht="204.75">
      <c r="A135" s="45" t="s">
        <v>30</v>
      </c>
      <c r="B135" s="46">
        <v>92</v>
      </c>
      <c r="C135" s="46" t="s">
        <v>112</v>
      </c>
      <c r="D135" s="46" t="s">
        <v>112</v>
      </c>
      <c r="H135" s="36" t="s">
        <v>315</v>
      </c>
    </row>
    <row r="136" spans="1:8" ht="63">
      <c r="A136" s="45" t="s">
        <v>30</v>
      </c>
      <c r="B136" s="46">
        <v>93</v>
      </c>
      <c r="C136" s="46" t="s">
        <v>113</v>
      </c>
      <c r="D136" s="46" t="s">
        <v>113</v>
      </c>
      <c r="H136" s="36" t="s">
        <v>316</v>
      </c>
    </row>
    <row r="137" spans="1:8" ht="283.5">
      <c r="A137" s="45" t="s">
        <v>30</v>
      </c>
      <c r="B137" s="46">
        <v>94</v>
      </c>
      <c r="C137" s="46" t="s">
        <v>114</v>
      </c>
      <c r="D137" s="46" t="s">
        <v>114</v>
      </c>
      <c r="H137" s="36" t="s">
        <v>317</v>
      </c>
    </row>
    <row r="138" spans="1:8" ht="378">
      <c r="A138" s="45" t="s">
        <v>30</v>
      </c>
      <c r="B138" s="46">
        <v>95</v>
      </c>
      <c r="C138" s="46" t="s">
        <v>115</v>
      </c>
      <c r="D138" s="46" t="s">
        <v>115</v>
      </c>
      <c r="H138" s="36" t="s">
        <v>318</v>
      </c>
    </row>
    <row r="139" spans="1:8" ht="126">
      <c r="A139" s="45" t="s">
        <v>30</v>
      </c>
      <c r="B139" s="50">
        <v>96</v>
      </c>
      <c r="C139" s="50" t="s">
        <v>116</v>
      </c>
      <c r="D139" s="46" t="s">
        <v>182</v>
      </c>
      <c r="H139" s="36" t="s">
        <v>319</v>
      </c>
    </row>
    <row r="140" spans="1:8" ht="126">
      <c r="A140" s="45" t="s">
        <v>30</v>
      </c>
      <c r="B140" s="50"/>
      <c r="C140" s="50"/>
      <c r="D140" s="46" t="s">
        <v>183</v>
      </c>
      <c r="H140" s="36" t="s">
        <v>320</v>
      </c>
    </row>
    <row r="141" spans="1:8" ht="126">
      <c r="A141" s="45" t="s">
        <v>30</v>
      </c>
      <c r="B141" s="50"/>
      <c r="C141" s="50"/>
      <c r="D141" s="46" t="s">
        <v>184</v>
      </c>
      <c r="H141" s="36" t="s">
        <v>321</v>
      </c>
    </row>
    <row r="142" spans="1:8" ht="110.25">
      <c r="A142" s="45" t="s">
        <v>30</v>
      </c>
      <c r="B142" s="46">
        <v>97</v>
      </c>
      <c r="C142" s="46" t="s">
        <v>117</v>
      </c>
      <c r="D142" s="46" t="s">
        <v>117</v>
      </c>
      <c r="H142" s="36" t="s">
        <v>322</v>
      </c>
    </row>
  </sheetData>
  <autoFilter ref="A6:P7" xr:uid="{00000000-0001-0000-0000-000000000000}"/>
  <mergeCells count="38">
    <mergeCell ref="C1:K1"/>
    <mergeCell ref="D5:H5"/>
    <mergeCell ref="I5:J5"/>
    <mergeCell ref="D2:H2"/>
    <mergeCell ref="A3:C3"/>
    <mergeCell ref="D3:H3"/>
    <mergeCell ref="A4:C4"/>
    <mergeCell ref="D4:I4"/>
    <mergeCell ref="B9:B17"/>
    <mergeCell ref="C9:C17"/>
    <mergeCell ref="B30:B38"/>
    <mergeCell ref="C30:C38"/>
    <mergeCell ref="B39:B44"/>
    <mergeCell ref="C39:C44"/>
    <mergeCell ref="B62:B67"/>
    <mergeCell ref="C62:C67"/>
    <mergeCell ref="B68:B71"/>
    <mergeCell ref="C68:C71"/>
    <mergeCell ref="B72:B77"/>
    <mergeCell ref="C72:C77"/>
    <mergeCell ref="B79:B82"/>
    <mergeCell ref="C79:C82"/>
    <mergeCell ref="B83:B86"/>
    <mergeCell ref="C83:C86"/>
    <mergeCell ref="B87:B90"/>
    <mergeCell ref="C87:C90"/>
    <mergeCell ref="B91:B94"/>
    <mergeCell ref="C91:C94"/>
    <mergeCell ref="B118:B119"/>
    <mergeCell ref="C118:C119"/>
    <mergeCell ref="B120:B121"/>
    <mergeCell ref="C120:C121"/>
    <mergeCell ref="B122:B123"/>
    <mergeCell ref="C122:C123"/>
    <mergeCell ref="B124:B125"/>
    <mergeCell ref="C124:C125"/>
    <mergeCell ref="B139:B141"/>
    <mergeCell ref="C139:C141"/>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42"/>
  <sheetViews>
    <sheetView tabSelected="1" topLeftCell="A130" zoomScale="60" zoomScaleNormal="60" workbookViewId="0">
      <selection activeCell="F137" sqref="F137"/>
    </sheetView>
  </sheetViews>
  <sheetFormatPr defaultRowHeight="15.75"/>
  <cols>
    <col min="1" max="1" width="3.42578125" style="40" customWidth="1"/>
    <col min="2" max="2" width="5.7109375" style="40" customWidth="1"/>
    <col min="3" max="3" width="9.7109375" style="40" customWidth="1"/>
    <col min="4" max="4" width="28.7109375" style="40" customWidth="1"/>
    <col min="5" max="5" width="23" style="33" customWidth="1"/>
    <col min="6" max="6" width="15.28515625" style="40" customWidth="1"/>
    <col min="7" max="7" width="14.7109375" style="10" customWidth="1"/>
    <col min="8" max="8" width="15.85546875" style="40" customWidth="1"/>
    <col min="9" max="9" width="12.140625" style="40" customWidth="1"/>
    <col min="10" max="10" width="13.140625" style="40" customWidth="1"/>
    <col min="11" max="11" width="17" style="40" customWidth="1"/>
    <col min="12" max="12" width="30" style="40" customWidth="1"/>
    <col min="13" max="13" width="16.7109375" style="39" customWidth="1"/>
    <col min="14" max="16384" width="9.140625" style="40"/>
  </cols>
  <sheetData>
    <row r="1" spans="1:13">
      <c r="D1" s="74" t="s">
        <v>26</v>
      </c>
      <c r="E1" s="74"/>
      <c r="F1" s="74"/>
      <c r="G1" s="74"/>
      <c r="H1" s="74"/>
      <c r="I1" s="74"/>
      <c r="J1" s="74"/>
      <c r="K1" s="74"/>
      <c r="L1" s="74"/>
    </row>
    <row r="2" spans="1:13">
      <c r="D2" s="75" t="s">
        <v>17</v>
      </c>
      <c r="E2" s="75"/>
      <c r="F2" s="75"/>
      <c r="G2" s="75"/>
      <c r="H2" s="75"/>
      <c r="I2" s="75"/>
      <c r="J2" s="75"/>
      <c r="K2" s="38"/>
    </row>
    <row r="3" spans="1:13">
      <c r="B3" s="76" t="s">
        <v>9</v>
      </c>
      <c r="C3" s="76"/>
      <c r="D3" s="76"/>
      <c r="E3" s="77" t="s">
        <v>29</v>
      </c>
      <c r="F3" s="77"/>
      <c r="G3" s="77"/>
      <c r="H3" s="77"/>
      <c r="I3" s="77"/>
      <c r="K3" s="40" t="s">
        <v>10</v>
      </c>
      <c r="L3" s="40" t="s">
        <v>12</v>
      </c>
    </row>
    <row r="4" spans="1:13" s="30" customFormat="1" ht="31.5" customHeight="1">
      <c r="A4" s="28"/>
      <c r="B4" s="78" t="s">
        <v>8</v>
      </c>
      <c r="C4" s="78"/>
      <c r="D4" s="78"/>
      <c r="E4" s="69" t="s">
        <v>34</v>
      </c>
      <c r="F4" s="70"/>
      <c r="G4" s="70"/>
      <c r="H4" s="70"/>
      <c r="I4" s="70"/>
      <c r="J4" s="71"/>
      <c r="K4" s="29" t="s">
        <v>11</v>
      </c>
      <c r="L4" s="29" t="s">
        <v>13</v>
      </c>
      <c r="M4" s="43"/>
    </row>
    <row r="5" spans="1:13" s="31" customFormat="1">
      <c r="A5" s="28"/>
      <c r="E5" s="72"/>
      <c r="F5" s="72"/>
      <c r="G5" s="72"/>
      <c r="H5" s="72"/>
      <c r="I5" s="72"/>
      <c r="J5" s="17"/>
      <c r="K5" s="17"/>
      <c r="L5" s="17"/>
      <c r="M5" s="44"/>
    </row>
    <row r="6" spans="1:13" ht="47.25">
      <c r="A6" s="32"/>
      <c r="B6" s="37" t="s">
        <v>2</v>
      </c>
      <c r="C6" s="24" t="s">
        <v>0</v>
      </c>
      <c r="D6" s="24" t="s">
        <v>1</v>
      </c>
      <c r="E6" s="24" t="s">
        <v>3</v>
      </c>
      <c r="F6" s="24" t="s">
        <v>18</v>
      </c>
      <c r="G6" s="42" t="s">
        <v>19</v>
      </c>
      <c r="H6" s="24" t="s">
        <v>20</v>
      </c>
      <c r="I6" s="24" t="s">
        <v>21</v>
      </c>
      <c r="J6" s="24" t="s">
        <v>22</v>
      </c>
      <c r="K6" s="24" t="s">
        <v>23</v>
      </c>
      <c r="L6" s="24" t="s">
        <v>24</v>
      </c>
      <c r="M6" s="24" t="s">
        <v>32</v>
      </c>
    </row>
    <row r="7" spans="1:13">
      <c r="A7" s="32"/>
      <c r="B7" s="37">
        <v>1</v>
      </c>
      <c r="C7" s="73">
        <v>2</v>
      </c>
      <c r="D7" s="73"/>
      <c r="E7" s="73"/>
      <c r="F7" s="24">
        <v>3</v>
      </c>
      <c r="G7" s="34">
        <v>4</v>
      </c>
      <c r="H7" s="37">
        <v>5</v>
      </c>
      <c r="I7" s="37">
        <v>6</v>
      </c>
      <c r="J7" s="37">
        <v>7</v>
      </c>
      <c r="K7" s="37">
        <v>8</v>
      </c>
      <c r="L7" s="16">
        <v>9</v>
      </c>
      <c r="M7" s="24"/>
    </row>
    <row r="8" spans="1:13" ht="94.5">
      <c r="B8" s="45" t="s">
        <v>30</v>
      </c>
      <c r="C8" s="46">
        <v>1</v>
      </c>
      <c r="D8" s="46" t="s">
        <v>35</v>
      </c>
      <c r="E8" s="46" t="s">
        <v>35</v>
      </c>
      <c r="F8" s="47" t="s">
        <v>185</v>
      </c>
      <c r="G8" s="47">
        <v>85900</v>
      </c>
      <c r="H8" s="20"/>
      <c r="I8" s="20"/>
      <c r="J8" s="20">
        <f t="shared" ref="J8:J59" si="0">H8*G8</f>
        <v>0</v>
      </c>
      <c r="K8" s="20">
        <f t="shared" ref="K8:K59" si="1">I8*G8</f>
        <v>0</v>
      </c>
      <c r="L8" s="22" t="s">
        <v>33</v>
      </c>
      <c r="M8" s="48">
        <v>597005</v>
      </c>
    </row>
    <row r="9" spans="1:13" ht="47.25">
      <c r="B9" s="45" t="s">
        <v>30</v>
      </c>
      <c r="C9" s="50">
        <v>2</v>
      </c>
      <c r="D9" s="50" t="s">
        <v>36</v>
      </c>
      <c r="E9" s="46" t="s">
        <v>118</v>
      </c>
      <c r="F9" s="47" t="s">
        <v>185</v>
      </c>
      <c r="G9" s="47">
        <v>17900</v>
      </c>
      <c r="H9" s="20"/>
      <c r="I9" s="20"/>
      <c r="J9" s="20">
        <f t="shared" si="0"/>
        <v>0</v>
      </c>
      <c r="K9" s="20">
        <f t="shared" si="1"/>
        <v>0</v>
      </c>
      <c r="L9" s="22" t="s">
        <v>33</v>
      </c>
      <c r="M9" s="48">
        <v>29833.338708708707</v>
      </c>
    </row>
    <row r="10" spans="1:13" ht="47.25">
      <c r="B10" s="45" t="s">
        <v>30</v>
      </c>
      <c r="C10" s="50"/>
      <c r="D10" s="50"/>
      <c r="E10" s="46" t="s">
        <v>119</v>
      </c>
      <c r="F10" s="47" t="s">
        <v>185</v>
      </c>
      <c r="G10" s="47">
        <v>100</v>
      </c>
      <c r="H10" s="20"/>
      <c r="I10" s="20"/>
      <c r="J10" s="20">
        <f t="shared" si="0"/>
        <v>0</v>
      </c>
      <c r="K10" s="20">
        <f t="shared" si="1"/>
        <v>0</v>
      </c>
      <c r="L10" s="22" t="s">
        <v>33</v>
      </c>
      <c r="M10" s="48">
        <v>166.6666966966967</v>
      </c>
    </row>
    <row r="11" spans="1:13" ht="47.25">
      <c r="B11" s="45" t="s">
        <v>30</v>
      </c>
      <c r="C11" s="50"/>
      <c r="D11" s="50"/>
      <c r="E11" s="46" t="s">
        <v>120</v>
      </c>
      <c r="F11" s="47" t="s">
        <v>185</v>
      </c>
      <c r="G11" s="47">
        <v>800</v>
      </c>
      <c r="H11" s="20"/>
      <c r="I11" s="20"/>
      <c r="J11" s="20">
        <f t="shared" si="0"/>
        <v>0</v>
      </c>
      <c r="K11" s="20">
        <f t="shared" si="1"/>
        <v>0</v>
      </c>
      <c r="L11" s="22" t="s">
        <v>33</v>
      </c>
      <c r="M11" s="48">
        <v>1333.3335735735736</v>
      </c>
    </row>
    <row r="12" spans="1:13" ht="47.25">
      <c r="B12" s="45" t="s">
        <v>30</v>
      </c>
      <c r="C12" s="50"/>
      <c r="D12" s="50"/>
      <c r="E12" s="46" t="s">
        <v>121</v>
      </c>
      <c r="F12" s="47" t="s">
        <v>185</v>
      </c>
      <c r="G12" s="47">
        <v>30200</v>
      </c>
      <c r="H12" s="20"/>
      <c r="I12" s="20"/>
      <c r="J12" s="20">
        <f t="shared" si="0"/>
        <v>0</v>
      </c>
      <c r="K12" s="20">
        <f t="shared" si="1"/>
        <v>0</v>
      </c>
      <c r="L12" s="22" t="s">
        <v>33</v>
      </c>
      <c r="M12" s="48">
        <v>50333.342402402399</v>
      </c>
    </row>
    <row r="13" spans="1:13" ht="47.25">
      <c r="B13" s="45" t="s">
        <v>30</v>
      </c>
      <c r="C13" s="50"/>
      <c r="D13" s="50"/>
      <c r="E13" s="46" t="s">
        <v>122</v>
      </c>
      <c r="F13" s="47" t="s">
        <v>185</v>
      </c>
      <c r="G13" s="47">
        <v>3100</v>
      </c>
      <c r="H13" s="20"/>
      <c r="I13" s="20"/>
      <c r="J13" s="20">
        <f t="shared" si="0"/>
        <v>0</v>
      </c>
      <c r="K13" s="20">
        <f t="shared" si="1"/>
        <v>0</v>
      </c>
      <c r="L13" s="22" t="s">
        <v>33</v>
      </c>
      <c r="M13" s="48">
        <v>5166.6675975975977</v>
      </c>
    </row>
    <row r="14" spans="1:13" ht="47.25">
      <c r="B14" s="45" t="s">
        <v>30</v>
      </c>
      <c r="C14" s="50"/>
      <c r="D14" s="50"/>
      <c r="E14" s="46" t="s">
        <v>123</v>
      </c>
      <c r="F14" s="47" t="s">
        <v>185</v>
      </c>
      <c r="G14" s="47">
        <v>16300</v>
      </c>
      <c r="H14" s="20"/>
      <c r="I14" s="20"/>
      <c r="J14" s="20">
        <f t="shared" si="0"/>
        <v>0</v>
      </c>
      <c r="K14" s="20">
        <f t="shared" si="1"/>
        <v>0</v>
      </c>
      <c r="L14" s="22" t="s">
        <v>33</v>
      </c>
      <c r="M14" s="48">
        <v>27166.671561561561</v>
      </c>
    </row>
    <row r="15" spans="1:13" ht="47.25">
      <c r="B15" s="45" t="s">
        <v>30</v>
      </c>
      <c r="C15" s="50"/>
      <c r="D15" s="50"/>
      <c r="E15" s="46" t="s">
        <v>124</v>
      </c>
      <c r="F15" s="47" t="s">
        <v>185</v>
      </c>
      <c r="G15" s="47">
        <v>2000</v>
      </c>
      <c r="H15" s="20"/>
      <c r="I15" s="20"/>
      <c r="J15" s="20">
        <f t="shared" si="0"/>
        <v>0</v>
      </c>
      <c r="K15" s="20">
        <f t="shared" si="1"/>
        <v>0</v>
      </c>
      <c r="L15" s="22" t="s">
        <v>33</v>
      </c>
      <c r="M15" s="48">
        <v>3333.3339339339336</v>
      </c>
    </row>
    <row r="16" spans="1:13" ht="47.25">
      <c r="B16" s="45" t="s">
        <v>30</v>
      </c>
      <c r="C16" s="50"/>
      <c r="D16" s="50"/>
      <c r="E16" s="46" t="s">
        <v>125</v>
      </c>
      <c r="F16" s="47" t="s">
        <v>185</v>
      </c>
      <c r="G16" s="47">
        <v>200</v>
      </c>
      <c r="H16" s="20"/>
      <c r="I16" s="20"/>
      <c r="J16" s="20">
        <f t="shared" si="0"/>
        <v>0</v>
      </c>
      <c r="K16" s="20">
        <f t="shared" si="1"/>
        <v>0</v>
      </c>
      <c r="L16" s="22" t="s">
        <v>33</v>
      </c>
      <c r="M16" s="48">
        <v>333.33339339339341</v>
      </c>
    </row>
    <row r="17" spans="2:13" ht="47.25">
      <c r="B17" s="45" t="s">
        <v>30</v>
      </c>
      <c r="C17" s="50"/>
      <c r="D17" s="50"/>
      <c r="E17" s="46" t="s">
        <v>126</v>
      </c>
      <c r="F17" s="47" t="s">
        <v>185</v>
      </c>
      <c r="G17" s="47">
        <v>600</v>
      </c>
      <c r="H17" s="20"/>
      <c r="I17" s="20"/>
      <c r="J17" s="20">
        <f t="shared" si="0"/>
        <v>0</v>
      </c>
      <c r="K17" s="20">
        <f t="shared" si="1"/>
        <v>0</v>
      </c>
      <c r="L17" s="22" t="s">
        <v>33</v>
      </c>
      <c r="M17" s="48">
        <v>1000.0001801801801</v>
      </c>
    </row>
    <row r="18" spans="2:13" ht="47.25">
      <c r="B18" s="45" t="s">
        <v>30</v>
      </c>
      <c r="C18" s="46">
        <v>3</v>
      </c>
      <c r="D18" s="46" t="s">
        <v>37</v>
      </c>
      <c r="E18" s="46" t="s">
        <v>37</v>
      </c>
      <c r="F18" s="47" t="s">
        <v>186</v>
      </c>
      <c r="G18" s="47">
        <v>995</v>
      </c>
      <c r="H18" s="20"/>
      <c r="I18" s="20"/>
      <c r="J18" s="20">
        <f t="shared" si="0"/>
        <v>0</v>
      </c>
      <c r="K18" s="20">
        <f t="shared" si="1"/>
        <v>0</v>
      </c>
      <c r="L18" s="22" t="s">
        <v>33</v>
      </c>
      <c r="M18" s="48">
        <v>44775</v>
      </c>
    </row>
    <row r="19" spans="2:13" ht="63">
      <c r="B19" s="45" t="s">
        <v>30</v>
      </c>
      <c r="C19" s="46">
        <v>4</v>
      </c>
      <c r="D19" s="46" t="s">
        <v>38</v>
      </c>
      <c r="E19" s="46" t="s">
        <v>38</v>
      </c>
      <c r="F19" s="47" t="s">
        <v>185</v>
      </c>
      <c r="G19" s="47">
        <v>35660</v>
      </c>
      <c r="H19" s="20"/>
      <c r="I19" s="20"/>
      <c r="J19" s="20">
        <f t="shared" si="0"/>
        <v>0</v>
      </c>
      <c r="K19" s="20">
        <f t="shared" si="1"/>
        <v>0</v>
      </c>
      <c r="L19" s="22" t="s">
        <v>33</v>
      </c>
      <c r="M19" s="48">
        <v>79165.200000000012</v>
      </c>
    </row>
    <row r="20" spans="2:13" ht="63">
      <c r="B20" s="45" t="s">
        <v>30</v>
      </c>
      <c r="C20" s="46">
        <v>5</v>
      </c>
      <c r="D20" s="46" t="s">
        <v>39</v>
      </c>
      <c r="E20" s="46" t="s">
        <v>39</v>
      </c>
      <c r="F20" s="47" t="s">
        <v>185</v>
      </c>
      <c r="G20" s="47">
        <v>33020</v>
      </c>
      <c r="H20" s="20"/>
      <c r="I20" s="20"/>
      <c r="J20" s="20">
        <f t="shared" si="0"/>
        <v>0</v>
      </c>
      <c r="K20" s="20">
        <f t="shared" si="1"/>
        <v>0</v>
      </c>
      <c r="L20" s="22" t="s">
        <v>33</v>
      </c>
      <c r="M20" s="48">
        <v>134061.20000000001</v>
      </c>
    </row>
    <row r="21" spans="2:13" ht="63">
      <c r="B21" s="45" t="s">
        <v>30</v>
      </c>
      <c r="C21" s="46">
        <v>6</v>
      </c>
      <c r="D21" s="46" t="s">
        <v>40</v>
      </c>
      <c r="E21" s="46" t="s">
        <v>40</v>
      </c>
      <c r="F21" s="47" t="s">
        <v>185</v>
      </c>
      <c r="G21" s="47">
        <v>790650</v>
      </c>
      <c r="H21" s="20"/>
      <c r="I21" s="20"/>
      <c r="J21" s="20">
        <f t="shared" si="0"/>
        <v>0</v>
      </c>
      <c r="K21" s="20">
        <f t="shared" si="1"/>
        <v>0</v>
      </c>
      <c r="L21" s="22" t="s">
        <v>33</v>
      </c>
      <c r="M21" s="48">
        <v>3209406.4837172944</v>
      </c>
    </row>
    <row r="22" spans="2:13" ht="63">
      <c r="B22" s="45" t="s">
        <v>30</v>
      </c>
      <c r="C22" s="46">
        <v>7</v>
      </c>
      <c r="D22" s="46" t="s">
        <v>41</v>
      </c>
      <c r="E22" s="46" t="s">
        <v>41</v>
      </c>
      <c r="F22" s="47" t="s">
        <v>185</v>
      </c>
      <c r="G22" s="47">
        <v>85545</v>
      </c>
      <c r="H22" s="20"/>
      <c r="I22" s="20"/>
      <c r="J22" s="20">
        <f t="shared" si="0"/>
        <v>0</v>
      </c>
      <c r="K22" s="20">
        <f t="shared" si="1"/>
        <v>0</v>
      </c>
      <c r="L22" s="22" t="s">
        <v>33</v>
      </c>
      <c r="M22" s="48">
        <v>436673.00700000004</v>
      </c>
    </row>
    <row r="23" spans="2:13" ht="63">
      <c r="B23" s="45" t="s">
        <v>30</v>
      </c>
      <c r="C23" s="46">
        <v>8</v>
      </c>
      <c r="D23" s="46" t="s">
        <v>42</v>
      </c>
      <c r="E23" s="46" t="s">
        <v>42</v>
      </c>
      <c r="F23" s="47" t="s">
        <v>185</v>
      </c>
      <c r="G23" s="47">
        <v>397025</v>
      </c>
      <c r="H23" s="20"/>
      <c r="I23" s="20"/>
      <c r="J23" s="20">
        <f t="shared" si="0"/>
        <v>0</v>
      </c>
      <c r="K23" s="20">
        <f t="shared" si="1"/>
        <v>0</v>
      </c>
      <c r="L23" s="22" t="s">
        <v>33</v>
      </c>
      <c r="M23" s="48">
        <v>882388.06497364515</v>
      </c>
    </row>
    <row r="24" spans="2:13" ht="63">
      <c r="B24" s="45" t="s">
        <v>30</v>
      </c>
      <c r="C24" s="46">
        <v>9</v>
      </c>
      <c r="D24" s="46" t="s">
        <v>43</v>
      </c>
      <c r="E24" s="46" t="s">
        <v>43</v>
      </c>
      <c r="F24" s="47" t="s">
        <v>185</v>
      </c>
      <c r="G24" s="47">
        <v>53125</v>
      </c>
      <c r="H24" s="20"/>
      <c r="I24" s="20"/>
      <c r="J24" s="20">
        <f t="shared" si="0"/>
        <v>0</v>
      </c>
      <c r="K24" s="20">
        <f t="shared" si="1"/>
        <v>0</v>
      </c>
      <c r="L24" s="22" t="s">
        <v>33</v>
      </c>
      <c r="M24" s="48">
        <v>152043.75</v>
      </c>
    </row>
    <row r="25" spans="2:13" ht="47.25">
      <c r="B25" s="45" t="s">
        <v>30</v>
      </c>
      <c r="C25" s="46">
        <v>10</v>
      </c>
      <c r="D25" s="46" t="s">
        <v>44</v>
      </c>
      <c r="E25" s="46" t="s">
        <v>44</v>
      </c>
      <c r="F25" s="47" t="s">
        <v>185</v>
      </c>
      <c r="G25" s="47">
        <v>335195</v>
      </c>
      <c r="H25" s="20"/>
      <c r="I25" s="20"/>
      <c r="J25" s="20">
        <f t="shared" si="0"/>
        <v>0</v>
      </c>
      <c r="K25" s="20">
        <f t="shared" si="1"/>
        <v>0</v>
      </c>
      <c r="L25" s="22" t="s">
        <v>33</v>
      </c>
      <c r="M25" s="48">
        <v>198622.19985689357</v>
      </c>
    </row>
    <row r="26" spans="2:13" ht="47.25">
      <c r="B26" s="45" t="s">
        <v>30</v>
      </c>
      <c r="C26" s="46">
        <v>11</v>
      </c>
      <c r="D26" s="46" t="s">
        <v>45</v>
      </c>
      <c r="E26" s="46" t="s">
        <v>45</v>
      </c>
      <c r="F26" s="47" t="s">
        <v>185</v>
      </c>
      <c r="G26" s="47">
        <v>904</v>
      </c>
      <c r="H26" s="20"/>
      <c r="I26" s="20"/>
      <c r="J26" s="20">
        <f t="shared" si="0"/>
        <v>0</v>
      </c>
      <c r="K26" s="20">
        <f t="shared" si="1"/>
        <v>0</v>
      </c>
      <c r="L26" s="22" t="s">
        <v>33</v>
      </c>
      <c r="M26" s="48">
        <v>9040</v>
      </c>
    </row>
    <row r="27" spans="2:13" ht="47.25">
      <c r="B27" s="45" t="s">
        <v>30</v>
      </c>
      <c r="C27" s="46">
        <v>12</v>
      </c>
      <c r="D27" s="46" t="s">
        <v>46</v>
      </c>
      <c r="E27" s="46" t="s">
        <v>46</v>
      </c>
      <c r="F27" s="47" t="s">
        <v>185</v>
      </c>
      <c r="G27" s="47">
        <v>2033</v>
      </c>
      <c r="H27" s="20"/>
      <c r="I27" s="20"/>
      <c r="J27" s="20">
        <f t="shared" si="0"/>
        <v>0</v>
      </c>
      <c r="K27" s="20">
        <f t="shared" si="1"/>
        <v>0</v>
      </c>
      <c r="L27" s="22" t="s">
        <v>33</v>
      </c>
      <c r="M27" s="48">
        <v>30495</v>
      </c>
    </row>
    <row r="28" spans="2:13" ht="47.25">
      <c r="B28" s="45" t="s">
        <v>30</v>
      </c>
      <c r="C28" s="46">
        <v>13</v>
      </c>
      <c r="D28" s="46" t="s">
        <v>47</v>
      </c>
      <c r="E28" s="46" t="s">
        <v>47</v>
      </c>
      <c r="F28" s="47" t="s">
        <v>185</v>
      </c>
      <c r="G28" s="47">
        <v>2443</v>
      </c>
      <c r="H28" s="20"/>
      <c r="I28" s="20"/>
      <c r="J28" s="20">
        <f t="shared" si="0"/>
        <v>0</v>
      </c>
      <c r="K28" s="20">
        <f t="shared" si="1"/>
        <v>0</v>
      </c>
      <c r="L28" s="22" t="s">
        <v>33</v>
      </c>
      <c r="M28" s="48">
        <v>19230.073294968759</v>
      </c>
    </row>
    <row r="29" spans="2:13" ht="47.25">
      <c r="B29" s="45" t="s">
        <v>30</v>
      </c>
      <c r="C29" s="46">
        <v>14</v>
      </c>
      <c r="D29" s="46" t="s">
        <v>48</v>
      </c>
      <c r="E29" s="46" t="s">
        <v>48</v>
      </c>
      <c r="F29" s="47" t="s">
        <v>185</v>
      </c>
      <c r="G29" s="47">
        <v>17645</v>
      </c>
      <c r="H29" s="20"/>
      <c r="I29" s="20"/>
      <c r="J29" s="20">
        <f t="shared" si="0"/>
        <v>0</v>
      </c>
      <c r="K29" s="20">
        <f t="shared" si="1"/>
        <v>0</v>
      </c>
      <c r="L29" s="22" t="s">
        <v>33</v>
      </c>
      <c r="M29" s="48">
        <v>282320</v>
      </c>
    </row>
    <row r="30" spans="2:13" ht="47.25">
      <c r="B30" s="45" t="s">
        <v>30</v>
      </c>
      <c r="C30" s="50">
        <v>15</v>
      </c>
      <c r="D30" s="50" t="s">
        <v>49</v>
      </c>
      <c r="E30" s="46" t="s">
        <v>127</v>
      </c>
      <c r="F30" s="47" t="s">
        <v>185</v>
      </c>
      <c r="G30" s="47">
        <v>21385</v>
      </c>
      <c r="H30" s="20"/>
      <c r="I30" s="20"/>
      <c r="J30" s="20">
        <f t="shared" si="0"/>
        <v>0</v>
      </c>
      <c r="K30" s="20">
        <f t="shared" si="1"/>
        <v>0</v>
      </c>
      <c r="L30" s="22" t="s">
        <v>33</v>
      </c>
      <c r="M30" s="48">
        <v>122643.05286316392</v>
      </c>
    </row>
    <row r="31" spans="2:13" ht="47.25">
      <c r="B31" s="45" t="s">
        <v>30</v>
      </c>
      <c r="C31" s="50"/>
      <c r="D31" s="50"/>
      <c r="E31" s="46" t="s">
        <v>128</v>
      </c>
      <c r="F31" s="47" t="s">
        <v>185</v>
      </c>
      <c r="G31" s="47">
        <v>4380</v>
      </c>
      <c r="H31" s="20"/>
      <c r="I31" s="20"/>
      <c r="J31" s="20">
        <f t="shared" si="0"/>
        <v>0</v>
      </c>
      <c r="K31" s="20">
        <f t="shared" si="1"/>
        <v>0</v>
      </c>
      <c r="L31" s="22" t="s">
        <v>33</v>
      </c>
      <c r="M31" s="48">
        <v>25119.315947657607</v>
      </c>
    </row>
    <row r="32" spans="2:13" ht="47.25">
      <c r="B32" s="45" t="s">
        <v>30</v>
      </c>
      <c r="C32" s="50"/>
      <c r="D32" s="50"/>
      <c r="E32" s="46" t="s">
        <v>129</v>
      </c>
      <c r="F32" s="47" t="s">
        <v>185</v>
      </c>
      <c r="G32" s="47">
        <v>10668</v>
      </c>
      <c r="H32" s="20"/>
      <c r="I32" s="20"/>
      <c r="J32" s="20">
        <f t="shared" si="0"/>
        <v>0</v>
      </c>
      <c r="K32" s="20">
        <f t="shared" si="1"/>
        <v>0</v>
      </c>
      <c r="L32" s="22" t="s">
        <v>33</v>
      </c>
      <c r="M32" s="48">
        <v>61181.018842377023</v>
      </c>
    </row>
    <row r="33" spans="2:13" ht="47.25">
      <c r="B33" s="45" t="s">
        <v>30</v>
      </c>
      <c r="C33" s="50"/>
      <c r="D33" s="50"/>
      <c r="E33" s="46" t="s">
        <v>130</v>
      </c>
      <c r="F33" s="47" t="s">
        <v>185</v>
      </c>
      <c r="G33" s="47">
        <v>48570</v>
      </c>
      <c r="H33" s="20"/>
      <c r="I33" s="20"/>
      <c r="J33" s="20">
        <f t="shared" si="0"/>
        <v>0</v>
      </c>
      <c r="K33" s="20">
        <f t="shared" si="1"/>
        <v>0</v>
      </c>
      <c r="L33" s="22" t="s">
        <v>33</v>
      </c>
      <c r="M33" s="48">
        <v>278549.12684423057</v>
      </c>
    </row>
    <row r="34" spans="2:13" ht="47.25">
      <c r="B34" s="45" t="s">
        <v>30</v>
      </c>
      <c r="C34" s="50"/>
      <c r="D34" s="50"/>
      <c r="E34" s="46" t="s">
        <v>131</v>
      </c>
      <c r="F34" s="47" t="s">
        <v>185</v>
      </c>
      <c r="G34" s="47">
        <v>9700</v>
      </c>
      <c r="H34" s="20"/>
      <c r="I34" s="20"/>
      <c r="J34" s="20">
        <f t="shared" si="0"/>
        <v>0</v>
      </c>
      <c r="K34" s="20">
        <f t="shared" si="1"/>
        <v>0</v>
      </c>
      <c r="L34" s="22" t="s">
        <v>33</v>
      </c>
      <c r="M34" s="48">
        <v>55629.535317871872</v>
      </c>
    </row>
    <row r="35" spans="2:13" ht="47.25">
      <c r="B35" s="45" t="s">
        <v>30</v>
      </c>
      <c r="C35" s="50"/>
      <c r="D35" s="50"/>
      <c r="E35" s="46" t="s">
        <v>132</v>
      </c>
      <c r="F35" s="47" t="s">
        <v>185</v>
      </c>
      <c r="G35" s="47">
        <v>19760</v>
      </c>
      <c r="H35" s="20"/>
      <c r="I35" s="20"/>
      <c r="J35" s="20">
        <f t="shared" si="0"/>
        <v>0</v>
      </c>
      <c r="K35" s="20">
        <f t="shared" si="1"/>
        <v>0</v>
      </c>
      <c r="L35" s="22" t="s">
        <v>33</v>
      </c>
      <c r="M35" s="48">
        <v>113323.67194651012</v>
      </c>
    </row>
    <row r="36" spans="2:13" ht="47.25">
      <c r="B36" s="45" t="s">
        <v>30</v>
      </c>
      <c r="C36" s="50"/>
      <c r="D36" s="50"/>
      <c r="E36" s="46" t="s">
        <v>133</v>
      </c>
      <c r="F36" s="47" t="s">
        <v>185</v>
      </c>
      <c r="G36" s="47">
        <v>63830</v>
      </c>
      <c r="H36" s="20"/>
      <c r="I36" s="20"/>
      <c r="J36" s="20">
        <f t="shared" si="0"/>
        <v>0</v>
      </c>
      <c r="K36" s="20">
        <f t="shared" si="1"/>
        <v>0</v>
      </c>
      <c r="L36" s="22" t="s">
        <v>33</v>
      </c>
      <c r="M36" s="48">
        <v>366065.28240616102</v>
      </c>
    </row>
    <row r="37" spans="2:13" ht="47.25">
      <c r="B37" s="45" t="s">
        <v>30</v>
      </c>
      <c r="C37" s="50"/>
      <c r="D37" s="50"/>
      <c r="E37" s="46" t="s">
        <v>134</v>
      </c>
      <c r="F37" s="47" t="s">
        <v>185</v>
      </c>
      <c r="G37" s="47">
        <v>7850</v>
      </c>
      <c r="H37" s="20"/>
      <c r="I37" s="20"/>
      <c r="J37" s="20">
        <f t="shared" si="0"/>
        <v>0</v>
      </c>
      <c r="K37" s="20">
        <f t="shared" si="1"/>
        <v>0</v>
      </c>
      <c r="L37" s="22" t="s">
        <v>33</v>
      </c>
      <c r="M37" s="48">
        <v>45019.778581989092</v>
      </c>
    </row>
    <row r="38" spans="2:13" ht="47.25">
      <c r="B38" s="45" t="s">
        <v>30</v>
      </c>
      <c r="C38" s="50"/>
      <c r="D38" s="50"/>
      <c r="E38" s="46" t="s">
        <v>135</v>
      </c>
      <c r="F38" s="47" t="s">
        <v>185</v>
      </c>
      <c r="G38" s="47">
        <v>11590</v>
      </c>
      <c r="H38" s="20"/>
      <c r="I38" s="20"/>
      <c r="J38" s="20">
        <f t="shared" si="0"/>
        <v>0</v>
      </c>
      <c r="K38" s="20">
        <f t="shared" si="1"/>
        <v>0</v>
      </c>
      <c r="L38" s="22" t="s">
        <v>33</v>
      </c>
      <c r="M38" s="48">
        <v>66468.692199395358</v>
      </c>
    </row>
    <row r="39" spans="2:13" ht="47.25">
      <c r="B39" s="45" t="s">
        <v>30</v>
      </c>
      <c r="C39" s="50">
        <v>17</v>
      </c>
      <c r="D39" s="50" t="s">
        <v>50</v>
      </c>
      <c r="E39" s="46" t="s">
        <v>136</v>
      </c>
      <c r="F39" s="47" t="s">
        <v>185</v>
      </c>
      <c r="G39" s="47">
        <v>66</v>
      </c>
      <c r="H39" s="20"/>
      <c r="I39" s="20"/>
      <c r="J39" s="20">
        <f t="shared" si="0"/>
        <v>0</v>
      </c>
      <c r="K39" s="20">
        <f t="shared" si="1"/>
        <v>0</v>
      </c>
      <c r="L39" s="22" t="s">
        <v>33</v>
      </c>
      <c r="M39" s="48">
        <v>6336</v>
      </c>
    </row>
    <row r="40" spans="2:13" ht="47.25">
      <c r="B40" s="45" t="s">
        <v>30</v>
      </c>
      <c r="C40" s="50"/>
      <c r="D40" s="50"/>
      <c r="E40" s="46" t="s">
        <v>137</v>
      </c>
      <c r="F40" s="47" t="s">
        <v>185</v>
      </c>
      <c r="G40" s="47">
        <v>515</v>
      </c>
      <c r="H40" s="20"/>
      <c r="I40" s="20"/>
      <c r="J40" s="20">
        <f t="shared" si="0"/>
        <v>0</v>
      </c>
      <c r="K40" s="20">
        <f t="shared" si="1"/>
        <v>0</v>
      </c>
      <c r="L40" s="22" t="s">
        <v>33</v>
      </c>
      <c r="M40" s="48">
        <v>49440</v>
      </c>
    </row>
    <row r="41" spans="2:13" ht="47.25">
      <c r="B41" s="45" t="s">
        <v>30</v>
      </c>
      <c r="C41" s="50"/>
      <c r="D41" s="50"/>
      <c r="E41" s="46" t="s">
        <v>138</v>
      </c>
      <c r="F41" s="47" t="s">
        <v>185</v>
      </c>
      <c r="G41" s="47">
        <v>879</v>
      </c>
      <c r="H41" s="20"/>
      <c r="I41" s="20"/>
      <c r="J41" s="20">
        <f t="shared" si="0"/>
        <v>0</v>
      </c>
      <c r="K41" s="20">
        <f t="shared" si="1"/>
        <v>0</v>
      </c>
      <c r="L41" s="22" t="s">
        <v>33</v>
      </c>
      <c r="M41" s="48">
        <v>84384</v>
      </c>
    </row>
    <row r="42" spans="2:13" ht="47.25">
      <c r="B42" s="45" t="s">
        <v>30</v>
      </c>
      <c r="C42" s="50"/>
      <c r="D42" s="50"/>
      <c r="E42" s="46" t="s">
        <v>139</v>
      </c>
      <c r="F42" s="47" t="s">
        <v>185</v>
      </c>
      <c r="G42" s="47">
        <v>1285</v>
      </c>
      <c r="H42" s="20"/>
      <c r="I42" s="20"/>
      <c r="J42" s="20">
        <f t="shared" si="0"/>
        <v>0</v>
      </c>
      <c r="K42" s="20">
        <f t="shared" si="1"/>
        <v>0</v>
      </c>
      <c r="L42" s="22" t="s">
        <v>33</v>
      </c>
      <c r="M42" s="48">
        <v>123360</v>
      </c>
    </row>
    <row r="43" spans="2:13" ht="47.25">
      <c r="B43" s="45" t="s">
        <v>30</v>
      </c>
      <c r="C43" s="50"/>
      <c r="D43" s="50"/>
      <c r="E43" s="46" t="s">
        <v>140</v>
      </c>
      <c r="F43" s="47" t="s">
        <v>185</v>
      </c>
      <c r="G43" s="47">
        <v>1221</v>
      </c>
      <c r="H43" s="20"/>
      <c r="I43" s="20"/>
      <c r="J43" s="20">
        <f t="shared" si="0"/>
        <v>0</v>
      </c>
      <c r="K43" s="20">
        <f t="shared" si="1"/>
        <v>0</v>
      </c>
      <c r="L43" s="22" t="s">
        <v>33</v>
      </c>
      <c r="M43" s="48">
        <v>117216</v>
      </c>
    </row>
    <row r="44" spans="2:13" ht="47.25">
      <c r="B44" s="45" t="s">
        <v>30</v>
      </c>
      <c r="C44" s="50"/>
      <c r="D44" s="50"/>
      <c r="E44" s="46" t="s">
        <v>141</v>
      </c>
      <c r="F44" s="47" t="s">
        <v>185</v>
      </c>
      <c r="G44" s="47">
        <v>98</v>
      </c>
      <c r="H44" s="20"/>
      <c r="I44" s="20"/>
      <c r="J44" s="20">
        <f t="shared" si="0"/>
        <v>0</v>
      </c>
      <c r="K44" s="20">
        <f t="shared" si="1"/>
        <v>0</v>
      </c>
      <c r="L44" s="22" t="s">
        <v>33</v>
      </c>
      <c r="M44" s="48">
        <v>9408</v>
      </c>
    </row>
    <row r="45" spans="2:13" ht="47.25">
      <c r="B45" s="45" t="s">
        <v>30</v>
      </c>
      <c r="C45" s="46">
        <v>18</v>
      </c>
      <c r="D45" s="46" t="s">
        <v>51</v>
      </c>
      <c r="E45" s="46" t="s">
        <v>51</v>
      </c>
      <c r="F45" s="47" t="s">
        <v>185</v>
      </c>
      <c r="G45" s="47">
        <v>5475</v>
      </c>
      <c r="H45" s="20"/>
      <c r="I45" s="20"/>
      <c r="J45" s="20">
        <f t="shared" si="0"/>
        <v>0</v>
      </c>
      <c r="K45" s="20">
        <f t="shared" si="1"/>
        <v>0</v>
      </c>
      <c r="L45" s="22" t="s">
        <v>33</v>
      </c>
      <c r="M45" s="48">
        <v>6925.2232142857138</v>
      </c>
    </row>
    <row r="46" spans="2:13" ht="47.25">
      <c r="B46" s="45" t="s">
        <v>30</v>
      </c>
      <c r="C46" s="46">
        <v>19</v>
      </c>
      <c r="D46" s="46" t="s">
        <v>52</v>
      </c>
      <c r="E46" s="46" t="s">
        <v>52</v>
      </c>
      <c r="F46" s="47" t="s">
        <v>185</v>
      </c>
      <c r="G46" s="47">
        <v>20455</v>
      </c>
      <c r="H46" s="20"/>
      <c r="I46" s="20"/>
      <c r="J46" s="20">
        <f t="shared" si="0"/>
        <v>0</v>
      </c>
      <c r="K46" s="20">
        <f t="shared" si="1"/>
        <v>0</v>
      </c>
      <c r="L46" s="22" t="s">
        <v>33</v>
      </c>
      <c r="M46" s="48">
        <v>27409.7</v>
      </c>
    </row>
    <row r="47" spans="2:13" ht="47.25">
      <c r="B47" s="45" t="s">
        <v>30</v>
      </c>
      <c r="C47" s="46">
        <v>20</v>
      </c>
      <c r="D47" s="46" t="s">
        <v>53</v>
      </c>
      <c r="E47" s="46" t="s">
        <v>53</v>
      </c>
      <c r="F47" s="47" t="s">
        <v>185</v>
      </c>
      <c r="G47" s="47">
        <v>93447</v>
      </c>
      <c r="H47" s="20"/>
      <c r="I47" s="20"/>
      <c r="J47" s="20">
        <f t="shared" si="0"/>
        <v>0</v>
      </c>
      <c r="K47" s="20">
        <f t="shared" si="1"/>
        <v>0</v>
      </c>
      <c r="L47" s="22" t="s">
        <v>33</v>
      </c>
      <c r="M47" s="48">
        <v>124368.96647230322</v>
      </c>
    </row>
    <row r="48" spans="2:13" ht="47.25">
      <c r="B48" s="45" t="s">
        <v>30</v>
      </c>
      <c r="C48" s="46">
        <v>21</v>
      </c>
      <c r="D48" s="46" t="s">
        <v>54</v>
      </c>
      <c r="E48" s="46" t="s">
        <v>54</v>
      </c>
      <c r="F48" s="47" t="s">
        <v>185</v>
      </c>
      <c r="G48" s="47">
        <v>193179</v>
      </c>
      <c r="H48" s="20"/>
      <c r="I48" s="20"/>
      <c r="J48" s="20">
        <f t="shared" si="0"/>
        <v>0</v>
      </c>
      <c r="K48" s="20">
        <f t="shared" si="1"/>
        <v>0</v>
      </c>
      <c r="L48" s="22" t="s">
        <v>33</v>
      </c>
      <c r="M48" s="48">
        <v>573316.67693989573</v>
      </c>
    </row>
    <row r="49" spans="2:13" ht="47.25">
      <c r="B49" s="45" t="s">
        <v>30</v>
      </c>
      <c r="C49" s="46">
        <v>22</v>
      </c>
      <c r="D49" s="46" t="s">
        <v>55</v>
      </c>
      <c r="E49" s="46" t="s">
        <v>55</v>
      </c>
      <c r="F49" s="47" t="s">
        <v>185</v>
      </c>
      <c r="G49" s="47">
        <v>95112</v>
      </c>
      <c r="H49" s="20"/>
      <c r="I49" s="20"/>
      <c r="J49" s="20">
        <f t="shared" si="0"/>
        <v>0</v>
      </c>
      <c r="K49" s="20">
        <f t="shared" si="1"/>
        <v>0</v>
      </c>
      <c r="L49" s="22" t="s">
        <v>33</v>
      </c>
      <c r="M49" s="48">
        <v>287093.44732487592</v>
      </c>
    </row>
    <row r="50" spans="2:13" ht="47.25">
      <c r="B50" s="45" t="s">
        <v>30</v>
      </c>
      <c r="C50" s="46">
        <v>23</v>
      </c>
      <c r="D50" s="46" t="s">
        <v>56</v>
      </c>
      <c r="E50" s="46" t="s">
        <v>56</v>
      </c>
      <c r="F50" s="47" t="s">
        <v>185</v>
      </c>
      <c r="G50" s="47">
        <v>43471</v>
      </c>
      <c r="H50" s="20"/>
      <c r="I50" s="20"/>
      <c r="J50" s="20">
        <f t="shared" si="0"/>
        <v>0</v>
      </c>
      <c r="K50" s="20">
        <f t="shared" si="1"/>
        <v>0</v>
      </c>
      <c r="L50" s="22" t="s">
        <v>33</v>
      </c>
      <c r="M50" s="48">
        <v>255956.29781420765</v>
      </c>
    </row>
    <row r="51" spans="2:13" ht="47.25">
      <c r="B51" s="45" t="s">
        <v>30</v>
      </c>
      <c r="C51" s="46">
        <v>24</v>
      </c>
      <c r="D51" s="46" t="s">
        <v>57</v>
      </c>
      <c r="E51" s="46" t="s">
        <v>57</v>
      </c>
      <c r="F51" s="47" t="s">
        <v>185</v>
      </c>
      <c r="G51" s="47">
        <v>32350</v>
      </c>
      <c r="H51" s="20"/>
      <c r="I51" s="20"/>
      <c r="J51" s="20">
        <f t="shared" si="0"/>
        <v>0</v>
      </c>
      <c r="K51" s="20">
        <f t="shared" si="1"/>
        <v>0</v>
      </c>
      <c r="L51" s="22" t="s">
        <v>33</v>
      </c>
      <c r="M51" s="48">
        <v>177255.71832433823</v>
      </c>
    </row>
    <row r="52" spans="2:13" ht="47.25">
      <c r="B52" s="45" t="s">
        <v>30</v>
      </c>
      <c r="C52" s="46">
        <v>25</v>
      </c>
      <c r="D52" s="46" t="s">
        <v>58</v>
      </c>
      <c r="E52" s="46" t="s">
        <v>58</v>
      </c>
      <c r="F52" s="47" t="s">
        <v>185</v>
      </c>
      <c r="G52" s="47">
        <v>6840</v>
      </c>
      <c r="H52" s="20"/>
      <c r="I52" s="20"/>
      <c r="J52" s="20">
        <f t="shared" si="0"/>
        <v>0</v>
      </c>
      <c r="K52" s="20">
        <f t="shared" si="1"/>
        <v>0</v>
      </c>
      <c r="L52" s="22" t="s">
        <v>33</v>
      </c>
      <c r="M52" s="48">
        <v>8208</v>
      </c>
    </row>
    <row r="53" spans="2:13" ht="47.25">
      <c r="B53" s="45" t="s">
        <v>30</v>
      </c>
      <c r="C53" s="46">
        <v>26</v>
      </c>
      <c r="D53" s="46" t="s">
        <v>59</v>
      </c>
      <c r="E53" s="46" t="s">
        <v>59</v>
      </c>
      <c r="F53" s="47" t="s">
        <v>185</v>
      </c>
      <c r="G53" s="47">
        <v>12454</v>
      </c>
      <c r="H53" s="20"/>
      <c r="I53" s="20"/>
      <c r="J53" s="20">
        <f t="shared" si="0"/>
        <v>0</v>
      </c>
      <c r="K53" s="20">
        <f t="shared" si="1"/>
        <v>0</v>
      </c>
      <c r="L53" s="22" t="s">
        <v>33</v>
      </c>
      <c r="M53" s="48">
        <v>180751.13347878205</v>
      </c>
    </row>
    <row r="54" spans="2:13" ht="47.25">
      <c r="B54" s="45" t="s">
        <v>30</v>
      </c>
      <c r="C54" s="46">
        <v>27</v>
      </c>
      <c r="D54" s="46" t="s">
        <v>60</v>
      </c>
      <c r="E54" s="46" t="s">
        <v>60</v>
      </c>
      <c r="F54" s="47" t="s">
        <v>185</v>
      </c>
      <c r="G54" s="47">
        <v>462245</v>
      </c>
      <c r="H54" s="20"/>
      <c r="I54" s="20"/>
      <c r="J54" s="20">
        <f t="shared" si="0"/>
        <v>0</v>
      </c>
      <c r="K54" s="20">
        <f t="shared" si="1"/>
        <v>0</v>
      </c>
      <c r="L54" s="22" t="s">
        <v>33</v>
      </c>
      <c r="M54" s="48">
        <v>43473.041666666664</v>
      </c>
    </row>
    <row r="55" spans="2:13" ht="63">
      <c r="B55" s="45" t="s">
        <v>30</v>
      </c>
      <c r="C55" s="46">
        <v>28</v>
      </c>
      <c r="D55" s="46" t="s">
        <v>61</v>
      </c>
      <c r="E55" s="46" t="s">
        <v>61</v>
      </c>
      <c r="F55" s="47" t="s">
        <v>185</v>
      </c>
      <c r="G55" s="47">
        <v>21110</v>
      </c>
      <c r="H55" s="20"/>
      <c r="I55" s="20"/>
      <c r="J55" s="20">
        <f t="shared" si="0"/>
        <v>0</v>
      </c>
      <c r="K55" s="20">
        <f t="shared" si="1"/>
        <v>0</v>
      </c>
      <c r="L55" s="22" t="s">
        <v>33</v>
      </c>
      <c r="M55" s="48">
        <v>27795.537</v>
      </c>
    </row>
    <row r="56" spans="2:13" ht="47.25">
      <c r="B56" s="45" t="s">
        <v>30</v>
      </c>
      <c r="C56" s="46">
        <v>29</v>
      </c>
      <c r="D56" s="46" t="s">
        <v>62</v>
      </c>
      <c r="E56" s="46" t="s">
        <v>62</v>
      </c>
      <c r="F56" s="47" t="s">
        <v>185</v>
      </c>
      <c r="G56" s="47">
        <v>14797</v>
      </c>
      <c r="H56" s="20"/>
      <c r="I56" s="20"/>
      <c r="J56" s="20">
        <f t="shared" si="0"/>
        <v>0</v>
      </c>
      <c r="K56" s="20">
        <f t="shared" si="1"/>
        <v>0</v>
      </c>
      <c r="L56" s="22" t="s">
        <v>33</v>
      </c>
      <c r="M56" s="48">
        <v>88782</v>
      </c>
    </row>
    <row r="57" spans="2:13" ht="47.25">
      <c r="B57" s="45" t="s">
        <v>30</v>
      </c>
      <c r="C57" s="46">
        <v>30</v>
      </c>
      <c r="D57" s="46" t="s">
        <v>63</v>
      </c>
      <c r="E57" s="46" t="s">
        <v>63</v>
      </c>
      <c r="F57" s="47" t="s">
        <v>185</v>
      </c>
      <c r="G57" s="47">
        <v>9524</v>
      </c>
      <c r="H57" s="20"/>
      <c r="I57" s="20"/>
      <c r="J57" s="20">
        <f t="shared" si="0"/>
        <v>0</v>
      </c>
      <c r="K57" s="20">
        <f t="shared" si="1"/>
        <v>0</v>
      </c>
      <c r="L57" s="22" t="s">
        <v>33</v>
      </c>
      <c r="M57" s="48">
        <v>171432</v>
      </c>
    </row>
    <row r="58" spans="2:13" ht="47.25">
      <c r="B58" s="45" t="s">
        <v>30</v>
      </c>
      <c r="C58" s="46">
        <v>33</v>
      </c>
      <c r="D58" s="46" t="s">
        <v>64</v>
      </c>
      <c r="E58" s="46" t="s">
        <v>64</v>
      </c>
      <c r="F58" s="47" t="s">
        <v>185</v>
      </c>
      <c r="G58" s="47">
        <v>3562</v>
      </c>
      <c r="H58" s="20"/>
      <c r="I58" s="20"/>
      <c r="J58" s="20">
        <f t="shared" si="0"/>
        <v>0</v>
      </c>
      <c r="K58" s="20">
        <f t="shared" si="1"/>
        <v>0</v>
      </c>
      <c r="L58" s="22" t="s">
        <v>33</v>
      </c>
      <c r="M58" s="48">
        <v>38647.699999999997</v>
      </c>
    </row>
    <row r="59" spans="2:13" ht="47.25">
      <c r="B59" s="45" t="s">
        <v>30</v>
      </c>
      <c r="C59" s="46">
        <v>34</v>
      </c>
      <c r="D59" s="46" t="s">
        <v>65</v>
      </c>
      <c r="E59" s="46" t="s">
        <v>65</v>
      </c>
      <c r="F59" s="47" t="s">
        <v>185</v>
      </c>
      <c r="G59" s="47">
        <v>6440</v>
      </c>
      <c r="H59" s="20"/>
      <c r="I59" s="20"/>
      <c r="J59" s="20">
        <f t="shared" si="0"/>
        <v>0</v>
      </c>
      <c r="K59" s="20">
        <f t="shared" si="1"/>
        <v>0</v>
      </c>
      <c r="L59" s="22" t="s">
        <v>33</v>
      </c>
      <c r="M59" s="48">
        <v>45981.599999999999</v>
      </c>
    </row>
    <row r="60" spans="2:13" ht="47.25">
      <c r="B60" s="45" t="s">
        <v>30</v>
      </c>
      <c r="C60" s="46">
        <v>35</v>
      </c>
      <c r="D60" s="46" t="s">
        <v>66</v>
      </c>
      <c r="E60" s="46" t="s">
        <v>66</v>
      </c>
      <c r="F60" s="47" t="s">
        <v>185</v>
      </c>
      <c r="G60" s="47">
        <v>228435</v>
      </c>
      <c r="H60" s="20"/>
      <c r="I60" s="20"/>
      <c r="J60" s="20">
        <f t="shared" ref="J60:J123" si="2">H60*G60</f>
        <v>0</v>
      </c>
      <c r="K60" s="20">
        <f t="shared" ref="K60:K123" si="3">I60*G60</f>
        <v>0</v>
      </c>
      <c r="L60" s="22" t="s">
        <v>33</v>
      </c>
      <c r="M60" s="48">
        <v>598499.70000000007</v>
      </c>
    </row>
    <row r="61" spans="2:13" ht="47.25">
      <c r="B61" s="45" t="s">
        <v>30</v>
      </c>
      <c r="C61" s="46">
        <v>37</v>
      </c>
      <c r="D61" s="46" t="s">
        <v>67</v>
      </c>
      <c r="E61" s="46" t="s">
        <v>67</v>
      </c>
      <c r="F61" s="47" t="s">
        <v>185</v>
      </c>
      <c r="G61" s="47">
        <v>13</v>
      </c>
      <c r="H61" s="20"/>
      <c r="I61" s="20"/>
      <c r="J61" s="20">
        <f t="shared" si="2"/>
        <v>0</v>
      </c>
      <c r="K61" s="20">
        <f t="shared" si="3"/>
        <v>0</v>
      </c>
      <c r="L61" s="22" t="s">
        <v>33</v>
      </c>
      <c r="M61" s="48">
        <v>18428.150000000001</v>
      </c>
    </row>
    <row r="62" spans="2:13" ht="47.25">
      <c r="B62" s="45" t="s">
        <v>30</v>
      </c>
      <c r="C62" s="50">
        <v>39</v>
      </c>
      <c r="D62" s="50" t="s">
        <v>68</v>
      </c>
      <c r="E62" s="46" t="s">
        <v>142</v>
      </c>
      <c r="F62" s="47" t="s">
        <v>187</v>
      </c>
      <c r="G62" s="47">
        <v>10170</v>
      </c>
      <c r="H62" s="20"/>
      <c r="I62" s="20"/>
      <c r="J62" s="20">
        <f t="shared" si="2"/>
        <v>0</v>
      </c>
      <c r="K62" s="20">
        <f t="shared" si="3"/>
        <v>0</v>
      </c>
      <c r="L62" s="22" t="s">
        <v>33</v>
      </c>
      <c r="M62" s="48">
        <v>23010.934750448214</v>
      </c>
    </row>
    <row r="63" spans="2:13" ht="47.25">
      <c r="B63" s="45" t="s">
        <v>30</v>
      </c>
      <c r="C63" s="50"/>
      <c r="D63" s="50"/>
      <c r="E63" s="46" t="s">
        <v>143</v>
      </c>
      <c r="F63" s="47" t="s">
        <v>187</v>
      </c>
      <c r="G63" s="47">
        <v>101140</v>
      </c>
      <c r="H63" s="20"/>
      <c r="I63" s="20"/>
      <c r="J63" s="20">
        <f t="shared" si="2"/>
        <v>0</v>
      </c>
      <c r="K63" s="20">
        <f t="shared" si="3"/>
        <v>0</v>
      </c>
      <c r="L63" s="22" t="s">
        <v>33</v>
      </c>
      <c r="M63" s="48">
        <v>228842.27538449678</v>
      </c>
    </row>
    <row r="64" spans="2:13" ht="47.25">
      <c r="B64" s="45" t="s">
        <v>30</v>
      </c>
      <c r="C64" s="50"/>
      <c r="D64" s="50"/>
      <c r="E64" s="46" t="s">
        <v>144</v>
      </c>
      <c r="F64" s="47" t="s">
        <v>187</v>
      </c>
      <c r="G64" s="47">
        <v>275780</v>
      </c>
      <c r="H64" s="20"/>
      <c r="I64" s="20"/>
      <c r="J64" s="20">
        <f t="shared" si="2"/>
        <v>0</v>
      </c>
      <c r="K64" s="20">
        <f t="shared" si="3"/>
        <v>0</v>
      </c>
      <c r="L64" s="22" t="s">
        <v>33</v>
      </c>
      <c r="M64" s="48">
        <v>623987.7665170707</v>
      </c>
    </row>
    <row r="65" spans="2:13" ht="47.25">
      <c r="B65" s="45" t="s">
        <v>30</v>
      </c>
      <c r="C65" s="50"/>
      <c r="D65" s="50"/>
      <c r="E65" s="46" t="s">
        <v>145</v>
      </c>
      <c r="F65" s="47" t="s">
        <v>187</v>
      </c>
      <c r="G65" s="47">
        <v>244640</v>
      </c>
      <c r="H65" s="20"/>
      <c r="I65" s="20"/>
      <c r="J65" s="20">
        <f t="shared" si="2"/>
        <v>0</v>
      </c>
      <c r="K65" s="20">
        <f t="shared" si="3"/>
        <v>0</v>
      </c>
      <c r="L65" s="22" t="s">
        <v>33</v>
      </c>
      <c r="M65" s="48">
        <v>553529.50613074249</v>
      </c>
    </row>
    <row r="66" spans="2:13" ht="47.25">
      <c r="B66" s="45" t="s">
        <v>30</v>
      </c>
      <c r="C66" s="50"/>
      <c r="D66" s="50"/>
      <c r="E66" s="46" t="s">
        <v>146</v>
      </c>
      <c r="F66" s="47" t="s">
        <v>187</v>
      </c>
      <c r="G66" s="47">
        <v>115830</v>
      </c>
      <c r="H66" s="20"/>
      <c r="I66" s="20"/>
      <c r="J66" s="20">
        <f t="shared" si="2"/>
        <v>0</v>
      </c>
      <c r="K66" s="20">
        <f t="shared" si="3"/>
        <v>0</v>
      </c>
      <c r="L66" s="22" t="s">
        <v>33</v>
      </c>
      <c r="M66" s="48">
        <v>262080.29224625533</v>
      </c>
    </row>
    <row r="67" spans="2:13" ht="47.25">
      <c r="B67" s="45" t="s">
        <v>30</v>
      </c>
      <c r="C67" s="50"/>
      <c r="D67" s="50"/>
      <c r="E67" s="46" t="s">
        <v>147</v>
      </c>
      <c r="F67" s="47" t="s">
        <v>187</v>
      </c>
      <c r="G67" s="47">
        <v>12450</v>
      </c>
      <c r="H67" s="20"/>
      <c r="I67" s="20"/>
      <c r="J67" s="20">
        <f t="shared" si="2"/>
        <v>0</v>
      </c>
      <c r="K67" s="20">
        <f t="shared" si="3"/>
        <v>0</v>
      </c>
      <c r="L67" s="22" t="s">
        <v>33</v>
      </c>
      <c r="M67" s="48">
        <v>28169.728381817135</v>
      </c>
    </row>
    <row r="68" spans="2:13" ht="63">
      <c r="B68" s="45" t="s">
        <v>30</v>
      </c>
      <c r="C68" s="50">
        <v>40</v>
      </c>
      <c r="D68" s="50" t="s">
        <v>69</v>
      </c>
      <c r="E68" s="46" t="s">
        <v>148</v>
      </c>
      <c r="F68" s="47" t="s">
        <v>187</v>
      </c>
      <c r="G68" s="47">
        <v>24250</v>
      </c>
      <c r="H68" s="20"/>
      <c r="I68" s="20"/>
      <c r="J68" s="20">
        <f t="shared" si="2"/>
        <v>0</v>
      </c>
      <c r="K68" s="20">
        <f t="shared" si="3"/>
        <v>0</v>
      </c>
      <c r="L68" s="22" t="s">
        <v>33</v>
      </c>
      <c r="M68" s="48">
        <v>193377.48000518227</v>
      </c>
    </row>
    <row r="69" spans="2:13" ht="63">
      <c r="B69" s="45" t="s">
        <v>30</v>
      </c>
      <c r="C69" s="50"/>
      <c r="D69" s="50"/>
      <c r="E69" s="46" t="s">
        <v>149</v>
      </c>
      <c r="F69" s="47" t="s">
        <v>187</v>
      </c>
      <c r="G69" s="47">
        <v>65774</v>
      </c>
      <c r="H69" s="20"/>
      <c r="I69" s="20"/>
      <c r="J69" s="20">
        <f t="shared" si="2"/>
        <v>0</v>
      </c>
      <c r="K69" s="20">
        <f t="shared" si="3"/>
        <v>0</v>
      </c>
      <c r="L69" s="22" t="s">
        <v>33</v>
      </c>
      <c r="M69" s="48">
        <v>524503.52040663338</v>
      </c>
    </row>
    <row r="70" spans="2:13" ht="63">
      <c r="B70" s="45" t="s">
        <v>30</v>
      </c>
      <c r="C70" s="50"/>
      <c r="D70" s="50"/>
      <c r="E70" s="46" t="s">
        <v>150</v>
      </c>
      <c r="F70" s="47" t="s">
        <v>187</v>
      </c>
      <c r="G70" s="47">
        <v>65940</v>
      </c>
      <c r="H70" s="20"/>
      <c r="I70" s="20"/>
      <c r="J70" s="20">
        <f t="shared" si="2"/>
        <v>0</v>
      </c>
      <c r="K70" s="20">
        <f t="shared" si="3"/>
        <v>0</v>
      </c>
      <c r="L70" s="22" t="s">
        <v>33</v>
      </c>
      <c r="M70" s="48">
        <v>525827.25903264817</v>
      </c>
    </row>
    <row r="71" spans="2:13" ht="63">
      <c r="B71" s="45" t="s">
        <v>30</v>
      </c>
      <c r="C71" s="50"/>
      <c r="D71" s="50"/>
      <c r="E71" s="46" t="s">
        <v>151</v>
      </c>
      <c r="F71" s="47" t="s">
        <v>187</v>
      </c>
      <c r="G71" s="47">
        <v>25450</v>
      </c>
      <c r="H71" s="20"/>
      <c r="I71" s="20"/>
      <c r="J71" s="20">
        <f t="shared" si="2"/>
        <v>0</v>
      </c>
      <c r="K71" s="20">
        <f t="shared" si="3"/>
        <v>0</v>
      </c>
      <c r="L71" s="22" t="s">
        <v>33</v>
      </c>
      <c r="M71" s="48">
        <v>202946.67489203665</v>
      </c>
    </row>
    <row r="72" spans="2:13" ht="47.25">
      <c r="B72" s="45" t="s">
        <v>30</v>
      </c>
      <c r="C72" s="50">
        <v>41</v>
      </c>
      <c r="D72" s="50" t="s">
        <v>70</v>
      </c>
      <c r="E72" s="46" t="s">
        <v>152</v>
      </c>
      <c r="F72" s="47" t="s">
        <v>187</v>
      </c>
      <c r="G72" s="47">
        <v>19250</v>
      </c>
      <c r="H72" s="20"/>
      <c r="I72" s="20"/>
      <c r="J72" s="20">
        <f t="shared" si="2"/>
        <v>0</v>
      </c>
      <c r="K72" s="20">
        <f t="shared" si="3"/>
        <v>0</v>
      </c>
      <c r="L72" s="22" t="s">
        <v>33</v>
      </c>
      <c r="M72" s="48">
        <v>47731.761215048762</v>
      </c>
    </row>
    <row r="73" spans="2:13" ht="47.25">
      <c r="B73" s="45" t="s">
        <v>30</v>
      </c>
      <c r="C73" s="50"/>
      <c r="D73" s="50"/>
      <c r="E73" s="46" t="s">
        <v>153</v>
      </c>
      <c r="F73" s="47" t="s">
        <v>187</v>
      </c>
      <c r="G73" s="47">
        <v>101870</v>
      </c>
      <c r="H73" s="20"/>
      <c r="I73" s="20"/>
      <c r="J73" s="20">
        <f t="shared" si="2"/>
        <v>0</v>
      </c>
      <c r="K73" s="20">
        <f t="shared" si="3"/>
        <v>0</v>
      </c>
      <c r="L73" s="22" t="s">
        <v>33</v>
      </c>
      <c r="M73" s="48">
        <v>252594.00077802688</v>
      </c>
    </row>
    <row r="74" spans="2:13" ht="47.25">
      <c r="B74" s="45" t="s">
        <v>30</v>
      </c>
      <c r="C74" s="50"/>
      <c r="D74" s="50"/>
      <c r="E74" s="46" t="s">
        <v>154</v>
      </c>
      <c r="F74" s="47" t="s">
        <v>187</v>
      </c>
      <c r="G74" s="47">
        <v>286690</v>
      </c>
      <c r="H74" s="20"/>
      <c r="I74" s="20"/>
      <c r="J74" s="20">
        <f t="shared" si="2"/>
        <v>0</v>
      </c>
      <c r="K74" s="20">
        <f t="shared" si="3"/>
        <v>0</v>
      </c>
      <c r="L74" s="22" t="s">
        <v>33</v>
      </c>
      <c r="M74" s="48">
        <v>710868.49988271843</v>
      </c>
    </row>
    <row r="75" spans="2:13" ht="47.25">
      <c r="B75" s="45" t="s">
        <v>30</v>
      </c>
      <c r="C75" s="50"/>
      <c r="D75" s="50"/>
      <c r="E75" s="46" t="s">
        <v>155</v>
      </c>
      <c r="F75" s="47" t="s">
        <v>187</v>
      </c>
      <c r="G75" s="47">
        <v>270115</v>
      </c>
      <c r="H75" s="20"/>
      <c r="I75" s="20"/>
      <c r="J75" s="20">
        <f t="shared" si="2"/>
        <v>0</v>
      </c>
      <c r="K75" s="20">
        <f t="shared" si="3"/>
        <v>0</v>
      </c>
      <c r="L75" s="22" t="s">
        <v>33</v>
      </c>
      <c r="M75" s="48">
        <v>669769.5937975531</v>
      </c>
    </row>
    <row r="76" spans="2:13" ht="47.25">
      <c r="B76" s="45" t="s">
        <v>30</v>
      </c>
      <c r="C76" s="50"/>
      <c r="D76" s="50"/>
      <c r="E76" s="46" t="s">
        <v>156</v>
      </c>
      <c r="F76" s="47" t="s">
        <v>187</v>
      </c>
      <c r="G76" s="47">
        <v>115270</v>
      </c>
      <c r="H76" s="20"/>
      <c r="I76" s="20"/>
      <c r="J76" s="20">
        <f t="shared" si="2"/>
        <v>0</v>
      </c>
      <c r="K76" s="20">
        <f t="shared" si="3"/>
        <v>0</v>
      </c>
      <c r="L76" s="22" t="s">
        <v>33</v>
      </c>
      <c r="M76" s="48">
        <v>285820.26572772319</v>
      </c>
    </row>
    <row r="77" spans="2:13" ht="47.25">
      <c r="B77" s="45" t="s">
        <v>30</v>
      </c>
      <c r="C77" s="50"/>
      <c r="D77" s="50"/>
      <c r="E77" s="46" t="s">
        <v>157</v>
      </c>
      <c r="F77" s="47" t="s">
        <v>187</v>
      </c>
      <c r="G77" s="47">
        <v>21050</v>
      </c>
      <c r="H77" s="20"/>
      <c r="I77" s="20"/>
      <c r="J77" s="20">
        <f t="shared" si="2"/>
        <v>0</v>
      </c>
      <c r="K77" s="20">
        <f t="shared" si="3"/>
        <v>0</v>
      </c>
      <c r="L77" s="22" t="s">
        <v>33</v>
      </c>
      <c r="M77" s="48">
        <v>52194.990835157223</v>
      </c>
    </row>
    <row r="78" spans="2:13" ht="47.25">
      <c r="B78" s="45" t="s">
        <v>30</v>
      </c>
      <c r="C78" s="46">
        <v>42</v>
      </c>
      <c r="D78" s="46" t="s">
        <v>71</v>
      </c>
      <c r="E78" s="46" t="s">
        <v>71</v>
      </c>
      <c r="F78" s="47" t="s">
        <v>185</v>
      </c>
      <c r="G78" s="47">
        <v>105200</v>
      </c>
      <c r="H78" s="20"/>
      <c r="I78" s="20"/>
      <c r="J78" s="20">
        <f t="shared" si="2"/>
        <v>0</v>
      </c>
      <c r="K78" s="20">
        <f t="shared" si="3"/>
        <v>0</v>
      </c>
      <c r="L78" s="22" t="s">
        <v>33</v>
      </c>
      <c r="M78" s="48">
        <v>12624</v>
      </c>
    </row>
    <row r="79" spans="2:13" ht="63">
      <c r="B79" s="45" t="s">
        <v>30</v>
      </c>
      <c r="C79" s="50">
        <v>43</v>
      </c>
      <c r="D79" s="50" t="s">
        <v>72</v>
      </c>
      <c r="E79" s="46" t="s">
        <v>158</v>
      </c>
      <c r="F79" s="47" t="s">
        <v>185</v>
      </c>
      <c r="G79" s="47">
        <v>1506002</v>
      </c>
      <c r="H79" s="20"/>
      <c r="I79" s="20"/>
      <c r="J79" s="20">
        <f t="shared" si="2"/>
        <v>0</v>
      </c>
      <c r="K79" s="20">
        <f t="shared" si="3"/>
        <v>0</v>
      </c>
      <c r="L79" s="22" t="s">
        <v>33</v>
      </c>
      <c r="M79" s="48">
        <v>491476.22366870416</v>
      </c>
    </row>
    <row r="80" spans="2:13" ht="63">
      <c r="B80" s="45" t="s">
        <v>30</v>
      </c>
      <c r="C80" s="50"/>
      <c r="D80" s="50"/>
      <c r="E80" s="46" t="s">
        <v>159</v>
      </c>
      <c r="F80" s="47" t="s">
        <v>185</v>
      </c>
      <c r="G80" s="47">
        <v>6488904</v>
      </c>
      <c r="H80" s="20"/>
      <c r="I80" s="20"/>
      <c r="J80" s="20">
        <f t="shared" si="2"/>
        <v>0</v>
      </c>
      <c r="K80" s="20">
        <f t="shared" si="3"/>
        <v>0</v>
      </c>
      <c r="L80" s="22" t="s">
        <v>33</v>
      </c>
      <c r="M80" s="48">
        <v>2117621.380096938</v>
      </c>
    </row>
    <row r="81" spans="2:13" ht="63">
      <c r="B81" s="45" t="s">
        <v>30</v>
      </c>
      <c r="C81" s="50"/>
      <c r="D81" s="50"/>
      <c r="E81" s="46" t="s">
        <v>160</v>
      </c>
      <c r="F81" s="47" t="s">
        <v>185</v>
      </c>
      <c r="G81" s="47">
        <v>4417602</v>
      </c>
      <c r="H81" s="20"/>
      <c r="I81" s="20"/>
      <c r="J81" s="20">
        <f t="shared" si="2"/>
        <v>0</v>
      </c>
      <c r="K81" s="20">
        <f t="shared" si="3"/>
        <v>0</v>
      </c>
      <c r="L81" s="22" t="s">
        <v>33</v>
      </c>
      <c r="M81" s="48">
        <v>1441662.327560863</v>
      </c>
    </row>
    <row r="82" spans="2:13" ht="63">
      <c r="B82" s="45" t="s">
        <v>30</v>
      </c>
      <c r="C82" s="50"/>
      <c r="D82" s="50"/>
      <c r="E82" s="46" t="s">
        <v>161</v>
      </c>
      <c r="F82" s="47" t="s">
        <v>185</v>
      </c>
      <c r="G82" s="47">
        <v>482300</v>
      </c>
      <c r="H82" s="20"/>
      <c r="I82" s="20"/>
      <c r="J82" s="20">
        <f t="shared" si="2"/>
        <v>0</v>
      </c>
      <c r="K82" s="20">
        <f t="shared" si="3"/>
        <v>0</v>
      </c>
      <c r="L82" s="22" t="s">
        <v>33</v>
      </c>
      <c r="M82" s="48">
        <v>157396.19381343186</v>
      </c>
    </row>
    <row r="83" spans="2:13" ht="63">
      <c r="B83" s="45" t="s">
        <v>30</v>
      </c>
      <c r="C83" s="50">
        <v>44</v>
      </c>
      <c r="D83" s="50" t="s">
        <v>73</v>
      </c>
      <c r="E83" s="46" t="s">
        <v>162</v>
      </c>
      <c r="F83" s="47" t="s">
        <v>185</v>
      </c>
      <c r="G83" s="47">
        <v>277000</v>
      </c>
      <c r="H83" s="20"/>
      <c r="I83" s="20"/>
      <c r="J83" s="20">
        <f t="shared" si="2"/>
        <v>0</v>
      </c>
      <c r="K83" s="20">
        <f t="shared" si="3"/>
        <v>0</v>
      </c>
      <c r="L83" s="22" t="s">
        <v>33</v>
      </c>
      <c r="M83" s="48">
        <v>101147.04047217537</v>
      </c>
    </row>
    <row r="84" spans="2:13" ht="63">
      <c r="B84" s="45" t="s">
        <v>30</v>
      </c>
      <c r="C84" s="50"/>
      <c r="D84" s="50"/>
      <c r="E84" s="46" t="s">
        <v>163</v>
      </c>
      <c r="F84" s="47" t="s">
        <v>185</v>
      </c>
      <c r="G84" s="47">
        <v>1969800</v>
      </c>
      <c r="H84" s="20"/>
      <c r="I84" s="20"/>
      <c r="J84" s="20">
        <f t="shared" si="2"/>
        <v>0</v>
      </c>
      <c r="K84" s="20">
        <f t="shared" si="3"/>
        <v>0</v>
      </c>
      <c r="L84" s="22" t="s">
        <v>33</v>
      </c>
      <c r="M84" s="48">
        <v>719275.95784148399</v>
      </c>
    </row>
    <row r="85" spans="2:13" ht="63">
      <c r="B85" s="45" t="s">
        <v>30</v>
      </c>
      <c r="C85" s="50"/>
      <c r="D85" s="50"/>
      <c r="E85" s="46" t="s">
        <v>164</v>
      </c>
      <c r="F85" s="47" t="s">
        <v>185</v>
      </c>
      <c r="G85" s="47">
        <v>1022300</v>
      </c>
      <c r="H85" s="20"/>
      <c r="I85" s="20"/>
      <c r="J85" s="20">
        <f t="shared" si="2"/>
        <v>0</v>
      </c>
      <c r="K85" s="20">
        <f t="shared" si="3"/>
        <v>0</v>
      </c>
      <c r="L85" s="22" t="s">
        <v>33</v>
      </c>
      <c r="M85" s="48">
        <v>373294.65514333895</v>
      </c>
    </row>
    <row r="86" spans="2:13" ht="63">
      <c r="B86" s="45" t="s">
        <v>30</v>
      </c>
      <c r="C86" s="50"/>
      <c r="D86" s="50"/>
      <c r="E86" s="46" t="s">
        <v>165</v>
      </c>
      <c r="F86" s="47" t="s">
        <v>185</v>
      </c>
      <c r="G86" s="47">
        <v>156000</v>
      </c>
      <c r="H86" s="20"/>
      <c r="I86" s="20"/>
      <c r="J86" s="20">
        <f t="shared" si="2"/>
        <v>0</v>
      </c>
      <c r="K86" s="20">
        <f t="shared" si="3"/>
        <v>0</v>
      </c>
      <c r="L86" s="22" t="s">
        <v>33</v>
      </c>
      <c r="M86" s="48">
        <v>56963.676222596965</v>
      </c>
    </row>
    <row r="87" spans="2:13" ht="63">
      <c r="B87" s="45" t="s">
        <v>30</v>
      </c>
      <c r="C87" s="50">
        <v>45</v>
      </c>
      <c r="D87" s="50" t="s">
        <v>74</v>
      </c>
      <c r="E87" s="46" t="s">
        <v>166</v>
      </c>
      <c r="F87" s="47" t="s">
        <v>185</v>
      </c>
      <c r="G87" s="47">
        <v>1927000</v>
      </c>
      <c r="H87" s="20"/>
      <c r="I87" s="20"/>
      <c r="J87" s="20">
        <f t="shared" si="2"/>
        <v>0</v>
      </c>
      <c r="K87" s="20">
        <f t="shared" si="3"/>
        <v>0</v>
      </c>
      <c r="L87" s="22" t="s">
        <v>33</v>
      </c>
      <c r="M87" s="48">
        <v>568840.94739985664</v>
      </c>
    </row>
    <row r="88" spans="2:13" ht="63">
      <c r="B88" s="45" t="s">
        <v>30</v>
      </c>
      <c r="C88" s="50"/>
      <c r="D88" s="50"/>
      <c r="E88" s="46" t="s">
        <v>167</v>
      </c>
      <c r="F88" s="47" t="s">
        <v>185</v>
      </c>
      <c r="G88" s="47">
        <v>7483800</v>
      </c>
      <c r="H88" s="20"/>
      <c r="I88" s="20"/>
      <c r="J88" s="20">
        <f t="shared" si="2"/>
        <v>0</v>
      </c>
      <c r="K88" s="20">
        <f t="shared" si="3"/>
        <v>0</v>
      </c>
      <c r="L88" s="22" t="s">
        <v>33</v>
      </c>
      <c r="M88" s="48">
        <v>2209181.0493778135</v>
      </c>
    </row>
    <row r="89" spans="2:13" ht="63">
      <c r="B89" s="45" t="s">
        <v>30</v>
      </c>
      <c r="C89" s="50"/>
      <c r="D89" s="50"/>
      <c r="E89" s="46" t="s">
        <v>168</v>
      </c>
      <c r="F89" s="47" t="s">
        <v>185</v>
      </c>
      <c r="G89" s="47">
        <v>4944400</v>
      </c>
      <c r="H89" s="20"/>
      <c r="I89" s="20"/>
      <c r="J89" s="20">
        <f t="shared" si="2"/>
        <v>0</v>
      </c>
      <c r="K89" s="20">
        <f t="shared" si="3"/>
        <v>0</v>
      </c>
      <c r="L89" s="22" t="s">
        <v>33</v>
      </c>
      <c r="M89" s="48">
        <v>1459562.6260113392</v>
      </c>
    </row>
    <row r="90" spans="2:13" ht="63">
      <c r="B90" s="45" t="s">
        <v>30</v>
      </c>
      <c r="C90" s="50"/>
      <c r="D90" s="50"/>
      <c r="E90" s="46" t="s">
        <v>169</v>
      </c>
      <c r="F90" s="47" t="s">
        <v>185</v>
      </c>
      <c r="G90" s="47">
        <v>687300</v>
      </c>
      <c r="H90" s="20"/>
      <c r="I90" s="20"/>
      <c r="J90" s="20">
        <f t="shared" si="2"/>
        <v>0</v>
      </c>
      <c r="K90" s="20">
        <f t="shared" si="3"/>
        <v>0</v>
      </c>
      <c r="L90" s="22" t="s">
        <v>33</v>
      </c>
      <c r="M90" s="48">
        <v>202887.58855626435</v>
      </c>
    </row>
    <row r="91" spans="2:13" ht="47.25">
      <c r="B91" s="45" t="s">
        <v>30</v>
      </c>
      <c r="C91" s="50">
        <v>46</v>
      </c>
      <c r="D91" s="50" t="s">
        <v>75</v>
      </c>
      <c r="E91" s="46" t="s">
        <v>170</v>
      </c>
      <c r="F91" s="47" t="s">
        <v>185</v>
      </c>
      <c r="G91" s="47">
        <v>61000</v>
      </c>
      <c r="H91" s="20"/>
      <c r="I91" s="20"/>
      <c r="J91" s="20">
        <f t="shared" si="2"/>
        <v>0</v>
      </c>
      <c r="K91" s="20">
        <f t="shared" si="3"/>
        <v>0</v>
      </c>
      <c r="L91" s="22" t="s">
        <v>33</v>
      </c>
      <c r="M91" s="48">
        <v>17202</v>
      </c>
    </row>
    <row r="92" spans="2:13" ht="47.25">
      <c r="B92" s="45" t="s">
        <v>30</v>
      </c>
      <c r="C92" s="50"/>
      <c r="D92" s="50"/>
      <c r="E92" s="46" t="s">
        <v>171</v>
      </c>
      <c r="F92" s="47" t="s">
        <v>185</v>
      </c>
      <c r="G92" s="47">
        <v>329900</v>
      </c>
      <c r="H92" s="20"/>
      <c r="I92" s="20"/>
      <c r="J92" s="20">
        <f t="shared" si="2"/>
        <v>0</v>
      </c>
      <c r="K92" s="20">
        <f t="shared" si="3"/>
        <v>0</v>
      </c>
      <c r="L92" s="22" t="s">
        <v>33</v>
      </c>
      <c r="M92" s="48">
        <v>93031.799999999988</v>
      </c>
    </row>
    <row r="93" spans="2:13" ht="47.25">
      <c r="B93" s="45" t="s">
        <v>30</v>
      </c>
      <c r="C93" s="50"/>
      <c r="D93" s="50"/>
      <c r="E93" s="46" t="s">
        <v>172</v>
      </c>
      <c r="F93" s="47" t="s">
        <v>185</v>
      </c>
      <c r="G93" s="47">
        <v>233000</v>
      </c>
      <c r="H93" s="20"/>
      <c r="I93" s="20"/>
      <c r="J93" s="20">
        <f t="shared" si="2"/>
        <v>0</v>
      </c>
      <c r="K93" s="20">
        <f t="shared" si="3"/>
        <v>0</v>
      </c>
      <c r="L93" s="22" t="s">
        <v>33</v>
      </c>
      <c r="M93" s="48">
        <v>65706</v>
      </c>
    </row>
    <row r="94" spans="2:13" ht="47.25">
      <c r="B94" s="45" t="s">
        <v>30</v>
      </c>
      <c r="C94" s="50"/>
      <c r="D94" s="50"/>
      <c r="E94" s="46" t="s">
        <v>173</v>
      </c>
      <c r="F94" s="47" t="s">
        <v>185</v>
      </c>
      <c r="G94" s="47">
        <v>11100</v>
      </c>
      <c r="H94" s="20"/>
      <c r="I94" s="20"/>
      <c r="J94" s="20">
        <f t="shared" si="2"/>
        <v>0</v>
      </c>
      <c r="K94" s="20">
        <f t="shared" si="3"/>
        <v>0</v>
      </c>
      <c r="L94" s="22" t="s">
        <v>33</v>
      </c>
      <c r="M94" s="48">
        <v>3130.2</v>
      </c>
    </row>
    <row r="95" spans="2:13" ht="47.25">
      <c r="B95" s="45" t="s">
        <v>30</v>
      </c>
      <c r="C95" s="46">
        <v>47</v>
      </c>
      <c r="D95" s="46" t="s">
        <v>76</v>
      </c>
      <c r="E95" s="46" t="s">
        <v>76</v>
      </c>
      <c r="F95" s="47" t="s">
        <v>185</v>
      </c>
      <c r="G95" s="47">
        <v>170550</v>
      </c>
      <c r="H95" s="20"/>
      <c r="I95" s="20"/>
      <c r="J95" s="20">
        <f t="shared" si="2"/>
        <v>0</v>
      </c>
      <c r="K95" s="20">
        <f t="shared" si="3"/>
        <v>0</v>
      </c>
      <c r="L95" s="22" t="s">
        <v>33</v>
      </c>
      <c r="M95" s="48">
        <v>235358.99999999997</v>
      </c>
    </row>
    <row r="96" spans="2:13" ht="47.25">
      <c r="B96" s="45" t="s">
        <v>30</v>
      </c>
      <c r="C96" s="46">
        <v>48</v>
      </c>
      <c r="D96" s="46" t="s">
        <v>77</v>
      </c>
      <c r="E96" s="46" t="s">
        <v>77</v>
      </c>
      <c r="F96" s="47" t="s">
        <v>187</v>
      </c>
      <c r="G96" s="47">
        <v>5800</v>
      </c>
      <c r="H96" s="20"/>
      <c r="I96" s="20"/>
      <c r="J96" s="20">
        <f t="shared" si="2"/>
        <v>0</v>
      </c>
      <c r="K96" s="20">
        <f t="shared" si="3"/>
        <v>0</v>
      </c>
      <c r="L96" s="22" t="s">
        <v>33</v>
      </c>
      <c r="M96" s="48">
        <v>75400</v>
      </c>
    </row>
    <row r="97" spans="2:13" ht="47.25">
      <c r="B97" s="45" t="s">
        <v>30</v>
      </c>
      <c r="C97" s="46">
        <v>49</v>
      </c>
      <c r="D97" s="46" t="s">
        <v>78</v>
      </c>
      <c r="E97" s="46" t="s">
        <v>78</v>
      </c>
      <c r="F97" s="47" t="s">
        <v>187</v>
      </c>
      <c r="G97" s="47">
        <v>11850</v>
      </c>
      <c r="H97" s="20"/>
      <c r="I97" s="20"/>
      <c r="J97" s="20">
        <f t="shared" si="2"/>
        <v>0</v>
      </c>
      <c r="K97" s="20">
        <f t="shared" si="3"/>
        <v>0</v>
      </c>
      <c r="L97" s="22" t="s">
        <v>33</v>
      </c>
      <c r="M97" s="48">
        <v>154050</v>
      </c>
    </row>
    <row r="98" spans="2:13" ht="47.25">
      <c r="B98" s="45" t="s">
        <v>30</v>
      </c>
      <c r="C98" s="46">
        <v>50</v>
      </c>
      <c r="D98" s="46" t="s">
        <v>79</v>
      </c>
      <c r="E98" s="46" t="s">
        <v>79</v>
      </c>
      <c r="F98" s="47" t="s">
        <v>187</v>
      </c>
      <c r="G98" s="47">
        <v>8550</v>
      </c>
      <c r="H98" s="20"/>
      <c r="I98" s="20"/>
      <c r="J98" s="20">
        <f t="shared" si="2"/>
        <v>0</v>
      </c>
      <c r="K98" s="20">
        <f t="shared" si="3"/>
        <v>0</v>
      </c>
      <c r="L98" s="22" t="s">
        <v>33</v>
      </c>
      <c r="M98" s="48">
        <v>111150</v>
      </c>
    </row>
    <row r="99" spans="2:13" ht="47.25">
      <c r="B99" s="45" t="s">
        <v>30</v>
      </c>
      <c r="C99" s="46">
        <v>51</v>
      </c>
      <c r="D99" s="46" t="s">
        <v>80</v>
      </c>
      <c r="E99" s="46" t="s">
        <v>80</v>
      </c>
      <c r="F99" s="47" t="s">
        <v>185</v>
      </c>
      <c r="G99" s="47">
        <v>89000</v>
      </c>
      <c r="H99" s="20"/>
      <c r="I99" s="20"/>
      <c r="J99" s="20">
        <f t="shared" si="2"/>
        <v>0</v>
      </c>
      <c r="K99" s="20">
        <f t="shared" si="3"/>
        <v>0</v>
      </c>
      <c r="L99" s="22" t="s">
        <v>33</v>
      </c>
      <c r="M99" s="48">
        <v>65860</v>
      </c>
    </row>
    <row r="100" spans="2:13" ht="47.25">
      <c r="B100" s="45" t="s">
        <v>30</v>
      </c>
      <c r="C100" s="46">
        <v>52</v>
      </c>
      <c r="D100" s="46" t="s">
        <v>81</v>
      </c>
      <c r="E100" s="46" t="s">
        <v>81</v>
      </c>
      <c r="F100" s="47" t="s">
        <v>185</v>
      </c>
      <c r="G100" s="47">
        <v>3012211</v>
      </c>
      <c r="H100" s="20"/>
      <c r="I100" s="20"/>
      <c r="J100" s="20">
        <f t="shared" si="2"/>
        <v>0</v>
      </c>
      <c r="K100" s="20">
        <f t="shared" si="3"/>
        <v>0</v>
      </c>
      <c r="L100" s="22" t="s">
        <v>33</v>
      </c>
      <c r="M100" s="48">
        <v>632564.30999999994</v>
      </c>
    </row>
    <row r="101" spans="2:13" ht="47.25">
      <c r="B101" s="45" t="s">
        <v>30</v>
      </c>
      <c r="C101" s="46">
        <v>53</v>
      </c>
      <c r="D101" s="46" t="s">
        <v>82</v>
      </c>
      <c r="E101" s="46" t="s">
        <v>82</v>
      </c>
      <c r="F101" s="47" t="s">
        <v>185</v>
      </c>
      <c r="G101" s="47">
        <v>27550</v>
      </c>
      <c r="H101" s="20"/>
      <c r="I101" s="20"/>
      <c r="J101" s="20">
        <f t="shared" si="2"/>
        <v>0</v>
      </c>
      <c r="K101" s="20">
        <f t="shared" si="3"/>
        <v>0</v>
      </c>
      <c r="L101" s="22" t="s">
        <v>33</v>
      </c>
      <c r="M101" s="48">
        <v>37181.675640279398</v>
      </c>
    </row>
    <row r="102" spans="2:13" ht="47.25">
      <c r="B102" s="45" t="s">
        <v>30</v>
      </c>
      <c r="C102" s="46">
        <v>54</v>
      </c>
      <c r="D102" s="46" t="s">
        <v>83</v>
      </c>
      <c r="E102" s="46" t="s">
        <v>83</v>
      </c>
      <c r="F102" s="47" t="s">
        <v>185</v>
      </c>
      <c r="G102" s="47">
        <v>50170</v>
      </c>
      <c r="H102" s="20"/>
      <c r="I102" s="20"/>
      <c r="J102" s="20">
        <f t="shared" si="2"/>
        <v>0</v>
      </c>
      <c r="K102" s="20">
        <f t="shared" si="3"/>
        <v>0</v>
      </c>
      <c r="L102" s="22" t="s">
        <v>33</v>
      </c>
      <c r="M102" s="48">
        <v>101284.94448694595</v>
      </c>
    </row>
    <row r="103" spans="2:13" ht="47.25">
      <c r="B103" s="45" t="s">
        <v>30</v>
      </c>
      <c r="C103" s="46">
        <v>55</v>
      </c>
      <c r="D103" s="46" t="s">
        <v>84</v>
      </c>
      <c r="E103" s="46" t="s">
        <v>84</v>
      </c>
      <c r="F103" s="47" t="s">
        <v>185</v>
      </c>
      <c r="G103" s="47">
        <v>49740</v>
      </c>
      <c r="H103" s="20"/>
      <c r="I103" s="20"/>
      <c r="J103" s="20">
        <f t="shared" si="2"/>
        <v>0</v>
      </c>
      <c r="K103" s="20">
        <f t="shared" si="3"/>
        <v>0</v>
      </c>
      <c r="L103" s="22" t="s">
        <v>33</v>
      </c>
      <c r="M103" s="48">
        <v>143683.54360970311</v>
      </c>
    </row>
    <row r="104" spans="2:13" ht="47.25">
      <c r="B104" s="45" t="s">
        <v>30</v>
      </c>
      <c r="C104" s="46">
        <v>56</v>
      </c>
      <c r="D104" s="46" t="s">
        <v>85</v>
      </c>
      <c r="E104" s="46" t="s">
        <v>85</v>
      </c>
      <c r="F104" s="47" t="s">
        <v>185</v>
      </c>
      <c r="G104" s="47">
        <v>16100</v>
      </c>
      <c r="H104" s="20"/>
      <c r="I104" s="20"/>
      <c r="J104" s="20">
        <f t="shared" si="2"/>
        <v>0</v>
      </c>
      <c r="K104" s="20">
        <f t="shared" si="3"/>
        <v>0</v>
      </c>
      <c r="L104" s="22" t="s">
        <v>33</v>
      </c>
      <c r="M104" s="48">
        <v>17388</v>
      </c>
    </row>
    <row r="105" spans="2:13" ht="47.25">
      <c r="B105" s="45" t="s">
        <v>30</v>
      </c>
      <c r="C105" s="46">
        <v>57</v>
      </c>
      <c r="D105" s="46" t="s">
        <v>86</v>
      </c>
      <c r="E105" s="46" t="s">
        <v>86</v>
      </c>
      <c r="F105" s="47" t="s">
        <v>185</v>
      </c>
      <c r="G105" s="47">
        <v>168578</v>
      </c>
      <c r="H105" s="20"/>
      <c r="I105" s="20"/>
      <c r="J105" s="20">
        <f t="shared" si="2"/>
        <v>0</v>
      </c>
      <c r="K105" s="20">
        <f t="shared" si="3"/>
        <v>0</v>
      </c>
      <c r="L105" s="22" t="s">
        <v>33</v>
      </c>
      <c r="M105" s="48">
        <v>112104.37000000001</v>
      </c>
    </row>
    <row r="106" spans="2:13" ht="47.25">
      <c r="B106" s="45" t="s">
        <v>30</v>
      </c>
      <c r="C106" s="46">
        <v>58</v>
      </c>
      <c r="D106" s="46" t="s">
        <v>87</v>
      </c>
      <c r="E106" s="46" t="s">
        <v>87</v>
      </c>
      <c r="F106" s="47" t="s">
        <v>185</v>
      </c>
      <c r="G106" s="47">
        <v>13520</v>
      </c>
      <c r="H106" s="20"/>
      <c r="I106" s="20"/>
      <c r="J106" s="20">
        <f t="shared" si="2"/>
        <v>0</v>
      </c>
      <c r="K106" s="20">
        <f t="shared" si="3"/>
        <v>0</v>
      </c>
      <c r="L106" s="22" t="s">
        <v>33</v>
      </c>
      <c r="M106" s="48">
        <v>26620.182348754446</v>
      </c>
    </row>
    <row r="107" spans="2:13" ht="47.25">
      <c r="B107" s="45" t="s">
        <v>30</v>
      </c>
      <c r="C107" s="46">
        <v>59</v>
      </c>
      <c r="D107" s="46" t="s">
        <v>88</v>
      </c>
      <c r="E107" s="46" t="s">
        <v>88</v>
      </c>
      <c r="F107" s="47" t="s">
        <v>185</v>
      </c>
      <c r="G107" s="47">
        <v>32750</v>
      </c>
      <c r="H107" s="20"/>
      <c r="I107" s="20"/>
      <c r="J107" s="20">
        <f t="shared" si="2"/>
        <v>0</v>
      </c>
      <c r="K107" s="20">
        <f t="shared" si="3"/>
        <v>0</v>
      </c>
      <c r="L107" s="22" t="s">
        <v>33</v>
      </c>
      <c r="M107" s="48">
        <v>32750</v>
      </c>
    </row>
    <row r="108" spans="2:13" ht="47.25">
      <c r="B108" s="45" t="s">
        <v>30</v>
      </c>
      <c r="C108" s="46">
        <v>60</v>
      </c>
      <c r="D108" s="46" t="s">
        <v>89</v>
      </c>
      <c r="E108" s="46" t="s">
        <v>89</v>
      </c>
      <c r="F108" s="47" t="s">
        <v>185</v>
      </c>
      <c r="G108" s="47">
        <v>35592</v>
      </c>
      <c r="H108" s="20"/>
      <c r="I108" s="20"/>
      <c r="J108" s="20">
        <f t="shared" si="2"/>
        <v>0</v>
      </c>
      <c r="K108" s="20">
        <f t="shared" si="3"/>
        <v>0</v>
      </c>
      <c r="L108" s="22" t="s">
        <v>33</v>
      </c>
      <c r="M108" s="48">
        <v>25626.239999999998</v>
      </c>
    </row>
    <row r="109" spans="2:13" ht="47.25">
      <c r="B109" s="45" t="s">
        <v>30</v>
      </c>
      <c r="C109" s="46">
        <v>61</v>
      </c>
      <c r="D109" s="46" t="s">
        <v>90</v>
      </c>
      <c r="E109" s="46" t="s">
        <v>90</v>
      </c>
      <c r="F109" s="47" t="s">
        <v>185</v>
      </c>
      <c r="G109" s="47">
        <v>46948</v>
      </c>
      <c r="H109" s="20"/>
      <c r="I109" s="20"/>
      <c r="J109" s="20">
        <f t="shared" si="2"/>
        <v>0</v>
      </c>
      <c r="K109" s="20">
        <f t="shared" si="3"/>
        <v>0</v>
      </c>
      <c r="L109" s="22" t="s">
        <v>33</v>
      </c>
      <c r="M109" s="48">
        <v>51576.873021276595</v>
      </c>
    </row>
    <row r="110" spans="2:13" ht="47.25">
      <c r="B110" s="45" t="s">
        <v>30</v>
      </c>
      <c r="C110" s="46">
        <v>62</v>
      </c>
      <c r="D110" s="46" t="s">
        <v>91</v>
      </c>
      <c r="E110" s="46" t="s">
        <v>91</v>
      </c>
      <c r="F110" s="47" t="s">
        <v>185</v>
      </c>
      <c r="G110" s="47">
        <v>38240</v>
      </c>
      <c r="H110" s="20"/>
      <c r="I110" s="20"/>
      <c r="J110" s="20">
        <f t="shared" si="2"/>
        <v>0</v>
      </c>
      <c r="K110" s="20">
        <f t="shared" si="3"/>
        <v>0</v>
      </c>
      <c r="L110" s="22" t="s">
        <v>33</v>
      </c>
      <c r="M110" s="48">
        <v>101336</v>
      </c>
    </row>
    <row r="111" spans="2:13" ht="47.25">
      <c r="B111" s="45" t="s">
        <v>30</v>
      </c>
      <c r="C111" s="46">
        <v>63</v>
      </c>
      <c r="D111" s="46" t="s">
        <v>92</v>
      </c>
      <c r="E111" s="46" t="s">
        <v>92</v>
      </c>
      <c r="F111" s="47" t="s">
        <v>185</v>
      </c>
      <c r="G111" s="47">
        <v>205</v>
      </c>
      <c r="H111" s="20"/>
      <c r="I111" s="20"/>
      <c r="J111" s="20">
        <f t="shared" si="2"/>
        <v>0</v>
      </c>
      <c r="K111" s="20">
        <f t="shared" si="3"/>
        <v>0</v>
      </c>
      <c r="L111" s="22" t="s">
        <v>33</v>
      </c>
      <c r="M111" s="48">
        <v>45171.75</v>
      </c>
    </row>
    <row r="112" spans="2:13" ht="47.25">
      <c r="B112" s="45" t="s">
        <v>30</v>
      </c>
      <c r="C112" s="46">
        <v>66</v>
      </c>
      <c r="D112" s="46" t="s">
        <v>93</v>
      </c>
      <c r="E112" s="46" t="s">
        <v>93</v>
      </c>
      <c r="F112" s="47" t="s">
        <v>185</v>
      </c>
      <c r="G112" s="47">
        <v>59520</v>
      </c>
      <c r="H112" s="20"/>
      <c r="I112" s="20"/>
      <c r="J112" s="20">
        <f t="shared" si="2"/>
        <v>0</v>
      </c>
      <c r="K112" s="20">
        <f t="shared" si="3"/>
        <v>0</v>
      </c>
      <c r="L112" s="22" t="s">
        <v>33</v>
      </c>
      <c r="M112" s="48">
        <v>108326.40000000001</v>
      </c>
    </row>
    <row r="113" spans="2:13" ht="47.25">
      <c r="B113" s="45" t="s">
        <v>30</v>
      </c>
      <c r="C113" s="46">
        <v>67</v>
      </c>
      <c r="D113" s="46" t="s">
        <v>94</v>
      </c>
      <c r="E113" s="46" t="s">
        <v>94</v>
      </c>
      <c r="F113" s="47" t="s">
        <v>185</v>
      </c>
      <c r="G113" s="47">
        <v>53095</v>
      </c>
      <c r="H113" s="20"/>
      <c r="I113" s="20"/>
      <c r="J113" s="20">
        <f t="shared" si="2"/>
        <v>0</v>
      </c>
      <c r="K113" s="20">
        <f t="shared" si="3"/>
        <v>0</v>
      </c>
      <c r="L113" s="22" t="s">
        <v>33</v>
      </c>
      <c r="M113" s="48">
        <v>138047</v>
      </c>
    </row>
    <row r="114" spans="2:13" ht="47.25">
      <c r="B114" s="45" t="s">
        <v>30</v>
      </c>
      <c r="C114" s="46">
        <v>69</v>
      </c>
      <c r="D114" s="46" t="s">
        <v>95</v>
      </c>
      <c r="E114" s="46" t="s">
        <v>95</v>
      </c>
      <c r="F114" s="47" t="s">
        <v>185</v>
      </c>
      <c r="G114" s="47">
        <v>48845</v>
      </c>
      <c r="H114" s="20"/>
      <c r="I114" s="20"/>
      <c r="J114" s="20">
        <f t="shared" si="2"/>
        <v>0</v>
      </c>
      <c r="K114" s="20">
        <f t="shared" si="3"/>
        <v>0</v>
      </c>
      <c r="L114" s="22" t="s">
        <v>33</v>
      </c>
      <c r="M114" s="48">
        <v>109085.55104849068</v>
      </c>
    </row>
    <row r="115" spans="2:13" ht="47.25">
      <c r="B115" s="45" t="s">
        <v>30</v>
      </c>
      <c r="C115" s="46">
        <v>70</v>
      </c>
      <c r="D115" s="46" t="s">
        <v>96</v>
      </c>
      <c r="E115" s="46" t="s">
        <v>96</v>
      </c>
      <c r="F115" s="47" t="s">
        <v>185</v>
      </c>
      <c r="G115" s="47">
        <v>3655</v>
      </c>
      <c r="H115" s="20"/>
      <c r="I115" s="20"/>
      <c r="J115" s="20">
        <f t="shared" si="2"/>
        <v>0</v>
      </c>
      <c r="K115" s="20">
        <f t="shared" si="3"/>
        <v>0</v>
      </c>
      <c r="L115" s="22" t="s">
        <v>33</v>
      </c>
      <c r="M115" s="48">
        <v>472609.77500000002</v>
      </c>
    </row>
    <row r="116" spans="2:13" ht="47.25">
      <c r="B116" s="45" t="s">
        <v>30</v>
      </c>
      <c r="C116" s="46">
        <v>71</v>
      </c>
      <c r="D116" s="46" t="s">
        <v>97</v>
      </c>
      <c r="E116" s="46" t="s">
        <v>97</v>
      </c>
      <c r="F116" s="47" t="s">
        <v>185</v>
      </c>
      <c r="G116" s="47">
        <v>4580</v>
      </c>
      <c r="H116" s="20"/>
      <c r="I116" s="20"/>
      <c r="J116" s="20">
        <f t="shared" si="2"/>
        <v>0</v>
      </c>
      <c r="K116" s="20">
        <f t="shared" si="3"/>
        <v>0</v>
      </c>
      <c r="L116" s="22" t="s">
        <v>33</v>
      </c>
      <c r="M116" s="48">
        <v>21022.2</v>
      </c>
    </row>
    <row r="117" spans="2:13" ht="47.25">
      <c r="B117" s="45" t="s">
        <v>30</v>
      </c>
      <c r="C117" s="46">
        <v>72</v>
      </c>
      <c r="D117" s="46" t="s">
        <v>98</v>
      </c>
      <c r="E117" s="46" t="s">
        <v>98</v>
      </c>
      <c r="F117" s="47" t="s">
        <v>185</v>
      </c>
      <c r="G117" s="47">
        <v>145590</v>
      </c>
      <c r="H117" s="20"/>
      <c r="I117" s="20"/>
      <c r="J117" s="20">
        <f t="shared" si="2"/>
        <v>0</v>
      </c>
      <c r="K117" s="20">
        <f t="shared" si="3"/>
        <v>0</v>
      </c>
      <c r="L117" s="22" t="s">
        <v>33</v>
      </c>
      <c r="M117" s="48">
        <v>291180</v>
      </c>
    </row>
    <row r="118" spans="2:13" ht="47.25">
      <c r="B118" s="45" t="s">
        <v>30</v>
      </c>
      <c r="C118" s="50">
        <v>73</v>
      </c>
      <c r="D118" s="50" t="s">
        <v>99</v>
      </c>
      <c r="E118" s="46" t="s">
        <v>174</v>
      </c>
      <c r="F118" s="47" t="s">
        <v>185</v>
      </c>
      <c r="G118" s="47">
        <v>5527030</v>
      </c>
      <c r="H118" s="20"/>
      <c r="I118" s="20"/>
      <c r="J118" s="20">
        <f t="shared" si="2"/>
        <v>0</v>
      </c>
      <c r="K118" s="20">
        <f t="shared" si="3"/>
        <v>0</v>
      </c>
      <c r="L118" s="22" t="s">
        <v>33</v>
      </c>
      <c r="M118" s="48">
        <v>2979594.8362982189</v>
      </c>
    </row>
    <row r="119" spans="2:13" ht="47.25">
      <c r="B119" s="45" t="s">
        <v>30</v>
      </c>
      <c r="C119" s="50"/>
      <c r="D119" s="50"/>
      <c r="E119" s="46" t="s">
        <v>175</v>
      </c>
      <c r="F119" s="47" t="s">
        <v>185</v>
      </c>
      <c r="G119" s="47">
        <v>2563640</v>
      </c>
      <c r="H119" s="20"/>
      <c r="I119" s="20"/>
      <c r="J119" s="20">
        <f t="shared" si="2"/>
        <v>0</v>
      </c>
      <c r="K119" s="20">
        <f t="shared" si="3"/>
        <v>0</v>
      </c>
      <c r="L119" s="22" t="s">
        <v>33</v>
      </c>
      <c r="M119" s="48">
        <v>1382045.7833823168</v>
      </c>
    </row>
    <row r="120" spans="2:13" ht="47.25">
      <c r="B120" s="45" t="s">
        <v>30</v>
      </c>
      <c r="C120" s="50">
        <v>74</v>
      </c>
      <c r="D120" s="50" t="s">
        <v>100</v>
      </c>
      <c r="E120" s="46" t="s">
        <v>176</v>
      </c>
      <c r="F120" s="47" t="s">
        <v>185</v>
      </c>
      <c r="G120" s="47">
        <v>1266738</v>
      </c>
      <c r="H120" s="20"/>
      <c r="I120" s="20"/>
      <c r="J120" s="20">
        <f t="shared" si="2"/>
        <v>0</v>
      </c>
      <c r="K120" s="20">
        <f t="shared" si="3"/>
        <v>0</v>
      </c>
      <c r="L120" s="22" t="s">
        <v>33</v>
      </c>
      <c r="M120" s="48">
        <v>1007056.7123839698</v>
      </c>
    </row>
    <row r="121" spans="2:13" ht="47.25">
      <c r="B121" s="45" t="s">
        <v>30</v>
      </c>
      <c r="C121" s="50"/>
      <c r="D121" s="50"/>
      <c r="E121" s="46" t="s">
        <v>177</v>
      </c>
      <c r="F121" s="47" t="s">
        <v>185</v>
      </c>
      <c r="G121" s="47">
        <v>1327622</v>
      </c>
      <c r="H121" s="20"/>
      <c r="I121" s="20"/>
      <c r="J121" s="20">
        <f t="shared" si="2"/>
        <v>0</v>
      </c>
      <c r="K121" s="20">
        <f t="shared" si="3"/>
        <v>0</v>
      </c>
      <c r="L121" s="22" t="s">
        <v>33</v>
      </c>
      <c r="M121" s="48">
        <v>1055459.492498552</v>
      </c>
    </row>
    <row r="122" spans="2:13" ht="47.25">
      <c r="B122" s="45" t="s">
        <v>30</v>
      </c>
      <c r="C122" s="50">
        <v>75</v>
      </c>
      <c r="D122" s="50" t="s">
        <v>101</v>
      </c>
      <c r="E122" s="46" t="s">
        <v>178</v>
      </c>
      <c r="F122" s="47" t="s">
        <v>185</v>
      </c>
      <c r="G122" s="47">
        <v>4833840</v>
      </c>
      <c r="H122" s="20"/>
      <c r="I122" s="20"/>
      <c r="J122" s="20">
        <f t="shared" si="2"/>
        <v>0</v>
      </c>
      <c r="K122" s="20">
        <f t="shared" si="3"/>
        <v>0</v>
      </c>
      <c r="L122" s="22" t="s">
        <v>33</v>
      </c>
      <c r="M122" s="48">
        <v>1546828.7999999998</v>
      </c>
    </row>
    <row r="123" spans="2:13" ht="47.25">
      <c r="B123" s="45" t="s">
        <v>30</v>
      </c>
      <c r="C123" s="50"/>
      <c r="D123" s="50"/>
      <c r="E123" s="46" t="s">
        <v>179</v>
      </c>
      <c r="F123" s="47" t="s">
        <v>185</v>
      </c>
      <c r="G123" s="47">
        <v>3437600</v>
      </c>
      <c r="H123" s="20"/>
      <c r="I123" s="20"/>
      <c r="J123" s="20">
        <f t="shared" si="2"/>
        <v>0</v>
      </c>
      <c r="K123" s="20">
        <f t="shared" si="3"/>
        <v>0</v>
      </c>
      <c r="L123" s="22" t="s">
        <v>33</v>
      </c>
      <c r="M123" s="48">
        <v>1100031.9999999998</v>
      </c>
    </row>
    <row r="124" spans="2:13" ht="47.25">
      <c r="B124" s="45" t="s">
        <v>30</v>
      </c>
      <c r="C124" s="50">
        <v>76</v>
      </c>
      <c r="D124" s="50" t="s">
        <v>102</v>
      </c>
      <c r="E124" s="46" t="s">
        <v>180</v>
      </c>
      <c r="F124" s="47" t="s">
        <v>185</v>
      </c>
      <c r="G124" s="47">
        <v>7307350</v>
      </c>
      <c r="H124" s="20"/>
      <c r="I124" s="20"/>
      <c r="J124" s="20">
        <f t="shared" ref="J124:J142" si="4">H124*G124</f>
        <v>0</v>
      </c>
      <c r="K124" s="20">
        <f t="shared" ref="K124:K142" si="5">I124*G124</f>
        <v>0</v>
      </c>
      <c r="L124" s="22" t="s">
        <v>33</v>
      </c>
      <c r="M124" s="48">
        <v>2367581.4</v>
      </c>
    </row>
    <row r="125" spans="2:13" ht="47.25">
      <c r="B125" s="45" t="s">
        <v>30</v>
      </c>
      <c r="C125" s="50"/>
      <c r="D125" s="50"/>
      <c r="E125" s="46" t="s">
        <v>181</v>
      </c>
      <c r="F125" s="47" t="s">
        <v>185</v>
      </c>
      <c r="G125" s="47">
        <v>4668230</v>
      </c>
      <c r="H125" s="20"/>
      <c r="I125" s="20"/>
      <c r="J125" s="20">
        <f t="shared" si="4"/>
        <v>0</v>
      </c>
      <c r="K125" s="20">
        <f t="shared" si="5"/>
        <v>0</v>
      </c>
      <c r="L125" s="22" t="s">
        <v>33</v>
      </c>
      <c r="M125" s="48">
        <v>1512506.52</v>
      </c>
    </row>
    <row r="126" spans="2:13" ht="47.25">
      <c r="B126" s="45" t="s">
        <v>30</v>
      </c>
      <c r="C126" s="46">
        <v>81</v>
      </c>
      <c r="D126" s="46" t="s">
        <v>103</v>
      </c>
      <c r="E126" s="46" t="s">
        <v>103</v>
      </c>
      <c r="F126" s="47" t="s">
        <v>185</v>
      </c>
      <c r="G126" s="47">
        <v>4000</v>
      </c>
      <c r="H126" s="20"/>
      <c r="I126" s="20"/>
      <c r="J126" s="20">
        <f t="shared" si="4"/>
        <v>0</v>
      </c>
      <c r="K126" s="20">
        <f t="shared" si="5"/>
        <v>0</v>
      </c>
      <c r="L126" s="22" t="s">
        <v>33</v>
      </c>
      <c r="M126" s="48">
        <v>32000</v>
      </c>
    </row>
    <row r="127" spans="2:13" ht="47.25">
      <c r="B127" s="45" t="s">
        <v>30</v>
      </c>
      <c r="C127" s="46">
        <v>82</v>
      </c>
      <c r="D127" s="46" t="s">
        <v>104</v>
      </c>
      <c r="E127" s="46" t="s">
        <v>104</v>
      </c>
      <c r="F127" s="47" t="s">
        <v>185</v>
      </c>
      <c r="G127" s="47">
        <v>2800</v>
      </c>
      <c r="H127" s="20"/>
      <c r="I127" s="20"/>
      <c r="J127" s="20">
        <f t="shared" si="4"/>
        <v>0</v>
      </c>
      <c r="K127" s="20">
        <f t="shared" si="5"/>
        <v>0</v>
      </c>
      <c r="L127" s="22" t="s">
        <v>33</v>
      </c>
      <c r="M127" s="48">
        <v>22400</v>
      </c>
    </row>
    <row r="128" spans="2:13" ht="47.25">
      <c r="B128" s="45" t="s">
        <v>30</v>
      </c>
      <c r="C128" s="46">
        <v>83</v>
      </c>
      <c r="D128" s="46" t="s">
        <v>105</v>
      </c>
      <c r="E128" s="46" t="s">
        <v>105</v>
      </c>
      <c r="F128" s="47" t="s">
        <v>185</v>
      </c>
      <c r="G128" s="47">
        <v>4520</v>
      </c>
      <c r="H128" s="20"/>
      <c r="I128" s="20"/>
      <c r="J128" s="20">
        <f t="shared" si="4"/>
        <v>0</v>
      </c>
      <c r="K128" s="20">
        <f t="shared" si="5"/>
        <v>0</v>
      </c>
      <c r="L128" s="22" t="s">
        <v>33</v>
      </c>
      <c r="M128" s="48">
        <v>36160</v>
      </c>
    </row>
    <row r="129" spans="2:13" ht="47.25">
      <c r="B129" s="45" t="s">
        <v>30</v>
      </c>
      <c r="C129" s="46">
        <v>84</v>
      </c>
      <c r="D129" s="46" t="s">
        <v>106</v>
      </c>
      <c r="E129" s="46" t="s">
        <v>106</v>
      </c>
      <c r="F129" s="47" t="s">
        <v>185</v>
      </c>
      <c r="G129" s="47">
        <v>66589</v>
      </c>
      <c r="H129" s="20"/>
      <c r="I129" s="20"/>
      <c r="J129" s="20">
        <f t="shared" si="4"/>
        <v>0</v>
      </c>
      <c r="K129" s="20">
        <f t="shared" si="5"/>
        <v>0</v>
      </c>
      <c r="L129" s="22" t="s">
        <v>33</v>
      </c>
      <c r="M129" s="48">
        <v>193108.10000000003</v>
      </c>
    </row>
    <row r="130" spans="2:13" ht="47.25">
      <c r="B130" s="45" t="s">
        <v>30</v>
      </c>
      <c r="C130" s="46">
        <v>85</v>
      </c>
      <c r="D130" s="46" t="s">
        <v>107</v>
      </c>
      <c r="E130" s="46" t="s">
        <v>107</v>
      </c>
      <c r="F130" s="47" t="s">
        <v>185</v>
      </c>
      <c r="G130" s="47">
        <v>14750</v>
      </c>
      <c r="H130" s="20"/>
      <c r="I130" s="20"/>
      <c r="J130" s="20">
        <f t="shared" si="4"/>
        <v>0</v>
      </c>
      <c r="K130" s="20">
        <f t="shared" si="5"/>
        <v>0</v>
      </c>
      <c r="L130" s="22" t="s">
        <v>33</v>
      </c>
      <c r="M130" s="48">
        <v>154875</v>
      </c>
    </row>
    <row r="131" spans="2:13" ht="47.25">
      <c r="B131" s="45" t="s">
        <v>30</v>
      </c>
      <c r="C131" s="46">
        <v>86</v>
      </c>
      <c r="D131" s="46" t="s">
        <v>108</v>
      </c>
      <c r="E131" s="46" t="s">
        <v>108</v>
      </c>
      <c r="F131" s="47" t="s">
        <v>185</v>
      </c>
      <c r="G131" s="47">
        <v>11585</v>
      </c>
      <c r="H131" s="20"/>
      <c r="I131" s="20"/>
      <c r="J131" s="20">
        <f t="shared" si="4"/>
        <v>0</v>
      </c>
      <c r="K131" s="20">
        <f t="shared" si="5"/>
        <v>0</v>
      </c>
      <c r="L131" s="22" t="s">
        <v>33</v>
      </c>
      <c r="M131" s="48">
        <v>121642.5</v>
      </c>
    </row>
    <row r="132" spans="2:13" ht="63">
      <c r="B132" s="45" t="s">
        <v>30</v>
      </c>
      <c r="C132" s="46">
        <v>88</v>
      </c>
      <c r="D132" s="46" t="s">
        <v>109</v>
      </c>
      <c r="E132" s="46" t="s">
        <v>109</v>
      </c>
      <c r="F132" s="47" t="s">
        <v>185</v>
      </c>
      <c r="G132" s="47">
        <v>425890</v>
      </c>
      <c r="H132" s="20"/>
      <c r="I132" s="20"/>
      <c r="J132" s="20">
        <f t="shared" si="4"/>
        <v>0</v>
      </c>
      <c r="K132" s="20">
        <f t="shared" si="5"/>
        <v>0</v>
      </c>
      <c r="L132" s="22" t="s">
        <v>33</v>
      </c>
      <c r="M132" s="48">
        <v>208260.21</v>
      </c>
    </row>
    <row r="133" spans="2:13" ht="47.25">
      <c r="B133" s="45" t="s">
        <v>30</v>
      </c>
      <c r="C133" s="46">
        <v>90</v>
      </c>
      <c r="D133" s="46" t="s">
        <v>110</v>
      </c>
      <c r="E133" s="46" t="s">
        <v>110</v>
      </c>
      <c r="F133" s="47" t="s">
        <v>185</v>
      </c>
      <c r="G133" s="47">
        <v>13100</v>
      </c>
      <c r="H133" s="20"/>
      <c r="I133" s="20"/>
      <c r="J133" s="20">
        <f t="shared" si="4"/>
        <v>0</v>
      </c>
      <c r="K133" s="20">
        <f t="shared" si="5"/>
        <v>0</v>
      </c>
      <c r="L133" s="22" t="s">
        <v>33</v>
      </c>
      <c r="M133" s="48">
        <v>975950</v>
      </c>
    </row>
    <row r="134" spans="2:13" ht="47.25">
      <c r="B134" s="45" t="s">
        <v>30</v>
      </c>
      <c r="C134" s="46">
        <v>91</v>
      </c>
      <c r="D134" s="46" t="s">
        <v>111</v>
      </c>
      <c r="E134" s="46" t="s">
        <v>111</v>
      </c>
      <c r="F134" s="47" t="s">
        <v>185</v>
      </c>
      <c r="G134" s="47">
        <v>3303762</v>
      </c>
      <c r="H134" s="20"/>
      <c r="I134" s="20"/>
      <c r="J134" s="20">
        <f t="shared" si="4"/>
        <v>0</v>
      </c>
      <c r="K134" s="20">
        <f t="shared" si="5"/>
        <v>0</v>
      </c>
      <c r="L134" s="22" t="s">
        <v>33</v>
      </c>
      <c r="M134" s="48">
        <v>4261852.9800000004</v>
      </c>
    </row>
    <row r="135" spans="2:13" ht="47.25">
      <c r="B135" s="45" t="s">
        <v>30</v>
      </c>
      <c r="C135" s="46">
        <v>92</v>
      </c>
      <c r="D135" s="46" t="s">
        <v>112</v>
      </c>
      <c r="E135" s="46" t="s">
        <v>112</v>
      </c>
      <c r="F135" s="47" t="s">
        <v>185</v>
      </c>
      <c r="G135" s="47">
        <v>247095</v>
      </c>
      <c r="H135" s="20"/>
      <c r="I135" s="20"/>
      <c r="J135" s="20">
        <f t="shared" si="4"/>
        <v>0</v>
      </c>
      <c r="K135" s="20">
        <f t="shared" si="5"/>
        <v>0</v>
      </c>
      <c r="L135" s="22" t="s">
        <v>33</v>
      </c>
      <c r="M135" s="48">
        <v>390113.58600000001</v>
      </c>
    </row>
    <row r="136" spans="2:13" ht="63">
      <c r="B136" s="45" t="s">
        <v>30</v>
      </c>
      <c r="C136" s="46">
        <v>93</v>
      </c>
      <c r="D136" s="46" t="s">
        <v>113</v>
      </c>
      <c r="E136" s="46" t="s">
        <v>113</v>
      </c>
      <c r="F136" s="47" t="s">
        <v>185</v>
      </c>
      <c r="G136" s="47">
        <v>7450</v>
      </c>
      <c r="H136" s="20"/>
      <c r="I136" s="20"/>
      <c r="J136" s="20">
        <f t="shared" si="4"/>
        <v>0</v>
      </c>
      <c r="K136" s="20">
        <f t="shared" si="5"/>
        <v>0</v>
      </c>
      <c r="L136" s="22" t="s">
        <v>33</v>
      </c>
      <c r="M136" s="48">
        <v>252778.5</v>
      </c>
    </row>
    <row r="137" spans="2:13" ht="47.25">
      <c r="B137" s="45" t="s">
        <v>30</v>
      </c>
      <c r="C137" s="46">
        <v>94</v>
      </c>
      <c r="D137" s="46" t="s">
        <v>114</v>
      </c>
      <c r="E137" s="46" t="s">
        <v>114</v>
      </c>
      <c r="F137" s="47" t="s">
        <v>185</v>
      </c>
      <c r="G137" s="47">
        <v>244095</v>
      </c>
      <c r="H137" s="20"/>
      <c r="I137" s="20"/>
      <c r="J137" s="20">
        <f t="shared" si="4"/>
        <v>0</v>
      </c>
      <c r="K137" s="20">
        <f t="shared" si="5"/>
        <v>0</v>
      </c>
      <c r="L137" s="22" t="s">
        <v>33</v>
      </c>
      <c r="M137" s="48">
        <v>700479.42416159634</v>
      </c>
    </row>
    <row r="138" spans="2:13" ht="47.25">
      <c r="B138" s="45" t="s">
        <v>30</v>
      </c>
      <c r="C138" s="46">
        <v>95</v>
      </c>
      <c r="D138" s="46" t="s">
        <v>115</v>
      </c>
      <c r="E138" s="46" t="s">
        <v>115</v>
      </c>
      <c r="F138" s="47" t="s">
        <v>186</v>
      </c>
      <c r="G138" s="47">
        <v>1878727</v>
      </c>
      <c r="H138" s="20"/>
      <c r="I138" s="20"/>
      <c r="J138" s="20">
        <f t="shared" si="4"/>
        <v>0</v>
      </c>
      <c r="K138" s="20">
        <f t="shared" si="5"/>
        <v>0</v>
      </c>
      <c r="L138" s="22" t="s">
        <v>33</v>
      </c>
      <c r="M138" s="48">
        <v>7241928.9738490935</v>
      </c>
    </row>
    <row r="139" spans="2:13" ht="47.25">
      <c r="B139" s="45" t="s">
        <v>30</v>
      </c>
      <c r="C139" s="80">
        <v>96</v>
      </c>
      <c r="D139" s="80" t="s">
        <v>323</v>
      </c>
      <c r="E139" s="46" t="s">
        <v>182</v>
      </c>
      <c r="F139" s="47" t="s">
        <v>188</v>
      </c>
      <c r="G139" s="81">
        <v>0</v>
      </c>
      <c r="H139" s="20"/>
      <c r="I139" s="20"/>
      <c r="J139" s="20">
        <f t="shared" si="4"/>
        <v>0</v>
      </c>
      <c r="K139" s="20">
        <f t="shared" si="5"/>
        <v>0</v>
      </c>
      <c r="L139" s="22" t="s">
        <v>33</v>
      </c>
      <c r="M139" s="82">
        <v>0</v>
      </c>
    </row>
    <row r="140" spans="2:13" ht="47.25">
      <c r="B140" s="45" t="s">
        <v>30</v>
      </c>
      <c r="C140" s="80"/>
      <c r="D140" s="80"/>
      <c r="E140" s="46" t="s">
        <v>183</v>
      </c>
      <c r="F140" s="47" t="s">
        <v>188</v>
      </c>
      <c r="G140" s="81">
        <v>0</v>
      </c>
      <c r="H140" s="20"/>
      <c r="I140" s="20"/>
      <c r="J140" s="20">
        <f t="shared" si="4"/>
        <v>0</v>
      </c>
      <c r="K140" s="20">
        <f t="shared" si="5"/>
        <v>0</v>
      </c>
      <c r="L140" s="22" t="s">
        <v>33</v>
      </c>
      <c r="M140" s="82">
        <v>0</v>
      </c>
    </row>
    <row r="141" spans="2:13" ht="47.25">
      <c r="B141" s="45" t="s">
        <v>30</v>
      </c>
      <c r="C141" s="80"/>
      <c r="D141" s="80"/>
      <c r="E141" s="46" t="s">
        <v>184</v>
      </c>
      <c r="F141" s="47" t="s">
        <v>188</v>
      </c>
      <c r="G141" s="81">
        <v>0</v>
      </c>
      <c r="H141" s="20"/>
      <c r="I141" s="20"/>
      <c r="J141" s="20">
        <f t="shared" si="4"/>
        <v>0</v>
      </c>
      <c r="K141" s="20">
        <f t="shared" si="5"/>
        <v>0</v>
      </c>
      <c r="L141" s="22" t="s">
        <v>33</v>
      </c>
      <c r="M141" s="82">
        <v>0</v>
      </c>
    </row>
    <row r="142" spans="2:13" ht="47.25">
      <c r="B142" s="45" t="s">
        <v>30</v>
      </c>
      <c r="C142" s="46">
        <v>97</v>
      </c>
      <c r="D142" s="46" t="s">
        <v>117</v>
      </c>
      <c r="E142" s="46" t="s">
        <v>117</v>
      </c>
      <c r="F142" s="47" t="s">
        <v>185</v>
      </c>
      <c r="G142" s="47">
        <v>10742</v>
      </c>
      <c r="H142" s="20"/>
      <c r="I142" s="20"/>
      <c r="J142" s="20">
        <f t="shared" si="4"/>
        <v>0</v>
      </c>
      <c r="K142" s="20">
        <f t="shared" si="5"/>
        <v>0</v>
      </c>
      <c r="L142" s="22" t="s">
        <v>33</v>
      </c>
      <c r="M142" s="48">
        <v>89516.671142499996</v>
      </c>
    </row>
  </sheetData>
  <mergeCells count="38">
    <mergeCell ref="E5:I5"/>
    <mergeCell ref="C7:E7"/>
    <mergeCell ref="D1:L1"/>
    <mergeCell ref="D2:J2"/>
    <mergeCell ref="B3:D3"/>
    <mergeCell ref="E3:I3"/>
    <mergeCell ref="B4:D4"/>
    <mergeCell ref="E4:J4"/>
    <mergeCell ref="C9:C17"/>
    <mergeCell ref="D9:D17"/>
    <mergeCell ref="C30:C38"/>
    <mergeCell ref="D30:D38"/>
    <mergeCell ref="C39:C44"/>
    <mergeCell ref="D39:D44"/>
    <mergeCell ref="C62:C67"/>
    <mergeCell ref="D62:D67"/>
    <mergeCell ref="C68:C71"/>
    <mergeCell ref="D68:D71"/>
    <mergeCell ref="C72:C77"/>
    <mergeCell ref="D72:D77"/>
    <mergeCell ref="C79:C82"/>
    <mergeCell ref="D79:D82"/>
    <mergeCell ref="C83:C86"/>
    <mergeCell ref="D83:D86"/>
    <mergeCell ref="C87:C90"/>
    <mergeCell ref="D87:D90"/>
    <mergeCell ref="C91:C94"/>
    <mergeCell ref="D91:D94"/>
    <mergeCell ref="C118:C119"/>
    <mergeCell ref="D118:D119"/>
    <mergeCell ref="C120:C121"/>
    <mergeCell ref="D120:D121"/>
    <mergeCell ref="C122:C123"/>
    <mergeCell ref="D122:D123"/>
    <mergeCell ref="C124:C125"/>
    <mergeCell ref="D124:D125"/>
    <mergeCell ref="C139:C141"/>
    <mergeCell ref="D139:D141"/>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9" t="s">
        <v>25</v>
      </c>
      <c r="I12" s="79"/>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2025-11-28T07:37:31Z</dcterms:modified>
</cp:coreProperties>
</file>