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_XII_2027\"/>
    </mc:Choice>
  </mc:AlternateContent>
  <xr:revisionPtr revIDLastSave="0" documentId="13_ncr:1_{F92E5DA6-7A53-4EEC-80C1-3303B874F7F2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8" i="5" l="1"/>
  <c r="K19" i="5"/>
  <c r="J19" i="5"/>
  <c r="K12" i="7"/>
  <c r="J12" i="7"/>
</calcChain>
</file>

<file path=xl/sharedStrings.xml><?xml version="1.0" encoding="utf-8"?>
<sst xmlns="http://schemas.openxmlformats.org/spreadsheetml/2006/main" count="153" uniqueCount="66">
  <si>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</si>
  <si>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</si>
  <si>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</si>
  <si>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</si>
  <si>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</si>
  <si>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</si>
  <si>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</si>
  <si>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</si>
  <si>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</si>
  <si>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</si>
  <si>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</si>
  <si>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</si>
  <si>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</si>
  <si>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</si>
  <si>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</si>
  <si>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</si>
  <si>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</si>
  <si>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</si>
  <si>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</si>
  <si>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</si>
  <si>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</si>
  <si>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</si>
  <si>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</si>
  <si>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</si>
  <si>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</si>
  <si>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</si>
  <si>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</si>
  <si>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</si>
  <si>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</si>
  <si>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</si>
  <si>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</si>
  <si>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</si>
  <si>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</si>
  <si>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</si>
  <si>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</si>
  <si>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</si>
  <si>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>29-64180</t>
  </si>
  <si>
    <t>Cardioverter-defibrilator tricameral (biventricular) CRT – D (device pentru terapie de resincronizare si preventie mortii subite) in complect cu electrozi: atrial cu lungimea 52-60 diametru  5F-7 F, cu fixarea active pentru ventricul drept electrod  de socare lungimea 58-65 cm, diametru  7F-9F,  de tip DF-4 sau DF-1/IS-1, cu fixație activă, electrod pentru ventricul sting quadripolar (conexiunea IS1/IS4),  minimum 10 vectori de stimulare VS, diametru  4F - 6F cu fixarea pasiva, kit-introducer cu sistem de delivrare pentru intubarea de sinus coronarian (minimum 2 teci cu diferite curburi - la solicitarea specialistului),subselector minimum 2 curburi (la solicitarea specialistului ), balon pentru venografie sinusului coronarian; ghid coronarian hidrofil d- 0.014. Lungevitatea bateriei minimum 7 ani. RMN compatibil minimum cu 1.5 T (optional).</t>
  </si>
  <si>
    <t>8-64180</t>
  </si>
  <si>
    <t>9-64180</t>
  </si>
  <si>
    <t>Registrator implantabil de tip “loop-recorder”, durată registrarii minimum 3 ani, compatibil cu scanare a RMN.</t>
  </si>
  <si>
    <t>Kit-set cu electrod endocardial pentru stimularea temporara lungimea – 100-130 cm, stimularea bipolara, d- 5-6F, de tip "stiff", cu curbura fixa, optional cu balon.</t>
  </si>
  <si>
    <t>7-64180</t>
  </si>
  <si>
    <t>Set introductor pentru punctie venei centrale scurt  ( 004498 )</t>
  </si>
  <si>
    <t>Registrator implantabil de tip “loop-recorder”  ( 004499 )</t>
  </si>
  <si>
    <t>Kit-set cu electrod endocardial pentru stimularea temporara  ( 004500 )</t>
  </si>
  <si>
    <t>10-64180</t>
  </si>
  <si>
    <t>Cateter electrod diagnostic  ( 004501 )</t>
  </si>
  <si>
    <t>14-64180</t>
  </si>
  <si>
    <t>Cateter electrod ablație RF cu irigare  ( 004508 )</t>
  </si>
  <si>
    <t>14.1-64180</t>
  </si>
  <si>
    <t>Cateter electrod ablație RF cu irigare Cabluri conectare autoclavabile ( 004509 )</t>
  </si>
  <si>
    <t>22-64180</t>
  </si>
  <si>
    <t>Sistem de delivrare cateterului in sistemul de conducere  ( 004517 )</t>
  </si>
  <si>
    <t>26.1-64180</t>
  </si>
  <si>
    <t>Sistem de delivrare cateterului in sistemul de conducere impreuna cu electrodul de stimulare  ( 004521 )</t>
  </si>
  <si>
    <t>Lungimea canulei utile de 10 -  12 cm, cu ID de 6F, 7F, 8F, 9F cu valve hemostatica, pentru abord femoral se vor livra cu miniguide wire de otel inoxidabil sau de nitinol/platinum cu lungimi de 40, 50 cm de tip J cu diametre de 0,035;  0,038;  ac de punctie (18G), introducatorul, dilatatorul, ghidul si inclusiv acul vor fi intr-un suport de plastic pentru o mai usoara spalare a acestora inainte de procedura. Posibilitatea de a se cere si teci cu marker radiopoac exact in extremitatea distala.</t>
  </si>
  <si>
    <t>Cateter electrod de diagnostic electrofiziologie intracavitar 4 polar, dimensiuni 5F- 6 F cu curbura fixa tip Josephson, spaţiu între electrozi 2-5-2 sau 5 mm, lungimea 90 - 125 cm. Catetere să fie compatibile cu cablu de conectare. Posibiltatea de a folosi la pacienți pediatrici.</t>
  </si>
  <si>
    <t>Cateter electrod ablaţie dimensiuni 7F- 8F, 4 polar cu vîrful electrodului 3.5 si 4 mm, cu port suplimentar pentru canal de răcire uniformă, spaţiu între electrozi 2-5-2 mm, cu curbura deflectabilă uni- sau bidirecţional, disponibile în tipuri de curbură M (medium), L (large), lungimea 100 - 115 cm. Catetere să aiba posibilitatea de registrarea intracardiacă, stimularea cardiacă şi vîrful de a livra energie de la generatorul de radiofrecvenţă cu puterea maximală 50W. Catetere să fie compatibile cu cablu de conectare și generatorul de RF IBI 1500T11. Posibiltatea de a folosi la pacienți pediatrici.</t>
  </si>
  <si>
    <t>Cablu conectare autoclavabile pentru electrod ablaţie 4 pin, lungime 150-180 cm, compatibil cu electrod de ablație și cu generatorul de radiofrecvenţă IBI-1500T11.</t>
  </si>
  <si>
    <t>Sistem de delivrare cateterului in sistemul de conducere se fie consitutit din cateter de ghidare cu diametru intern - intre 5-8F, diametru extern -ntre 6-9F, lungimea – 39-55 cm, material PEBAX, marker radiopac; dilatator pentru ghid si  slitter (pentru inlaturarea ghidului).</t>
  </si>
  <si>
    <t>Sistem de delivrare cateterului in sistemul de conducere (zona hisiana si LBBA), sa fie consitutit din cateter de ghidare cu diametru intern - intre 5-8F, diametru extern -ntre 6-9F, lungimea – 30-45 cm, material PEBAX, marker radiopac; dilatator pentru ghid, compatibil cu ghid 0,038''. In set cu electrod endocardial "lumenless" cu lungimea 55-75 cm, bipolar, pentru regiunea hisiana.</t>
  </si>
  <si>
    <t>Cardiostimulator-cardioverter tricameral (biventricular) CRT – D in complect cu electrozi si kituri pentru intubarea sinusului coronarian, electrodul de socare  ( 004524 )</t>
  </si>
  <si>
    <t>10.1-64180</t>
  </si>
  <si>
    <t>Cateter electrod diagnostic Cabluri conectare autoclavabile ( 004502 )</t>
  </si>
  <si>
    <t>Cablu conectare autoclavabile pentru electrod diagnostic 4 pin, lungime 150-180 cm, să fie compatibile cu cateter electrod diagnostic.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</si>
</sst>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19" fillId="0" borderId="0"/>
  </cellStyleXfs>
  <cellXfs count="90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2" fontId="17" fillId="2" borderId="1" xfId="1" applyNumberFormat="1" applyFont="1" applyFill="1" applyBorder="1" applyProtection="1">
      <protection locked="0"/>
    </xf>
    <xf numFmtId="2" fontId="17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8" fillId="2" borderId="1" xfId="1" applyFont="1" applyFill="1" applyBorder="1" applyAlignment="1" applyProtection="1">
      <alignment horizontal="left" vertical="top" wrapText="1"/>
      <protection locked="0"/>
    </xf>
    <xf numFmtId="2" fontId="18" fillId="2" borderId="1" xfId="1" applyNumberFormat="1" applyFont="1" applyFill="1" applyBorder="1" applyAlignment="1" applyProtection="1">
      <alignment vertical="top" wrapText="1"/>
      <protection locked="0"/>
    </xf>
    <xf numFmtId="0" fontId="18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8" fillId="2" borderId="0" xfId="1" applyFont="1" applyFill="1" applyAlignment="1" applyProtection="1">
      <alignment horizontal="left" vertical="top" wrapText="1"/>
      <protection locked="0"/>
    </xf>
    <xf numFmtId="0" fontId="18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8" fillId="2" borderId="1" xfId="1" applyFont="1" applyFill="1" applyBorder="1" applyAlignment="1">
      <alignment horizontal="center" vertical="center" wrapText="1"/>
    </xf>
    <xf numFmtId="2" fontId="18" fillId="2" borderId="1" xfId="1" applyNumberFormat="1" applyFont="1" applyFill="1" applyBorder="1" applyAlignment="1">
      <alignment horizontal="center" vertical="center" wrapText="1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0" fontId="20" fillId="2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/>
      <protection locked="0"/>
    </xf>
    <xf numFmtId="0" fontId="2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4" fontId="15" fillId="2" borderId="1" xfId="1" applyNumberFormat="1" applyFont="1" applyFill="1" applyBorder="1" applyProtection="1">
      <protection locked="0"/>
    </xf>
    <xf numFmtId="0" fontId="15" fillId="0" borderId="1" xfId="1" applyFont="1" applyFill="1" applyBorder="1" applyProtection="1">
      <protection locked="0"/>
    </xf>
    <xf numFmtId="0" fontId="15" fillId="0" borderId="0" xfId="0" applyFont="1"/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6" fillId="2" borderId="4" xfId="1" applyFont="1" applyFill="1" applyBorder="1" applyAlignment="1" applyProtection="1">
      <alignment horizontal="center"/>
      <protection locked="0"/>
    </xf>
    <xf numFmtId="0" fontId="16" fillId="2" borderId="5" xfId="1" applyFont="1" applyFill="1" applyBorder="1" applyAlignment="1" applyProtection="1">
      <alignment horizontal="center"/>
      <protection locked="0"/>
    </xf>
    <xf numFmtId="0" fontId="16" fillId="2" borderId="2" xfId="1" applyFont="1" applyFill="1" applyBorder="1" applyAlignment="1" applyProtection="1">
      <alignment horizontal="center"/>
      <protection locked="0"/>
    </xf>
    <xf numFmtId="0" fontId="18" fillId="2" borderId="1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 applyProtection="1">
      <alignment horizontal="center" vertical="center" wrapText="1"/>
      <protection locked="0"/>
    </xf>
    <xf numFmtId="0" fontId="18" fillId="2" borderId="5" xfId="1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 applyProtection="1">
      <alignment horizontal="center" vertical="top" wrapText="1"/>
      <protection locked="0"/>
    </xf>
    <xf numFmtId="0" fontId="18" fillId="2" borderId="5" xfId="1" applyFont="1" applyFill="1" applyBorder="1" applyAlignment="1" applyProtection="1">
      <alignment horizontal="center" vertical="top" wrapText="1"/>
      <protection locked="0"/>
    </xf>
    <xf numFmtId="0" fontId="18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4" fontId="15" fillId="2" borderId="0" xfId="1" applyNumberFormat="1" applyFont="1" applyFill="1" applyProtection="1">
      <protection locked="0"/>
    </xf>
    <xf numFmtId="0" fontId="3" fillId="2" borderId="3" xfId="0" applyFont="1" applyFill="1" applyBorder="1" applyAlignment="1">
      <alignment horizontal="center" vertical="top" wrapText="1"/>
    </xf>
    <xf numFmtId="0" fontId="8" fillId="0" borderId="0" xfId="1" applyFont="1" applyAlignment="1" applyProtection="1">
      <alignment vertical="top"/>
      <protection locked="0"/>
    </xf>
    <xf numFmtId="0" fontId="0" fillId="0" borderId="0" xfId="0" applyAlignment="1">
      <alignment vertical="top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22"/>
  <sheetViews>
    <sheetView zoomScale="80" zoomScaleNormal="80" workbookViewId="0">
      <selection activeCell="D11" sqref="D11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84.85546875" style="13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1" x14ac:dyDescent="0.25">
      <c r="C1" s="67" t="s">
        <v>28</v>
      </c>
      <c r="D1" s="67"/>
      <c r="E1" s="67"/>
      <c r="F1" s="67"/>
      <c r="G1" s="67"/>
      <c r="H1" s="67"/>
      <c r="I1" s="67"/>
      <c r="J1" s="67"/>
    </row>
    <row r="2" spans="1:11" x14ac:dyDescent="0.25">
      <c r="D2" s="68" t="s">
        <v>17</v>
      </c>
      <c r="E2" s="68"/>
      <c r="F2" s="68"/>
      <c r="G2" s="68"/>
      <c r="H2" s="68"/>
    </row>
    <row r="3" spans="1:11" ht="15" customHeight="1" x14ac:dyDescent="0.25">
      <c r="A3" s="69" t="s">
        <v>12</v>
      </c>
      <c r="B3" s="69"/>
      <c r="C3" s="69"/>
      <c r="D3" s="70" t="s">
        <v>26</v>
      </c>
      <c r="E3" s="70"/>
      <c r="F3" s="70"/>
      <c r="G3" s="70"/>
      <c r="H3" s="70"/>
      <c r="I3" s="14" t="s">
        <v>13</v>
      </c>
      <c r="J3" s="10" t="s">
        <v>15</v>
      </c>
    </row>
    <row r="4" spans="1:11" ht="75.75" customHeight="1" x14ac:dyDescent="0.25">
      <c r="A4" s="71" t="s">
        <v>11</v>
      </c>
      <c r="B4" s="71"/>
      <c r="C4" s="71"/>
      <c r="D4" s="72" t="s">
        <v>35</v>
      </c>
      <c r="E4" s="73"/>
      <c r="F4" s="73"/>
      <c r="G4" s="73"/>
      <c r="H4" s="73"/>
      <c r="I4" s="74"/>
      <c r="J4" s="15" t="s">
        <v>16</v>
      </c>
      <c r="K4" s="7"/>
    </row>
    <row r="5" spans="1:11" x14ac:dyDescent="0.25">
      <c r="D5" s="65"/>
      <c r="E5" s="65"/>
      <c r="F5" s="65"/>
      <c r="G5" s="65"/>
      <c r="H5" s="65"/>
      <c r="I5" s="65"/>
      <c r="J5" s="65"/>
      <c r="K5" s="7"/>
    </row>
    <row r="6" spans="1:11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19" t="s">
        <v>8</v>
      </c>
      <c r="I6" s="23" t="s">
        <v>9</v>
      </c>
      <c r="J6" s="22" t="s">
        <v>10</v>
      </c>
      <c r="K6" s="7"/>
    </row>
    <row r="7" spans="1:11" x14ac:dyDescent="0.25">
      <c r="A7" s="24">
        <v>1</v>
      </c>
      <c r="B7" s="66">
        <v>2</v>
      </c>
      <c r="C7" s="66"/>
      <c r="D7" s="66"/>
      <c r="E7" s="25">
        <v>3</v>
      </c>
      <c r="F7" s="26"/>
      <c r="G7" s="24">
        <v>5</v>
      </c>
      <c r="H7" s="87">
        <v>6</v>
      </c>
      <c r="I7" s="24"/>
      <c r="J7" s="24">
        <v>8</v>
      </c>
      <c r="K7" s="7"/>
    </row>
    <row r="8" spans="1:11" ht="94.5" x14ac:dyDescent="0.25">
      <c r="A8" s="9" t="s">
        <v>2</v>
      </c>
      <c r="B8" s="59" t="s">
        <v>42</v>
      </c>
      <c r="C8" s="60" t="s">
        <v>43</v>
      </c>
      <c r="D8" s="60" t="s">
        <v>43</v>
      </c>
      <c r="H8" s="13" t="s">
        <v>56</v>
      </c>
    </row>
    <row r="9" spans="1:11" ht="47.25" x14ac:dyDescent="0.25">
      <c r="A9" s="9" t="s">
        <v>2</v>
      </c>
      <c r="B9" s="12" t="s">
        <v>38</v>
      </c>
      <c r="C9" s="13" t="s">
        <v>44</v>
      </c>
      <c r="D9" s="13" t="s">
        <v>44</v>
      </c>
      <c r="H9" s="13" t="s">
        <v>40</v>
      </c>
    </row>
    <row r="10" spans="1:11" ht="63" x14ac:dyDescent="0.25">
      <c r="A10" s="9" t="s">
        <v>2</v>
      </c>
      <c r="B10" s="12" t="s">
        <v>39</v>
      </c>
      <c r="C10" s="13" t="s">
        <v>45</v>
      </c>
      <c r="D10" s="13" t="s">
        <v>45</v>
      </c>
      <c r="H10" s="13" t="s">
        <v>41</v>
      </c>
    </row>
    <row r="11" spans="1:11" ht="47.25" x14ac:dyDescent="0.25">
      <c r="A11" s="9" t="s">
        <v>2</v>
      </c>
      <c r="B11" s="12" t="s">
        <v>46</v>
      </c>
      <c r="C11" s="13" t="s">
        <v>47</v>
      </c>
      <c r="D11" s="13" t="s">
        <v>47</v>
      </c>
      <c r="H11" s="13" t="s">
        <v>57</v>
      </c>
    </row>
    <row r="12" spans="1:11" ht="110.25" x14ac:dyDescent="0.25">
      <c r="A12" s="9" t="s">
        <v>2</v>
      </c>
      <c r="B12" s="12" t="s">
        <v>48</v>
      </c>
      <c r="C12" s="13" t="s">
        <v>49</v>
      </c>
      <c r="D12" s="13" t="s">
        <v>49</v>
      </c>
      <c r="H12" s="13" t="s">
        <v>58</v>
      </c>
    </row>
    <row r="13" spans="1:11" ht="47.25" x14ac:dyDescent="0.25">
      <c r="A13" s="9" t="s">
        <v>2</v>
      </c>
      <c r="B13" s="12" t="s">
        <v>50</v>
      </c>
      <c r="C13" s="13" t="s">
        <v>51</v>
      </c>
      <c r="D13" s="13" t="s">
        <v>51</v>
      </c>
      <c r="H13" s="13" t="s">
        <v>59</v>
      </c>
    </row>
    <row r="14" spans="1:11" ht="47.25" x14ac:dyDescent="0.25">
      <c r="A14" s="9" t="s">
        <v>2</v>
      </c>
      <c r="B14" s="12" t="s">
        <v>52</v>
      </c>
      <c r="C14" s="13" t="s">
        <v>53</v>
      </c>
      <c r="D14" s="13" t="s">
        <v>53</v>
      </c>
      <c r="H14" s="13" t="s">
        <v>60</v>
      </c>
    </row>
    <row r="15" spans="1:11" ht="78.75" x14ac:dyDescent="0.25">
      <c r="A15" s="9" t="s">
        <v>2</v>
      </c>
      <c r="B15" s="12" t="s">
        <v>54</v>
      </c>
      <c r="C15" s="13" t="s">
        <v>55</v>
      </c>
      <c r="D15" s="13" t="s">
        <v>55</v>
      </c>
      <c r="H15" s="13" t="s">
        <v>61</v>
      </c>
    </row>
    <row r="16" spans="1:11" ht="157.5" x14ac:dyDescent="0.25">
      <c r="A16" s="9" t="s">
        <v>2</v>
      </c>
      <c r="B16" s="12" t="s">
        <v>36</v>
      </c>
      <c r="C16" s="13" t="s">
        <v>62</v>
      </c>
      <c r="D16" s="13" t="s">
        <v>62</v>
      </c>
      <c r="H16" s="13" t="s">
        <v>37</v>
      </c>
    </row>
    <row r="19" spans="3:10" ht="20.25" x14ac:dyDescent="0.3">
      <c r="C19" s="4" t="s">
        <v>18</v>
      </c>
      <c r="D19" s="4"/>
      <c r="E19" s="4"/>
      <c r="F19" s="4"/>
      <c r="G19" s="4"/>
      <c r="H19" s="88"/>
      <c r="I19" s="4"/>
      <c r="J19" s="4"/>
    </row>
    <row r="20" spans="3:10" ht="20.25" x14ac:dyDescent="0.3">
      <c r="C20" s="4"/>
      <c r="D20" s="4"/>
      <c r="E20" s="4"/>
      <c r="F20" s="4"/>
      <c r="G20" s="4"/>
      <c r="H20" s="88"/>
      <c r="I20" s="4"/>
      <c r="J20" s="4"/>
    </row>
    <row r="21" spans="3:10" ht="20.25" x14ac:dyDescent="0.3">
      <c r="C21" s="4" t="s">
        <v>19</v>
      </c>
      <c r="D21" s="4"/>
      <c r="E21" s="4"/>
      <c r="F21" s="4"/>
      <c r="G21" s="4"/>
      <c r="H21" s="88"/>
      <c r="I21" s="4"/>
      <c r="J21" s="4"/>
    </row>
    <row r="22" spans="3:10" x14ac:dyDescent="0.25">
      <c r="C22"/>
      <c r="D22"/>
      <c r="E22"/>
      <c r="F22"/>
      <c r="G22"/>
      <c r="H22" s="89"/>
      <c r="I22"/>
      <c r="J2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58"/>
  <sheetViews>
    <sheetView tabSelected="1" zoomScale="70" zoomScaleNormal="70" workbookViewId="0">
      <pane xSplit="1" topLeftCell="B1" activePane="topRight" state="frozen"/>
      <selection pane="topRight" activeCell="G23" sqref="G23"/>
    </sheetView>
  </sheetViews>
  <sheetFormatPr defaultRowHeight="30" customHeight="1" x14ac:dyDescent="0.25"/>
  <cols>
    <col min="1" max="1" width="3.42578125" style="44" customWidth="1"/>
    <col min="2" max="2" width="5.7109375" style="44" customWidth="1"/>
    <col min="3" max="3" width="5.28515625" style="44" customWidth="1"/>
    <col min="4" max="4" width="25.85546875" style="44" customWidth="1"/>
    <col min="5" max="5" width="24" style="48" customWidth="1"/>
    <col min="6" max="6" width="15.140625" style="49" customWidth="1"/>
    <col min="7" max="7" width="19.5703125" style="50" customWidth="1"/>
    <col min="8" max="8" width="18.28515625" style="47" customWidth="1"/>
    <col min="9" max="9" width="20.5703125" style="44" customWidth="1"/>
    <col min="10" max="10" width="19.28515625" style="44" customWidth="1"/>
    <col min="11" max="11" width="20.42578125" style="47" customWidth="1"/>
    <col min="12" max="12" width="42.42578125" style="44" customWidth="1"/>
    <col min="13" max="13" width="21.5703125" style="44" customWidth="1"/>
    <col min="14" max="16384" width="9.140625" style="44"/>
  </cols>
  <sheetData>
    <row r="1" spans="1:13" s="29" customFormat="1" ht="14.25" customHeight="1" x14ac:dyDescent="0.25">
      <c r="D1" s="75" t="s">
        <v>29</v>
      </c>
      <c r="E1" s="76"/>
      <c r="F1" s="76"/>
      <c r="G1" s="76"/>
      <c r="H1" s="76"/>
      <c r="I1" s="76"/>
      <c r="J1" s="76"/>
      <c r="K1" s="77"/>
      <c r="L1" s="30"/>
      <c r="M1" s="31"/>
    </row>
    <row r="2" spans="1:13" s="29" customFormat="1" ht="21.75" customHeight="1" x14ac:dyDescent="0.25">
      <c r="D2" s="32" t="s">
        <v>20</v>
      </c>
      <c r="E2" s="32"/>
      <c r="F2" s="32"/>
      <c r="G2" s="55"/>
      <c r="H2" s="33"/>
      <c r="I2" s="32"/>
      <c r="J2" s="32"/>
      <c r="K2" s="34"/>
      <c r="M2" s="31"/>
    </row>
    <row r="3" spans="1:13" s="29" customFormat="1" ht="26.25" customHeight="1" x14ac:dyDescent="0.25">
      <c r="B3" s="35" t="s">
        <v>12</v>
      </c>
      <c r="C3" s="35"/>
      <c r="D3" s="35"/>
      <c r="E3" s="35" t="s">
        <v>26</v>
      </c>
      <c r="F3" s="35"/>
      <c r="G3" s="56"/>
      <c r="H3" s="36"/>
      <c r="I3" s="35"/>
      <c r="K3" s="37" t="s">
        <v>13</v>
      </c>
      <c r="L3" s="29" t="s">
        <v>15</v>
      </c>
      <c r="M3" s="31"/>
    </row>
    <row r="4" spans="1:13" s="27" customFormat="1" ht="61.5" customHeight="1" x14ac:dyDescent="0.25">
      <c r="A4" s="38"/>
      <c r="B4" s="79" t="s">
        <v>11</v>
      </c>
      <c r="C4" s="80"/>
      <c r="D4" s="81"/>
      <c r="E4" s="82" t="s">
        <v>34</v>
      </c>
      <c r="F4" s="83"/>
      <c r="G4" s="83"/>
      <c r="H4" s="83"/>
      <c r="I4" s="83"/>
      <c r="J4" s="84"/>
      <c r="K4" s="39" t="s">
        <v>14</v>
      </c>
      <c r="L4" s="40" t="s">
        <v>16</v>
      </c>
      <c r="M4" s="41"/>
    </row>
    <row r="5" spans="1:13" s="29" customFormat="1" ht="10.5" customHeight="1" x14ac:dyDescent="0.25">
      <c r="A5" s="38"/>
      <c r="E5" s="40"/>
      <c r="F5" s="40"/>
      <c r="G5" s="57"/>
      <c r="H5" s="39"/>
      <c r="I5" s="40"/>
      <c r="J5" s="40"/>
      <c r="K5" s="39"/>
      <c r="L5" s="40"/>
      <c r="M5" s="31"/>
    </row>
    <row r="6" spans="1:13" ht="41.25" customHeight="1" x14ac:dyDescent="0.25">
      <c r="A6" s="42"/>
      <c r="B6" s="51" t="s">
        <v>3</v>
      </c>
      <c r="C6" s="52" t="s">
        <v>0</v>
      </c>
      <c r="D6" s="52" t="s">
        <v>1</v>
      </c>
      <c r="E6" s="53" t="s">
        <v>4</v>
      </c>
      <c r="F6" s="53" t="s">
        <v>21</v>
      </c>
      <c r="G6" s="54" t="s">
        <v>30</v>
      </c>
      <c r="H6" s="54" t="s">
        <v>22</v>
      </c>
      <c r="I6" s="53" t="s">
        <v>23</v>
      </c>
      <c r="J6" s="53" t="s">
        <v>33</v>
      </c>
      <c r="K6" s="54" t="s">
        <v>32</v>
      </c>
      <c r="L6" s="53" t="s">
        <v>24</v>
      </c>
    </row>
    <row r="7" spans="1:13" ht="18" customHeight="1" x14ac:dyDescent="0.25">
      <c r="A7" s="42"/>
      <c r="B7" s="45">
        <v>1</v>
      </c>
      <c r="C7" s="78">
        <v>2</v>
      </c>
      <c r="D7" s="78"/>
      <c r="E7" s="78"/>
      <c r="F7" s="45">
        <v>3</v>
      </c>
      <c r="G7" s="46"/>
      <c r="H7" s="46">
        <v>5</v>
      </c>
      <c r="I7" s="45">
        <v>6</v>
      </c>
      <c r="J7" s="45">
        <v>7</v>
      </c>
      <c r="K7" s="46">
        <v>8</v>
      </c>
      <c r="L7" s="45">
        <v>9</v>
      </c>
    </row>
    <row r="8" spans="1:13" ht="30" customHeight="1" x14ac:dyDescent="0.25">
      <c r="B8" s="9" t="s">
        <v>2</v>
      </c>
      <c r="C8" s="59" t="s">
        <v>42</v>
      </c>
      <c r="D8" s="60" t="s">
        <v>43</v>
      </c>
      <c r="E8" s="60" t="s">
        <v>43</v>
      </c>
      <c r="F8" s="28" t="s">
        <v>27</v>
      </c>
      <c r="G8" s="28">
        <v>740</v>
      </c>
      <c r="H8" s="37"/>
      <c r="I8" s="29"/>
      <c r="J8" s="29"/>
      <c r="K8" s="62"/>
      <c r="L8" s="43" t="s">
        <v>31</v>
      </c>
      <c r="M8" s="63">
        <v>214600</v>
      </c>
    </row>
    <row r="9" spans="1:13" ht="30" customHeight="1" x14ac:dyDescent="0.25">
      <c r="B9" s="9" t="s">
        <v>2</v>
      </c>
      <c r="C9" s="12" t="s">
        <v>38</v>
      </c>
      <c r="D9" s="13" t="s">
        <v>44</v>
      </c>
      <c r="E9" s="13" t="s">
        <v>44</v>
      </c>
      <c r="F9" s="28" t="s">
        <v>27</v>
      </c>
      <c r="G9" s="56">
        <v>6</v>
      </c>
      <c r="H9" s="37"/>
      <c r="I9" s="29"/>
      <c r="J9" s="29"/>
      <c r="K9" s="37"/>
      <c r="L9" s="43" t="s">
        <v>31</v>
      </c>
      <c r="M9" s="29">
        <v>124200</v>
      </c>
    </row>
    <row r="10" spans="1:13" ht="30" customHeight="1" x14ac:dyDescent="0.25">
      <c r="B10" s="9" t="s">
        <v>2</v>
      </c>
      <c r="C10" s="12" t="s">
        <v>39</v>
      </c>
      <c r="D10" s="13" t="s">
        <v>45</v>
      </c>
      <c r="E10" s="13" t="s">
        <v>45</v>
      </c>
      <c r="F10" s="28" t="s">
        <v>27</v>
      </c>
      <c r="G10" s="56">
        <v>140</v>
      </c>
      <c r="H10" s="37"/>
      <c r="I10" s="29"/>
      <c r="J10" s="29"/>
      <c r="K10" s="37"/>
      <c r="L10" s="43" t="s">
        <v>31</v>
      </c>
      <c r="M10" s="29">
        <v>196000</v>
      </c>
    </row>
    <row r="11" spans="1:13" ht="30" customHeight="1" x14ac:dyDescent="0.25">
      <c r="B11" s="9" t="s">
        <v>2</v>
      </c>
      <c r="C11" s="12" t="s">
        <v>46</v>
      </c>
      <c r="D11" s="13" t="s">
        <v>47</v>
      </c>
      <c r="E11" s="13" t="s">
        <v>47</v>
      </c>
      <c r="F11" s="28" t="s">
        <v>27</v>
      </c>
      <c r="G11" s="56">
        <v>100</v>
      </c>
      <c r="H11" s="37"/>
      <c r="I11" s="29"/>
      <c r="J11" s="29"/>
      <c r="K11" s="37"/>
      <c r="L11" s="43" t="s">
        <v>31</v>
      </c>
      <c r="M11" s="64">
        <v>2268500</v>
      </c>
    </row>
    <row r="12" spans="1:13" ht="30" customHeight="1" x14ac:dyDescent="0.25">
      <c r="B12" s="9" t="s">
        <v>2</v>
      </c>
      <c r="C12" s="12" t="s">
        <v>63</v>
      </c>
      <c r="D12" s="13" t="s">
        <v>64</v>
      </c>
      <c r="E12" s="13" t="s">
        <v>65</v>
      </c>
      <c r="F12" s="28" t="s">
        <v>27</v>
      </c>
      <c r="G12" s="56">
        <v>7</v>
      </c>
      <c r="H12" s="37"/>
      <c r="I12" s="29"/>
      <c r="J12" s="29"/>
      <c r="K12" s="37"/>
      <c r="L12" s="43" t="s">
        <v>31</v>
      </c>
      <c r="M12" s="29"/>
    </row>
    <row r="13" spans="1:13" ht="30" customHeight="1" x14ac:dyDescent="0.25">
      <c r="B13" s="9" t="s">
        <v>2</v>
      </c>
      <c r="C13" s="12" t="s">
        <v>48</v>
      </c>
      <c r="D13" s="13" t="s">
        <v>49</v>
      </c>
      <c r="E13" s="13" t="s">
        <v>49</v>
      </c>
      <c r="F13" s="28" t="s">
        <v>27</v>
      </c>
      <c r="G13" s="56">
        <v>130</v>
      </c>
      <c r="H13" s="37"/>
      <c r="I13" s="29"/>
      <c r="J13" s="29"/>
      <c r="K13" s="37"/>
      <c r="L13" s="43" t="s">
        <v>31</v>
      </c>
      <c r="M13" s="29">
        <v>1339157.1000000001</v>
      </c>
    </row>
    <row r="14" spans="1:13" ht="30" customHeight="1" x14ac:dyDescent="0.25">
      <c r="B14" s="9" t="s">
        <v>2</v>
      </c>
      <c r="C14" s="12" t="s">
        <v>50</v>
      </c>
      <c r="D14" s="13" t="s">
        <v>51</v>
      </c>
      <c r="E14" s="13" t="s">
        <v>51</v>
      </c>
      <c r="F14" s="28" t="s">
        <v>27</v>
      </c>
      <c r="G14" s="56">
        <v>10</v>
      </c>
      <c r="H14" s="37"/>
      <c r="I14" s="29"/>
      <c r="J14" s="29"/>
      <c r="K14" s="37"/>
      <c r="L14" s="43" t="s">
        <v>31</v>
      </c>
      <c r="M14" s="29"/>
    </row>
    <row r="15" spans="1:13" ht="30" customHeight="1" x14ac:dyDescent="0.25">
      <c r="B15" s="9" t="s">
        <v>2</v>
      </c>
      <c r="C15" s="12" t="s">
        <v>52</v>
      </c>
      <c r="D15" s="13" t="s">
        <v>53</v>
      </c>
      <c r="E15" s="13" t="s">
        <v>53</v>
      </c>
      <c r="F15" s="28" t="s">
        <v>27</v>
      </c>
      <c r="G15" s="56">
        <v>13</v>
      </c>
      <c r="H15" s="37"/>
      <c r="I15" s="29"/>
      <c r="J15" s="29"/>
      <c r="K15" s="37"/>
      <c r="L15" s="43" t="s">
        <v>31</v>
      </c>
      <c r="M15" s="29">
        <v>162500</v>
      </c>
    </row>
    <row r="16" spans="1:13" ht="30" customHeight="1" x14ac:dyDescent="0.25">
      <c r="B16" s="9" t="s">
        <v>2</v>
      </c>
      <c r="C16" s="12" t="s">
        <v>54</v>
      </c>
      <c r="D16" s="13" t="s">
        <v>55</v>
      </c>
      <c r="E16" s="13" t="s">
        <v>55</v>
      </c>
      <c r="F16" s="28" t="s">
        <v>27</v>
      </c>
      <c r="G16" s="56">
        <v>15</v>
      </c>
      <c r="H16" s="37"/>
      <c r="I16" s="29"/>
      <c r="J16" s="29"/>
      <c r="K16" s="37"/>
      <c r="L16" s="43" t="s">
        <v>31</v>
      </c>
      <c r="M16" s="29">
        <v>187500</v>
      </c>
    </row>
    <row r="17" spans="2:20" ht="30" customHeight="1" x14ac:dyDescent="0.25">
      <c r="B17" s="9" t="s">
        <v>2</v>
      </c>
      <c r="C17" s="12" t="s">
        <v>36</v>
      </c>
      <c r="D17" s="13" t="s">
        <v>62</v>
      </c>
      <c r="E17" s="13" t="s">
        <v>62</v>
      </c>
      <c r="F17" s="28" t="s">
        <v>27</v>
      </c>
      <c r="G17" s="56">
        <v>20</v>
      </c>
      <c r="H17" s="37"/>
      <c r="I17" s="29"/>
      <c r="J17" s="29"/>
      <c r="K17" s="37"/>
      <c r="L17" s="43" t="s">
        <v>31</v>
      </c>
      <c r="M17" s="29">
        <v>776000</v>
      </c>
    </row>
    <row r="18" spans="2:20" ht="30" customHeight="1" x14ac:dyDescent="0.25">
      <c r="E18" s="44"/>
      <c r="F18" s="44"/>
      <c r="G18" s="58"/>
      <c r="M18" s="86">
        <f>SUM(M8:M17)</f>
        <v>5268457.0999999996</v>
      </c>
    </row>
    <row r="19" spans="2:20" ht="30" customHeight="1" x14ac:dyDescent="0.25">
      <c r="D19" s="5"/>
      <c r="E19" s="5"/>
      <c r="F19" s="5"/>
      <c r="G19" s="61"/>
      <c r="H19" s="61" t="s">
        <v>25</v>
      </c>
      <c r="I19" s="61"/>
      <c r="J19" s="3">
        <f>SUM(J8:J17)</f>
        <v>0</v>
      </c>
      <c r="K19" s="3">
        <f>SUM(K8:K17)</f>
        <v>0</v>
      </c>
      <c r="M19" s="5"/>
      <c r="N19" s="1"/>
      <c r="O19" s="1"/>
      <c r="P19" s="1"/>
      <c r="Q19" s="1"/>
      <c r="R19" s="1"/>
      <c r="S19" s="1"/>
      <c r="T19" s="1"/>
    </row>
    <row r="20" spans="2:20" ht="30" customHeight="1" x14ac:dyDescent="0.25">
      <c r="D20" s="1"/>
      <c r="E20" s="1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2:20" ht="30" customHeight="1" x14ac:dyDescent="0.25">
      <c r="D21" s="1"/>
      <c r="E21" s="1"/>
      <c r="F21" s="1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2:20" ht="30" customHeight="1" x14ac:dyDescent="0.3">
      <c r="D22" s="4"/>
      <c r="E22" s="4" t="s">
        <v>18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2:20" ht="30" customHeight="1" x14ac:dyDescent="0.3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2:20" ht="30" customHeight="1" x14ac:dyDescent="0.3">
      <c r="D24" s="4"/>
      <c r="E24" s="4" t="s">
        <v>19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2:20" ht="30" customHeight="1" x14ac:dyDescent="0.25"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2:20" ht="30" customHeight="1" x14ac:dyDescent="0.25">
      <c r="E26" s="44"/>
      <c r="F26" s="44"/>
      <c r="G26" s="58"/>
    </row>
    <row r="27" spans="2:20" ht="30" customHeight="1" x14ac:dyDescent="0.25">
      <c r="E27" s="44"/>
      <c r="F27" s="44"/>
      <c r="G27" s="58"/>
    </row>
    <row r="28" spans="2:20" ht="30" customHeight="1" x14ac:dyDescent="0.25">
      <c r="E28" s="44"/>
      <c r="F28" s="44"/>
      <c r="G28" s="58"/>
    </row>
    <row r="29" spans="2:20" ht="30" customHeight="1" x14ac:dyDescent="0.25">
      <c r="E29" s="44"/>
      <c r="F29" s="44"/>
      <c r="G29" s="58"/>
    </row>
    <row r="30" spans="2:20" ht="30" customHeight="1" x14ac:dyDescent="0.25">
      <c r="E30" s="44"/>
      <c r="F30" s="44"/>
      <c r="G30" s="58"/>
    </row>
    <row r="31" spans="2:20" ht="30" customHeight="1" x14ac:dyDescent="0.25">
      <c r="E31" s="44"/>
      <c r="F31" s="44"/>
      <c r="G31" s="58"/>
    </row>
    <row r="32" spans="2:20" ht="30" customHeight="1" x14ac:dyDescent="0.25">
      <c r="E32" s="44"/>
      <c r="F32" s="44"/>
      <c r="G32" s="58"/>
    </row>
    <row r="33" spans="5:7" ht="30" customHeight="1" x14ac:dyDescent="0.25">
      <c r="E33" s="44"/>
      <c r="F33" s="44"/>
      <c r="G33" s="58"/>
    </row>
    <row r="34" spans="5:7" ht="30" customHeight="1" x14ac:dyDescent="0.25">
      <c r="E34" s="44"/>
      <c r="F34" s="44"/>
      <c r="G34" s="58"/>
    </row>
    <row r="35" spans="5:7" ht="30" customHeight="1" x14ac:dyDescent="0.25">
      <c r="E35" s="44"/>
      <c r="F35" s="44"/>
      <c r="G35" s="58"/>
    </row>
    <row r="36" spans="5:7" ht="30" customHeight="1" x14ac:dyDescent="0.25">
      <c r="E36" s="44"/>
      <c r="F36" s="44"/>
      <c r="G36" s="58"/>
    </row>
    <row r="37" spans="5:7" ht="30" customHeight="1" x14ac:dyDescent="0.25">
      <c r="E37" s="44"/>
      <c r="F37" s="44"/>
      <c r="G37" s="58"/>
    </row>
    <row r="38" spans="5:7" ht="30" customHeight="1" x14ac:dyDescent="0.25">
      <c r="E38" s="44"/>
      <c r="F38" s="44"/>
      <c r="G38" s="58"/>
    </row>
    <row r="39" spans="5:7" ht="30" customHeight="1" x14ac:dyDescent="0.25">
      <c r="E39" s="44"/>
      <c r="F39" s="44"/>
      <c r="G39" s="58"/>
    </row>
    <row r="40" spans="5:7" ht="30" customHeight="1" x14ac:dyDescent="0.25">
      <c r="E40" s="44"/>
      <c r="F40" s="44"/>
      <c r="G40" s="58"/>
    </row>
    <row r="41" spans="5:7" ht="30" customHeight="1" x14ac:dyDescent="0.25">
      <c r="E41" s="44"/>
      <c r="F41" s="44"/>
      <c r="G41" s="58"/>
    </row>
    <row r="42" spans="5:7" ht="30" customHeight="1" x14ac:dyDescent="0.25">
      <c r="E42" s="44"/>
      <c r="F42" s="44"/>
      <c r="G42" s="58"/>
    </row>
    <row r="43" spans="5:7" ht="30" customHeight="1" x14ac:dyDescent="0.25">
      <c r="E43" s="44"/>
      <c r="F43" s="44"/>
      <c r="G43" s="58"/>
    </row>
    <row r="44" spans="5:7" ht="30" customHeight="1" x14ac:dyDescent="0.25">
      <c r="E44" s="44"/>
      <c r="F44" s="44"/>
      <c r="G44" s="58"/>
    </row>
    <row r="45" spans="5:7" ht="30" customHeight="1" x14ac:dyDescent="0.25">
      <c r="E45" s="44"/>
      <c r="F45" s="44"/>
      <c r="G45" s="58"/>
    </row>
    <row r="46" spans="5:7" ht="30" customHeight="1" x14ac:dyDescent="0.25">
      <c r="E46" s="44"/>
      <c r="F46" s="44"/>
      <c r="G46" s="58"/>
    </row>
    <row r="47" spans="5:7" ht="30" customHeight="1" x14ac:dyDescent="0.25">
      <c r="E47" s="44"/>
      <c r="F47" s="44"/>
      <c r="G47" s="58"/>
    </row>
    <row r="48" spans="5:7" ht="30" customHeight="1" x14ac:dyDescent="0.25">
      <c r="E48" s="44"/>
      <c r="F48" s="44"/>
      <c r="G48" s="58"/>
    </row>
    <row r="49" spans="5:7" ht="30" customHeight="1" x14ac:dyDescent="0.25">
      <c r="E49" s="44"/>
      <c r="F49" s="44"/>
      <c r="G49" s="58"/>
    </row>
    <row r="50" spans="5:7" ht="30" customHeight="1" x14ac:dyDescent="0.25">
      <c r="E50" s="44"/>
      <c r="F50" s="44"/>
      <c r="G50" s="58"/>
    </row>
    <row r="51" spans="5:7" ht="30" customHeight="1" x14ac:dyDescent="0.25">
      <c r="E51" s="44"/>
      <c r="F51" s="44"/>
      <c r="G51" s="58"/>
    </row>
    <row r="52" spans="5:7" ht="30" customHeight="1" x14ac:dyDescent="0.25">
      <c r="E52" s="44"/>
      <c r="F52" s="44"/>
      <c r="G52" s="58"/>
    </row>
    <row r="53" spans="5:7" ht="30" customHeight="1" x14ac:dyDescent="0.25">
      <c r="E53" s="44"/>
      <c r="F53" s="44"/>
      <c r="G53" s="58"/>
    </row>
    <row r="54" spans="5:7" ht="30" customHeight="1" x14ac:dyDescent="0.25">
      <c r="E54" s="44"/>
      <c r="F54" s="44"/>
      <c r="G54" s="58"/>
    </row>
    <row r="55" spans="5:7" ht="30" customHeight="1" x14ac:dyDescent="0.25">
      <c r="E55" s="44"/>
      <c r="F55" s="44"/>
      <c r="G55" s="58"/>
    </row>
    <row r="56" spans="5:7" ht="30" customHeight="1" x14ac:dyDescent="0.25">
      <c r="E56" s="44"/>
      <c r="F56" s="44"/>
      <c r="G56" s="58"/>
    </row>
    <row r="57" spans="5:7" ht="30" customHeight="1" x14ac:dyDescent="0.25">
      <c r="E57" s="44"/>
      <c r="F57" s="44"/>
      <c r="G57" s="58"/>
    </row>
    <row r="58" spans="5:7" ht="30" customHeight="1" x14ac:dyDescent="0.25">
      <c r="E58" s="44"/>
      <c r="F58" s="44"/>
      <c r="G58" s="58"/>
    </row>
  </sheetData>
  <autoFilter ref="A6:L7" xr:uid="{00000000-0009-0000-0000-000001000000}"/>
  <mergeCells count="4"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2" sqref="C12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5" t="s">
        <v>25</v>
      </c>
      <c r="I12" s="8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2026-08-13T12:56:40Z</dcterms:modified>
</cp:coreProperties>
</file>