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consumabile agiografice\initiere\PARTEA II\"/>
    </mc:Choice>
  </mc:AlternateContent>
  <xr:revisionPtr revIDLastSave="0" documentId="13_ncr:1_{10CA8B46-6FAC-4E55-AFF3-9CC313D81EB6}"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3" i="5" l="1"/>
  <c r="J204" i="5"/>
  <c r="K204" i="5"/>
  <c r="K12" i="7"/>
  <c r="J12" i="7"/>
</calcChain>
</file>

<file path=xl/sharedStrings.xml><?xml version="1.0" encoding="utf-8"?>
<sst xmlns="http://schemas.openxmlformats.org/spreadsheetml/2006/main" count="2005" uniqueCount="612">
  <si>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</si>
  <si>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</si>
  <si>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</si>
  <si>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</si>
  <si>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</si>
  <si>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</si>
  <si>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</si>
  <si>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</si>
  <si>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</si>
  <si>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</si>
  <si>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</si>
  <si>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</si>
  <si>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</si>
  <si>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</si>
  <si>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</si>
  <si>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</si>
  <si>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</si>
  <si>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</si>
  <si>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</si>
  <si>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</si>
  <si>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</si>
  <si>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</si>
  <si>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</si>
  <si>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</si>
  <si>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</si>
  <si>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</si>
  <si>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</si>
  <si>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</si>
  <si>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</si>
  <si>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</si>
  <si>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</si>
  <si>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</si>
  <si>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33100000-1</t>
  </si>
  <si>
    <t xml:space="preserve"> 33100000-1</t>
  </si>
  <si>
    <t xml:space="preserve"> Microcateter reinforsat</t>
  </si>
  <si>
    <t>Arc ghid hidrofilic pentru proceduri periferice</t>
  </si>
  <si>
    <t>Stent periferic cu  flexibilitate crescută</t>
  </si>
  <si>
    <t xml:space="preserve">Spirale (coiluri periferice) </t>
  </si>
  <si>
    <t>Cateter ghid cu balon</t>
  </si>
  <si>
    <t>Cateter de suport periferic 0.014”</t>
  </si>
  <si>
    <t>Microcateter cu virf detasabil 1.5,3,5 cm compatibil DMSO</t>
  </si>
  <si>
    <t>Cateter ghid lung pentru access neurovascular</t>
  </si>
  <si>
    <t>Microghid 008</t>
  </si>
  <si>
    <t>Microcateter cerebral</t>
  </si>
  <si>
    <t>Teaca dedicata acces radial</t>
  </si>
  <si>
    <t>Dispozitiv reglabil pentru suportul coilingului</t>
  </si>
  <si>
    <t>Stent cerebral auto-expandabil cu celule deschise</t>
  </si>
  <si>
    <t>Tub injectare substanţă de contrast</t>
  </si>
  <si>
    <t xml:space="preserve">Sistem de protectie impotriva emboliilor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</si>
  <si>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</si>
  <si>
    <t>Cerinte obligatorii fixe: (Oferta va fi respinsă dacă va conține bunuri cu coduri suplimentare diferite decât cerințelor obligatorii fixe)
Stent manevrabil, reglabil de remodelare a ochiurilor de plasă conceput pentru a susține temporar vasele din creier sau acoperirea gâtului anevrismului în timpul coilinguluI, fără a oclude fluxul sanguin, sau pentru vazospasmul cerebral. Constructie flexibila, împletit din fir de Nitinol, radio-opacitate totală iar capetele distale și proximale ale plasei sunt prevăzute cu markeri radioopac, montată pe șaft  flexibil care se extinde sau contractă si este acoperit cu politetrnfluoroetilenă (PTFE) și conectat la un mâner cu un cursor de control.
Compatibilitatea cu: 0.017”, 0.021” ID microcatheter
Indicat pentru vase cu diametrul: 0.5 - 4.5 mm.
Cerinte minime obligatorii: (oferta poate conține suplimentare la cerințele minime obligatorii și alte dimensiuni)
Dimesiuni obligatorii 
Lungime stentului disponibel: 22mm, 24mm,32 mm    
(suplimentar la cele obligatorii se accepta si alte dimensiuni).</t>
  </si>
  <si>
    <t xml:space="preserve">Cerințe obligatorii fixe: (Oferta va fi respinsă dacă va conține bunuri cu coduri suplimentare diferite decât cerințelor obligatorii fixe): 
Microcateter din polimer cu minim 6 zone diferite de flexibilitate pentru a facilita transportul pentru coils; minim 3 straturi: intern din PTFE, mediu din nitinol împletit și extern hidrofilic; vîrf maleabil. markeri incluși.
Cerințe minime obligatorii: (oferta poate conține suplimentare la cerințele minime obligatorii și alte dimensiuni): 
Dimensiuni 0,0165"; 0,021"; 0,027"; 0.039", 0.052" cu lungimea de lucru in limitele minim 105 - 167 cm; </t>
  </si>
  <si>
    <t>DDP - Franco destinație vămuit, Incoterms 2020, în termen de până la 30 de zile de la comanda scrisă a beneficiarului pe parcursul anului 2027</t>
  </si>
  <si>
    <t>196</t>
  </si>
  <si>
    <t>Pachet lichid cu tantal micronizat pentru embolizare cerebrala</t>
  </si>
  <si>
    <t>197</t>
  </si>
  <si>
    <t>Balon farmacologic activ pentru a. coronare</t>
  </si>
  <si>
    <t>198</t>
  </si>
  <si>
    <t>Dispozitiv recuperare corp strain tip lasou</t>
  </si>
  <si>
    <t>199</t>
  </si>
  <si>
    <t>Balon medicamentos pentru angioplastie periferică</t>
  </si>
  <si>
    <t>200</t>
  </si>
  <si>
    <t xml:space="preserve">STENT AUTO-EXPANDABIL DIN NITINOL INTRETESUT CU FLEXIBILITATE INALTA </t>
  </si>
  <si>
    <t>201</t>
  </si>
  <si>
    <t xml:space="preserve">Ghid periferic  ocluzii cronice puternic  
calcificate
</t>
  </si>
  <si>
    <t xml:space="preserve">Ghid periferic ocluzii cronice puternic calcificate
</t>
  </si>
  <si>
    <t>202</t>
  </si>
  <si>
    <t xml:space="preserve">Balon semi compliant angioplastie periferică BTK cu Sirolimus
</t>
  </si>
  <si>
    <t xml:space="preserve">Balon semi compliant 
angioplastie 
periferică BTK cu Sirolimus
</t>
  </si>
  <si>
    <t>203</t>
  </si>
  <si>
    <t>Cateter periferic  cu balon utilizat în CTO</t>
  </si>
  <si>
    <t>204</t>
  </si>
  <si>
    <t>Set presiune invaziva</t>
  </si>
  <si>
    <t>205</t>
  </si>
  <si>
    <t>Set linie ECG</t>
  </si>
  <si>
    <t>206</t>
  </si>
  <si>
    <t>Stenturi coronariene cu eliberare de substanta Biolimus</t>
  </si>
  <si>
    <t>207</t>
  </si>
  <si>
    <t>Sistem de inchidere vasculara percutana</t>
  </si>
  <si>
    <t>208</t>
  </si>
  <si>
    <t xml:space="preserve">Sistem de compresie dupa punctie radiala </t>
  </si>
  <si>
    <t>209</t>
  </si>
  <si>
    <t>Set introductor  puncție arterială femurală scurtă standard</t>
  </si>
  <si>
    <t>210</t>
  </si>
  <si>
    <t>Sistem de inchidere percutana a orificiului de punctie din 2 componente</t>
  </si>
  <si>
    <t>211</t>
  </si>
  <si>
    <t>Teacă 088</t>
  </si>
  <si>
    <t>212</t>
  </si>
  <si>
    <t xml:space="preserve">Cateter-ghid de acces intracranian </t>
  </si>
  <si>
    <t>213</t>
  </si>
  <si>
    <t>Cateter de Ghidaj Neurovascular</t>
  </si>
  <si>
    <t>214</t>
  </si>
  <si>
    <t>Cateter pe balon</t>
  </si>
  <si>
    <t>215</t>
  </si>
  <si>
    <t>Cateter aspiratie trombectomie</t>
  </si>
  <si>
    <t>216</t>
  </si>
  <si>
    <t>Microcateter cu virf detasabil</t>
  </si>
  <si>
    <t>217</t>
  </si>
  <si>
    <t>Microcateter cu lumen reinforsat</t>
  </si>
  <si>
    <t>218</t>
  </si>
  <si>
    <t>219</t>
  </si>
  <si>
    <t>Micro- minighid pentru proceduri endovasculare intracraniene</t>
  </si>
  <si>
    <t>220</t>
  </si>
  <si>
    <t>Dispozitiv pentru captarea trombilor neurovasculari</t>
  </si>
  <si>
    <t>221</t>
  </si>
  <si>
    <t>Dispozitiv revascularizare stent-retriever</t>
  </si>
  <si>
    <t>222</t>
  </si>
  <si>
    <t>Balon farmacologic activ (Paclitoxel)</t>
  </si>
  <si>
    <t>Balon farmacologic 
activ (Paclitoxel)</t>
  </si>
  <si>
    <t>223</t>
  </si>
  <si>
    <t>Microbalon pentru proceduri endovasculare intracraniene</t>
  </si>
  <si>
    <t>224</t>
  </si>
  <si>
    <t>Cateter de ocluzie cu balon</t>
  </si>
  <si>
    <t>225</t>
  </si>
  <si>
    <t>Spirale platina cu detasare electro-mecanica endovasculara a anevrismelor (Coils) 0.010” tip RS</t>
  </si>
  <si>
    <t>226</t>
  </si>
  <si>
    <t>Spirale platina cu detasare electro-mecanica endovasculara a anevrismelor (Coils) 0.014” tip RS</t>
  </si>
  <si>
    <t>227</t>
  </si>
  <si>
    <t>228</t>
  </si>
  <si>
    <t xml:space="preserve">Spirale din platina expandabile (cu hidrogel) cu detasare electrica </t>
  </si>
  <si>
    <t>229</t>
  </si>
  <si>
    <t>Dispozitiv utilizat pentru tratamentul vazospasmului cerebral</t>
  </si>
  <si>
    <t>230</t>
  </si>
  <si>
    <t>Microsferere</t>
  </si>
  <si>
    <t>231</t>
  </si>
  <si>
    <t xml:space="preserve">Adeziv lichid pentru malformatii vasculare 0.50 ml   </t>
  </si>
  <si>
    <t>232</t>
  </si>
  <si>
    <t>Set seringa pentru angiomat model Medrad avut in dotare</t>
  </si>
  <si>
    <t>233</t>
  </si>
  <si>
    <t>Stent impletiti pentru aneurisme bazilare si extracraniene fusiforme</t>
  </si>
  <si>
    <t>234</t>
  </si>
  <si>
    <t>Stent carotidian cu acoperire antitrombotica</t>
  </si>
  <si>
    <t>235</t>
  </si>
  <si>
    <t>Microcateter pentru transport</t>
  </si>
  <si>
    <t>236</t>
  </si>
  <si>
    <t xml:space="preserve">Mini-kit puncție radiala </t>
  </si>
  <si>
    <t>237</t>
  </si>
  <si>
    <t>Cateter diagnostic hidrofil</t>
  </si>
  <si>
    <t>238</t>
  </si>
  <si>
    <t>Cateter Ghid Neurovascular Cu Varf Flexibil</t>
  </si>
  <si>
    <t>239</t>
  </si>
  <si>
    <t xml:space="preserve">Ghid 0.014” cu acoperire hidrofila </t>
  </si>
  <si>
    <t>240</t>
  </si>
  <si>
    <t>Microghid hidrofilic cu scitanium 0.014”/0.018</t>
  </si>
  <si>
    <t>241</t>
  </si>
  <si>
    <t>Dispozitiv autoexpandabil de revascularizare intracraniana</t>
  </si>
  <si>
    <t>242</t>
  </si>
  <si>
    <t>Baloane PTA pentru artere carotide</t>
  </si>
  <si>
    <t>243</t>
  </si>
  <si>
    <t>Set introductor radial</t>
  </si>
  <si>
    <t>244</t>
  </si>
  <si>
    <t>Set introductor femoral</t>
  </si>
  <si>
    <t>245</t>
  </si>
  <si>
    <t>Set introductor femoral dimensiuni mari</t>
  </si>
  <si>
    <t>246</t>
  </si>
  <si>
    <t>Set introductor punctie artera femorala cu teaca lunga</t>
  </si>
  <si>
    <t>247</t>
  </si>
  <si>
    <t>Ghid coronarian pentru recanalizare</t>
  </si>
  <si>
    <t>248</t>
  </si>
  <si>
    <t xml:space="preserve">GHID ANGIOPLASTIE PERIFERIC suport intermediar si inalt dedicat pentru leziuni sub genunchi  </t>
  </si>
  <si>
    <t>249</t>
  </si>
  <si>
    <t>Ghid coronarian CTO in leziuni calcificate</t>
  </si>
  <si>
    <t>250</t>
  </si>
  <si>
    <t xml:space="preserve">GHID 0.014” CTO calcificari excesive </t>
  </si>
  <si>
    <t>251</t>
  </si>
  <si>
    <t xml:space="preserve">GHID ANGIOPLASTIE PERIFERIC suport echilibrat </t>
  </si>
  <si>
    <t>252</t>
  </si>
  <si>
    <t>Ghid pentru angioplastie cu suport intermediar</t>
  </si>
  <si>
    <t>253</t>
  </si>
  <si>
    <t>Ghid pentru angioplastie  tip floppy</t>
  </si>
  <si>
    <t>254</t>
  </si>
  <si>
    <t>Ghid tip extrasuport</t>
  </si>
  <si>
    <t>255</t>
  </si>
  <si>
    <t>256</t>
  </si>
  <si>
    <t>Catetere de aterectomie directionala periferica</t>
  </si>
  <si>
    <t>257</t>
  </si>
  <si>
    <t>BALOANE PENTRU PROCEDURI PERIFERICE DISTALE DE GENUNCHI</t>
  </si>
  <si>
    <t>258</t>
  </si>
  <si>
    <t>BALON PERIFERIE 0,018” PENTRU DILATARI SFA &amp; BTK</t>
  </si>
  <si>
    <t>259</t>
  </si>
  <si>
    <t>BALON PENTRU DILATARI  PERIFERICA COMPATIBIL CU GHID 0.035'' PENTRU LEZIUNI CALCIFICATE</t>
  </si>
  <si>
    <t>260</t>
  </si>
  <si>
    <t>Cateter periferic lung cu balon utilizat în CTO</t>
  </si>
  <si>
    <t>261</t>
  </si>
  <si>
    <t>Cateter periferic cu balon utilizat în CTO</t>
  </si>
  <si>
    <t>262</t>
  </si>
  <si>
    <t>Balon pentru pre și postdilatare periferică</t>
  </si>
  <si>
    <t>263</t>
  </si>
  <si>
    <t>Cateter cu balon PTCA</t>
  </si>
  <si>
    <t>264</t>
  </si>
  <si>
    <t>265</t>
  </si>
  <si>
    <t>Baloane de tip OTW, semi- sau noncompliant</t>
  </si>
  <si>
    <t>266</t>
  </si>
  <si>
    <t>Balon OTW 0.018" pentru  angioplastie periferică</t>
  </si>
  <si>
    <t>267</t>
  </si>
  <si>
    <t>Balon pentru CTO</t>
  </si>
  <si>
    <t>268</t>
  </si>
  <si>
    <t xml:space="preserve">STENT EXPANDABIL PE BALON PENTRU INTERVENTII PERIFERICE – ARTERE ILIACE  </t>
  </si>
  <si>
    <t>269</t>
  </si>
  <si>
    <t xml:space="preserve">Stent periferic autoexpandabil cu profil de 6 Fr
</t>
  </si>
  <si>
    <t>270</t>
  </si>
  <si>
    <t>Stent periferic Cobalt-Crom (OTW)</t>
  </si>
  <si>
    <t>271</t>
  </si>
  <si>
    <t xml:space="preserve">Stent expandabil 
pe balon
</t>
  </si>
  <si>
    <t>272</t>
  </si>
  <si>
    <t>Cateter de trimbaspiratie activa</t>
  </si>
  <si>
    <t>273</t>
  </si>
  <si>
    <t>274</t>
  </si>
  <si>
    <t>Balon farmacologic activ pentru periferie cu Sirolimus</t>
  </si>
  <si>
    <t>275</t>
  </si>
  <si>
    <t xml:space="preserve">Balon farmacologic activ ( Periferie) </t>
  </si>
  <si>
    <t>276</t>
  </si>
  <si>
    <t xml:space="preserve">Balon angioplastie periferic 0,018”  </t>
  </si>
  <si>
    <t>277</t>
  </si>
  <si>
    <t xml:space="preserve">Balon OTW pentru proceduri periferice </t>
  </si>
  <si>
    <t>278</t>
  </si>
  <si>
    <t>Balon RX pentru proceduri periferice</t>
  </si>
  <si>
    <t>279</t>
  </si>
  <si>
    <t>Cateter de suport</t>
  </si>
  <si>
    <t>280</t>
  </si>
  <si>
    <t xml:space="preserve">Microcateter livrare 
dispozitive
</t>
  </si>
  <si>
    <t>281</t>
  </si>
  <si>
    <t>Spirale periferice</t>
  </si>
  <si>
    <t>282</t>
  </si>
  <si>
    <t>Balon periferic OTW</t>
  </si>
  <si>
    <t>283</t>
  </si>
  <si>
    <t>Balon periferic medicamentos OTW</t>
  </si>
  <si>
    <t>284</t>
  </si>
  <si>
    <t>Balon farmacologic activ pentru interventii periferice femoropopliteale si AV</t>
  </si>
  <si>
    <t>285</t>
  </si>
  <si>
    <t>Stent arterial autoexpandabil periferic, marimi mari</t>
  </si>
  <si>
    <t>286</t>
  </si>
  <si>
    <t>Torquer</t>
  </si>
  <si>
    <t>287</t>
  </si>
  <si>
    <t xml:space="preserve">Baloane PCI semicompliante   </t>
  </si>
  <si>
    <t>288</t>
  </si>
  <si>
    <t xml:space="preserve">Stenturi periferice autoexpandabile </t>
  </si>
  <si>
    <t>289</t>
  </si>
  <si>
    <t>Ghid pentru suport cu virf flexibil</t>
  </si>
  <si>
    <t>290</t>
  </si>
  <si>
    <t>Cateter cu Balon de măsură</t>
  </si>
  <si>
    <t>291</t>
  </si>
  <si>
    <t xml:space="preserve">Endograft aortic </t>
  </si>
  <si>
    <t>292</t>
  </si>
  <si>
    <t>Dispozitiv Embolizare Intrasacular</t>
  </si>
  <si>
    <t>293</t>
  </si>
  <si>
    <t xml:space="preserve">STENT GRAFT CORONARIAN </t>
  </si>
  <si>
    <t>294</t>
  </si>
  <si>
    <t>295</t>
  </si>
  <si>
    <t>Dispozitiv revascularizare cerebrala cu virf inchis</t>
  </si>
  <si>
    <t>296</t>
  </si>
  <si>
    <t>Ocludere pentru DSA (Defect septal atrial)</t>
  </si>
  <si>
    <t>297</t>
  </si>
  <si>
    <t>Seringi pentru injectie cu precizie inalta</t>
  </si>
  <si>
    <t>298</t>
  </si>
  <si>
    <t>Stent Venos Autoexpandabil</t>
  </si>
  <si>
    <t>299</t>
  </si>
  <si>
    <t>Cateterul de reintrare pentru crossing</t>
  </si>
  <si>
    <t>300</t>
  </si>
  <si>
    <t>301</t>
  </si>
  <si>
    <t>302</t>
  </si>
  <si>
    <t>Stent arterial/venos autoexpandabil periferic, marimi mari</t>
  </si>
  <si>
    <t>303</t>
  </si>
  <si>
    <t>Cateter pentru recanalizarea lumenului arterial</t>
  </si>
  <si>
    <t>304</t>
  </si>
  <si>
    <t>STENT GRAFT pentru periferie</t>
  </si>
  <si>
    <t>305</t>
  </si>
  <si>
    <t>Cateter suport intracranial pentru acces radial</t>
  </si>
  <si>
    <t>306</t>
  </si>
  <si>
    <t>Cateter ghid neurovascular cu varf flexibil</t>
  </si>
  <si>
    <t>307</t>
  </si>
  <si>
    <t>Cateter ghid intermediar pentru proceduri neurovasculare</t>
  </si>
  <si>
    <t>308</t>
  </si>
  <si>
    <t>Cateter de Aspiratie</t>
  </si>
  <si>
    <t>309</t>
  </si>
  <si>
    <t>310</t>
  </si>
  <si>
    <t>Microcateter livrare stent deviator flux neurovascular sau dispozitive embolizare</t>
  </si>
  <si>
    <t>311</t>
  </si>
  <si>
    <t xml:space="preserve">Ghid pentru proceduri de periferie si cerebrale </t>
  </si>
  <si>
    <t>312</t>
  </si>
  <si>
    <t>Dispozitiv pentru trombectomie mecanică</t>
  </si>
  <si>
    <t>313</t>
  </si>
  <si>
    <t>Sistem de protecție embolică</t>
  </si>
  <si>
    <t>314</t>
  </si>
  <si>
    <t>Balon pentru arterele carotide si renale</t>
  </si>
  <si>
    <t>315</t>
  </si>
  <si>
    <t>316</t>
  </si>
  <si>
    <t>Spirale platina cu detasare mecanica pentru embolizarea endovasculara a anevrismelor</t>
  </si>
  <si>
    <t>317</t>
  </si>
  <si>
    <t>Teacă ranforsată scurta cu profil mare</t>
  </si>
  <si>
    <t>318</t>
  </si>
  <si>
    <t>Teacă ranforsată lungă cu profil mare</t>
  </si>
  <si>
    <t>319</t>
  </si>
  <si>
    <t xml:space="preserve">Dispozitiv recuperare corp strain
</t>
  </si>
  <si>
    <t>320</t>
  </si>
  <si>
    <t>321</t>
  </si>
  <si>
    <t>Balon cateter pentru angioplastie periferica cu presiuni ultra inalte</t>
  </si>
  <si>
    <t>322</t>
  </si>
  <si>
    <t>Balon pentru dilatare periferica</t>
  </si>
  <si>
    <t>323</t>
  </si>
  <si>
    <t>Stent pentru tratamentul leziunilor arterei femurale superficiale.</t>
  </si>
  <si>
    <t>324</t>
  </si>
  <si>
    <t>Stent periferic cu Paclitaxel pentru prevenirea restenozei</t>
  </si>
  <si>
    <t>325</t>
  </si>
  <si>
    <t>Microsfere pentru embolizare incarcate cu chimioterapeutice</t>
  </si>
  <si>
    <t>326</t>
  </si>
  <si>
    <t>Set inflator cu manometru de presiune înaltă</t>
  </si>
  <si>
    <t>327</t>
  </si>
  <si>
    <t>Stent din Nitinol autoexpandabil</t>
  </si>
  <si>
    <t>328</t>
  </si>
  <si>
    <t>Ghid periferic ocluzii cronice calcificate</t>
  </si>
  <si>
    <t>329</t>
  </si>
  <si>
    <t>Cateter periferic cu balon 0.014 utilizat în CTO</t>
  </si>
  <si>
    <t>330</t>
  </si>
  <si>
    <t xml:space="preserve">Balon  angioplastie periferica pentru tratamentul 
leziunilor obstructive cu lungimi extreme si 
manevrabilitate contralaterala
</t>
  </si>
  <si>
    <t>331</t>
  </si>
  <si>
    <t xml:space="preserve">Stent periferie cu micro-plasa </t>
  </si>
  <si>
    <t>332</t>
  </si>
  <si>
    <t>Balon cateter pentru angioplastie periferica</t>
  </si>
  <si>
    <t>333</t>
  </si>
  <si>
    <t>Cateter cu balon tip  RX</t>
  </si>
  <si>
    <t>334</t>
  </si>
  <si>
    <t>Kit de aterectomie cu aspiratie mecanica</t>
  </si>
  <si>
    <t>335</t>
  </si>
  <si>
    <t>Dispozitiv de închidere a accesului arterial femural cu diametru mare</t>
  </si>
  <si>
    <t>336</t>
  </si>
  <si>
    <t xml:space="preserve">Balon angioplastie periferica BTK </t>
  </si>
  <si>
    <t>337</t>
  </si>
  <si>
    <t>Baloane PTA Noncompliante</t>
  </si>
  <si>
    <t>338</t>
  </si>
  <si>
    <t>339</t>
  </si>
  <si>
    <t>Stent Graft Coronarian</t>
  </si>
  <si>
    <t>340</t>
  </si>
  <si>
    <t xml:space="preserve">Stent coronarian Farmacologic activ polimer SIROLIMUS </t>
  </si>
  <si>
    <t>341</t>
  </si>
  <si>
    <t>Stent platinum chrom cu substanță medicamentoasă everolimus de dimensiuni mari de supraexpandare</t>
  </si>
  <si>
    <t>342</t>
  </si>
  <si>
    <t xml:space="preserve">Sistem de aterectomie orbitală coronariană. </t>
  </si>
  <si>
    <t>343</t>
  </si>
  <si>
    <t>Ghid coronarian pentru angioplastie coronariană în ocluzii cronice (CTO)</t>
  </si>
  <si>
    <t>344</t>
  </si>
  <si>
    <t>Balon coronarian de tip scoring</t>
  </si>
  <si>
    <t>345</t>
  </si>
  <si>
    <t>Ghid coronarian pentru angioplastie coronariană complexă / CTO</t>
  </si>
  <si>
    <t>346</t>
  </si>
  <si>
    <t>Ghid de 0,014 pentru CTO in leziuni intens calcificate</t>
  </si>
  <si>
    <t>347</t>
  </si>
  <si>
    <t>Microcateter pentru ocluzii cronice abord retrograd</t>
  </si>
  <si>
    <t>348</t>
  </si>
  <si>
    <t>Ghid pentru măsurarea presiunii și evaluarea hemodinamică a leziunilor coronariene</t>
  </si>
  <si>
    <t>349</t>
  </si>
  <si>
    <t>Catetere cu imagistică de înaltă definiție</t>
  </si>
  <si>
    <t>350</t>
  </si>
  <si>
    <t>Balon „scoring” coronarian</t>
  </si>
  <si>
    <t>351</t>
  </si>
  <si>
    <t>Stent coronarian conic pentru tratamentul leziunilor lungi</t>
  </si>
  <si>
    <t>352</t>
  </si>
  <si>
    <t>Stent farmacologic pentru bifurcații coronariene</t>
  </si>
  <si>
    <t>353</t>
  </si>
  <si>
    <t>Bioadaptor coronarian cu eliberare de Sirolimus</t>
  </si>
  <si>
    <t>354</t>
  </si>
  <si>
    <t>Electrozi de stimulare endocardica permanenta</t>
  </si>
  <si>
    <t>355</t>
  </si>
  <si>
    <t>Kit set de canulare a sinusului coronar</t>
  </si>
  <si>
    <t>356</t>
  </si>
  <si>
    <t>Patch-uri de defibrilare de unica folosinta</t>
  </si>
  <si>
    <t>357</t>
  </si>
  <si>
    <t>Cablu de conectare pentru patch-uri de unica folosinta</t>
  </si>
  <si>
    <t>Cablu de conectare pentru patch-uri de unuca folosinta</t>
  </si>
  <si>
    <t>358</t>
  </si>
  <si>
    <t>Sistem Holter ECG monitor</t>
  </si>
  <si>
    <t>359</t>
  </si>
  <si>
    <t>360</t>
  </si>
  <si>
    <t>Cateter de aspirație Lightning 12 pentru vase mari</t>
  </si>
  <si>
    <t>361</t>
  </si>
  <si>
    <t>Separator de trombi/emboluri L12</t>
  </si>
  <si>
    <t>362</t>
  </si>
  <si>
    <t xml:space="preserve">Lightning Flash 2.0 KIT </t>
  </si>
  <si>
    <t>363</t>
  </si>
  <si>
    <t>364</t>
  </si>
  <si>
    <t>365</t>
  </si>
  <si>
    <t xml:space="preserve">Cateter de suport periferic </t>
  </si>
  <si>
    <t>366</t>
  </si>
  <si>
    <t>367</t>
  </si>
  <si>
    <t>368</t>
  </si>
  <si>
    <t>369</t>
  </si>
  <si>
    <t>370</t>
  </si>
  <si>
    <t>371</t>
  </si>
  <si>
    <t>372</t>
  </si>
  <si>
    <t>373</t>
  </si>
  <si>
    <t>374</t>
  </si>
  <si>
    <t>Microghiduri neurovasculare pentru proceduri speciale 0.008’’, 0.010’’, 0.014’’, 0.018’’</t>
  </si>
  <si>
    <t>375</t>
  </si>
  <si>
    <t>Ghid pentru proceduri de periferie si cerebrale cu bobina de aur</t>
  </si>
  <si>
    <t>376</t>
  </si>
  <si>
    <t>SPIRALE PLATINA CU DETASARE ELECTRICA ÎN VARIANTA CU ȘI FĂRĂ ACOPERIRE CU HIDROGEL</t>
  </si>
  <si>
    <t>377</t>
  </si>
  <si>
    <t>CATETER DE ASPIRATIE NEUROVASCULARA VASE MARI</t>
  </si>
  <si>
    <t>378</t>
  </si>
  <si>
    <t>CATETER DE NAVIGARE NEUROVASCULAR</t>
  </si>
  <si>
    <t>379</t>
  </si>
  <si>
    <t>MICROCATETER PENTRU SUPORT CATETER ASPIRATIE VASE MARI</t>
  </si>
  <si>
    <t>380</t>
  </si>
  <si>
    <t>381</t>
  </si>
  <si>
    <t>Cateter Intermediar</t>
  </si>
  <si>
    <t>382</t>
  </si>
  <si>
    <t>Stenturi Platinum Crom de dimensiuni lungi cu eliberare de
substanta antirestenoza- Everolimus
polimer</t>
  </si>
  <si>
    <t>Stenturi
Platinum
Crom de
dimensiuni
lungi cu
eliberare de
substanta
antirestenoza-
Everolimus
polimer</t>
  </si>
  <si>
    <t>383</t>
  </si>
  <si>
    <t>Teacă introductoare pentru access vascular complex</t>
  </si>
  <si>
    <t>384</t>
  </si>
  <si>
    <t>Cateter destinat aspirației în vasele neurovasculare</t>
  </si>
  <si>
    <t>385</t>
  </si>
  <si>
    <t>386</t>
  </si>
  <si>
    <t>Spirale</t>
  </si>
  <si>
    <t>387</t>
  </si>
  <si>
    <t>Sistem de Neurotrombectomie</t>
  </si>
  <si>
    <t>388</t>
  </si>
  <si>
    <t>Dispozitiv Mecanic de Dilatare Cerebrală pentru Vasospasm</t>
  </si>
  <si>
    <t>389</t>
  </si>
  <si>
    <t>Cateter ghid</t>
  </si>
  <si>
    <t>390</t>
  </si>
  <si>
    <t>Agent lichid embolic non-adeziv, format din ultima generație de copolymer de etilen vinil alcool (EVOH) dizolvat în DMSO
(dimetil sulfoxid) și pulbere de tantal micronizată în suspensie, ce oferă un contrast pentru vizualizare sub fluoroscopie. Prin procesului de micronizare a granulelor de TA se obține minimizarea dimensiunii granulelor în pulbere de tantal, ce permite o penetrare coezivă și radioopacitate omogenă. Formula sa permite un timp de injectare mai lung și o vizibilitate sporită care se caracterizează prin adâncime mult mai distală și o procedură mai sigură pentru pacient. Indicat în embolizarea leziunilor periferice şi neurovasculare, inclusiv malformaţii arteriovenoase şi tumori hipervasculare¬. 
Se prezinta in trei concentrații de vîscozitate: 34cP, 18cP, 12cP și două tipuri de densitate: standard și redusă, ce permite medicului interventionist să aleagă formula optimă de concentrație și vizibilitatea angioarhitecturii. 
Ambalat kit complet pregatit pentru lucru.
- flacon 1.5 ml lichid embolizare
- flacon 1.5 ml DMSO
- 1 seringă albastră de 1 cc pentru DMSO
- 2 seringi albe de 1 cc pentru lichidul de embolizare
- 2 adaptere pentru seringi.</t>
  </si>
  <si>
    <t>Balon farmacologic activ pt a. coronare, impregnat cu paclitaxel (≥2 μg/mm2) cu citrate de ester. Disponibil pe cateter cu lungime de 144 cm ±5 cm. Timp de eliberare a medicamentului - 30 secunde.  Dimensiuni disponibile a balonului: diametru de la 2.0 pina la 4.00 mm; lungime 12, 15, 20, 30 mm ±2 mm.</t>
  </si>
  <si>
    <t xml:space="preserve">Cerințe obligatorii fixe: (Oferta va fi respinsă dacă va conține bunuri cu coduri suplimentare diferite decât cerințelor obligatorii fixe):
Dispozitiv confectionat din Nitinol, tip lasou, pentru recuperare fragmente migrate accidental
Bucla confectionata din aur- tungsten pentru vizibilitate optima
Marker radioopac din platina
Cerințe minime obligatorii: (oferta poate conține suplimentare la cerințele minime obligatorii și alte dimensiuni):
Dimesiuni obligatorii 
Lungime:  60, 125, 150, 175 cm  (±5 cm)
Diametru  2,4,5,7,10,15,20,25,30,35 mm  
(suplimentar la cele obligatorii se va acceptă și alte dimensiuni).
</t>
  </si>
  <si>
    <t>Material : super elastic nitinol, Stent design : format din 6 perechi de fire nitinol intretesute cu design elicoidal ce asigura  rezistenta si flexibilitate inalta, Diametre ale stentului: 4, 5; 6, 7, 8 mm, Lungimi ale stentului: 20, 30, 40, 60, 80, 100, 120, 150, 180, 200 mm, Lungimea shaftului : 80cm, 120cm, Diametrul firului de nitinol (strut): 0,006inch (4&amp;5mm); 0,007inch (6&amp;7mm); 0,008inch (8mm), Diametrul firului de nitinol (strut): 0,006inch (4&amp;5mm); 0,007inch (6&amp;7mm); 0,008inch (8mm), Compatibil cu sarma de ghidaj: 0.014 inch si 0,018 inch, Rata metal/artera in functie de diametru : 28% (4mm); 25% (5mm); 24% (6mm); 26% (7mm); 27% (8mm), Stent Shortening : 0,86%, Forta radiala – circumferentiala : 4,57N/cm (4mm); 3,96N/cm (5mm); 4,90N/cm (6mm); 5,54N/cm (7mm); 3,87N/cm (8mm). Sistem:  OTW Shaft design : Coaxial, Materialul shaftului : Pebax/Nylon, Acoperire Shaft : Hidrofil, Marker Distal / Proximal : Da /Da, Material Marker : Tungsten polimer, Profil de intrare (delivery system of stent ) : 2,00mm (6 Fr); 2,54mm(7Fr), Profil de trecere : 2,00 mm, Compatibil cu teaca introducatoare:  6Fr, 7Fr (numai pentru 8mm), Utilizare : folosit in tratarea leziunilor lungi si puternic calcifiate</t>
  </si>
  <si>
    <t xml:space="preserve">Cerinte obligatorii fixe: (Oferta va fi respinsă dacă va conține bunuri cu coduri suplimentare diferite decât cerințelor obligatorii fixe
Ghid periferic din oțel inoxidabil, pentru abordarea leziunilor complexe si intens calcificate in vasculatura periferica. 
Acoperire hidrofilică. 
Vârful cu un profil de penetrare înalt.
 Încărcături variate ale varfului, sa cuprinda intervalul 15-30 gf. 
Control de torsiune 1:1, datorită construcției dintr-o singură piesă.
 Configurație vârf - drept.
Cerinte minime obligatorii: (oferta poate conține suplimentare la cerințele minime obligatorii și alte dimensiuni) 
Dimesiuni obligatorii 
Diametre disponibile : de 0.014” si 0.018". 
Lungime: 300 cm  
(suplimentar la cele obligatorii se accepta si alte dimensiuni). 
</t>
  </si>
  <si>
    <t xml:space="preserve">Baloane de tip OTW, semi- compliant Substanta activa: Sirolimus în doza 1.27 µg/mm2
Compatibilitate ghid: 0,014” 
Lungime shaft 90,120,150 cm 
Dimesiuni obligatorii 
Diametre balon: 1.50, 2.00, 2.50, 3.00, 3.50, 4.00mm 
Lungimi balon: 20, 40, 60, 80, 100, 120, 150 and 200 mm 
 Compatibilitate ghid: 0,018” 
Lungime shaft:90,120,150 cm 
Dimesiuni obligatorii 
Diametre balon: 2.00, 2.50, 3.00, 3.50, 4.00, 4.50, 5.00, 5.50, 6.00, 7,00 mm
Lungimi balon: 40, 60, 80, 100, 120, 150 and 200 mm
Compatibilitate ghid: 0,035”
Lungime shaft:45, 80, 90, 130, 150
Diametre balon: 3.00, 4.00 5.00, 6.00, 7.00, 8.00, 9.00, 10.00, 12.00
Lungimi balon: 20, 40, 60, 80, 100, 120, 150 and 200
Livrabil prin cateter-ghid de 6 F -9F
</t>
  </si>
  <si>
    <t xml:space="preserve">Balon dublu-lumen, tip OTW cu profil redus, presiune înaltă, over-the-wire cateter cu balon conceput pentru utilizare la nivelul iliac, femurală, ilio-femurală, poplitee, infra poplitee
si arterele renale. Posibilitatea de re-pliere a balonului și re-coborârea în cateter pentru repoziționare. dublu luyer 
Compatibilitate ghid: 0,018”
Lungime utilă: 90,150 cm
Materialul bașonului: DURALYN™
Acoperire hidrofilică 
Diametre balon: 2; 2.5; 3; 3.5; 4; 5; 6; 7; 8; 9,10 mm
Lungimi balon: 20; 40; 60; 80; 100; 120; 150; 220; 300 mm
Markeri radiopaci: 2 Pt
Construcția shaftului: Coaxial
Presiune nomnală: 6 -8 atm 
Presiune RBP: 10- 18 atm în funcție de diametrul balonului
Compatibilitate introducator: 4 – 6 Fr în funcție de diametru
</t>
  </si>
  <si>
    <t>Set linie presiune invaziva compatibil cu sistemul “ ”Mennen Medical CFE”” compus din fir ce se uneste la Mack-lab si 5 camere de presiune.</t>
  </si>
  <si>
    <t>Set linie ECG compatibil cu sistemul  ”Mennen Medical CFE”  prevazuta cu fire ce se uneste la Mack-lab de la care porneste fire pentru patru derivatii standarte cu conexiuni la capat pentru electrozi de o singura folosinta.</t>
  </si>
  <si>
    <t>Cerinte obligatorii fixe: (Oferta va fi respinsă dacă va conține bunuri cu coduri suplimentare diferite decât cerințelor obligatorii fixe
Material stent: aliaj cobalt-crom. 
Stent farmacologic acoperire Biolimus polimer biodegradabil.
Degradarea polimerului 6-9 luni de la implantare. 
Cerinte minime obligatorii: (oferta poate conține suplimentare la cerințele minime obligatorii și alte dimensiuni) 
Dimesiuni obligatorii 
 Diametre disponibile de la 2.25 pina la 4.0 mm. 
Lungimi disponibile  de la 9 pina la 36 mm.
 (suplimentar la cele obligatorii se va accepta si alte dimensiuni)</t>
  </si>
  <si>
    <t xml:space="preserve">Dispozitiv de inchiderea vasculara activa pentru hemostaza eficienta, prin ligaturarea unei ancore și a unui dop din colagen. Permite introducerea dispozitivului de ocludere prin teaca introductoare existentă si nu necesita schimbarea acesteia. Toate componentele complet resorbabile. Dimensiuni disponibile: 6, 8 F.   </t>
  </si>
  <si>
    <t>Dispozitiv pentru obținerea hemostazei vasculare radiale. Construit dintr-o banda adezivă și o pernuță cu aer care se aplică la locul puncției. Vizibilitatea locului punctiei. Compresia și decompresia elementului hemostatic reglabilă prin introducerea sau scoaterea aerului cu o seringă. Disponibil cu un sistem de fixare si monitorizarea timpului expus</t>
  </si>
  <si>
    <t>Dispozitivul de închidere vasculară indicat pentru închiderea locului de puncție a arterei femurale, reducând timpul până la hemostază și ambulație la pacienții care au fost supuși procedurilor de cateterizare diagnostic sau intervenții folosind un introductor de teacă vasculară standard 5F, 6F sau 7F cu până la 12 cm lungimea de lucru. 
Nu rămine nici o ancoră în interiorul arterei
• Doi indicatori vizuali unici permit poziționarea precisă
 • Ușor de manipulat si ajută la obținerea eficientă a succesului procedural 
• Procedură simplă în 3 pași 
• Disponibil în 3 dimensiuni.</t>
  </si>
  <si>
    <t>Teaca lungă 088 este indicată pentru introducerea dispozitivelor intervenționale în sistemul vascular periferic, coronarian și neuro. Cateter cu un singur lumen, ranforsat cu impletituri și rigiditate variabilă. Include în componența sa dilatatorul, introductor peel-away, valvă hemostatică 9F și 8F, adaptor.
Teaca este compusă din următoarele componente principale:
- 9 trepte de suplete pe lungime
- 9 cm de spirală distală înfăşurată
- Bandă marker distal: 1mm Platinum / Iridum
- tub interior din PTFE
Compatibil cu ghid de 0.038” sau combinat cu un cateter diagnostic de 6Fr. Poate fi folosit direct în vas sau printr-un introducător de 8Fr.
Disponibil in 4 lungimi: 80, 90, 100 si 105 cm
Proximal OD: 0.106”
Distal OD: 0.100” (peste o lungime de 9 cm)
Proximal ID: 0.088”
Distal ID: 0.088”
Acoperire hdrofilică: 20cm 
Lungime hub: 6cm.</t>
  </si>
  <si>
    <t>Sistemul de acces intracranian este compus din cateterul de livrare (cateter ghid), utilizat pentru a susține alte dispozitive de diagnostic sau terapeutice și un cateter Select corespunzător (microcateter). Utilizarea sistemului de acces intracranian facilitează navigarea către locația vasculară țintă și livrarea agenților de diagnostic și/sau terapeutici necesari. Sunt furnizate diverse forme distale atât ale cateterului de livrar cât și ale cateterului de 5F. Sistemul de acces intracranian este disponibil în două configurații de ambalare: ambalat individual și este preambalat cu cateter de 5F în ambalaj, husă și cutie.
Cateterul de livrare este un cateter cu un singur lumen cu rigiditate variabilă de 0,071” [1,80 mm nominal], cu un ax proximal cu întărire în spirală plată și rotundă, împreună cu extrudare Vestamid pentru stabilitate și urmăribilitate optime și o bobină distală din aliaj de platină. Designul combină suportul proximal al unui cateter de ghidare cu performanța distală a unui microcateter. Segmentul proximal are rigiditate asemănătoare unui cateter de ghidare pentru sprijin.
Segmentul distal asemănător microcateterului este proiectat pentru rezistență la îndoire și flexibilitate pentru a ajuta la minimizarea ovalizării lumenului cateterului de livrare în jurul anatomiei                   sinuoase cu acoperire hidrofilă. Cateterul de livrare va fi disponibil în mai multe lungimi efective: 95, 105, 115 cm. Forme: Straight, MP.
Diametru proximal OD: 0.083 inch (2.11 mm)Max
Diametru proximal ID: 0.070 inch [1.78 mm]Min, (0.071 inch [1.80mm])Nominal
Diametru distal OD: 0.083 inch(2.11 mm)Max
Diametru distal ID: 0.070 inch[1.78 mm]Min, (0.071 inch[1.80mm])Nominal</t>
  </si>
  <si>
    <t>Cateter de ghidaj neuro cu lumen mare si platforma stabila: 6F (0.071’’), 7F(0.081’’), 8F(0.090’’)
Lungimi: 80 cm, 90 cm, 100 cm, 110 cm
Varf angulat sau drept.
Disponibil si in varianta cu kit dilatator inclus ( 4F, 5F si 6F) alaturi de cateterele ghid 6F, 7F si 8F.
Prevazut cu acoperire hidrofila 15 cm de la varf.
Vizibilitate optima: varful este prevazut cu marker distal din platina, iar shaftul este construit din material radio-opac.</t>
  </si>
  <si>
    <t>Cateter ghid pe balon, o singura varianta pentru mai multe diametre ale vasului tinta.
Diametru intern 0.086” /2.18mm
Diametru extern  0.110” / 8.4F 
Lungimea cateterului: 95cm
Lungimea varfului distal: 1.5mm 
Diametrul balonului: 10 mm; Lungimea balonului: 10 mm
Ambalat impreuna cu introducator peel-away.</t>
  </si>
  <si>
    <t>Cateter de reperfuzie utilizat in revascularizarea pacientilor cu accident vascular cerebral ischemic acut si alte proceduri neurointerventionale
- Otel inoxidabil pe lungime completa/ interior structura spiralata de nitinol
- Strat interior din PTFE pe toata lungimea
- Structura formata din mai multe zone (20)
- Tranzitie lina intre capatul distal si cel proximal
- Varful cateterului rezistent la vacuum profund
- Markaj articulat la capatul distal inscriptionat cu laser
- 6F diametru extern proximal/distal 0.085”/2.16mm, diametru intern 0.072"/1.83mm
- Teaca distala flexibila acoperire hidrofila 
- Lungime de lucru 132 cm, capat drept (straight)
- Compatibilitate fir 0.038”</t>
  </si>
  <si>
    <t xml:space="preserve">Microcateterele ranforsate cu virf distal detașabil au o structură progresiv-subțire cu partea proximală rigidă, ce permite un control mai bun si navigabilitate sporită in sistemul vascular, în special pentru cateterizarea vaselor distale sinusoase cu diametru mic.
Destinate pentru cateterism vascular selectiv și hiperselectiv
în scop diagnostic sau terapeutic.
Corpul microcateterului este radioopac cu 3 inele distale și 1 inel proximal care permit, vizualizarea extremității distale și a joncțiunii părții flexibile/partea rigidă. Suprafața externă-hidrofilă.
Microcatetetrul este echipat cu un sistem de securitate Fusecath care evită consecințele blocării extremității distale in vas. De fapt, la tracțiune moderată, extremitatea blocată a microcateterului se va detașa, evitând astfel nevoia de a lăsa întregul dispozitiv în arterele pacientului.
Poate fi folosit cu sau fara ghid, utilizarea fara ghid reduce probabilitatea perforării vasului. 
Construcția din 3 părți: partea proximală rigidă, partea albastră intermediară și partea distală progresiv-subțire (formată din partea rigidă impletită și porțiunea Fusecath-detașabilă). Structura progresiv-subțire este parțial reinforsată și oferă o flexibilitate distală sporită și suport proximal. Diametrul cateterului se reduce spre partea distală de la 1.4 Fr la 1.2 Fr pentru o distalitate mai sporită. DMSO compatibil.
4 markeri RX (de la distal la proximal):
1 inel pentru vizualizarea capătului distal
1 inel pe punctul de desprindere
1 inel pentru a delimita distanta maxima de reflux
1 inel proximal la joncțiunea dintre partea flexibilă și  cea rigidă
Diametre O.D. distal: 1,2F și 1,5F. 
Daimetre I.D. distal: 0,23 și 0,30 mm.  
Lungimi microcateter: 165 și 190cm.
Lungimea părții detașabile: 15, 25, 35 și 45mm.
</t>
  </si>
  <si>
    <t>Microcateter cu lumen reinforsat și suplețe progresivă, partea proximală rigidă, permițând un control și navigabilitate mai bună în sistemul vascular. Destinat utilizării în proceduri de radiologie intervențională în sistemul vascular și neurovascular. Prezența unuia sau mai mulți markeri distali radioopaci pentru a oferi control radioscopic. Suprafața externă este hidrofilă. Nu este compatibil cu agenții DMSO.
Proximal O.D. : 2.2F, 2.7F, 3.3F, 3.4F, 4.0F, 5.1F
Diastal O.D. : 1.9F, 2.1F, 2.4F, 3.0F, 3.3F, 3.8F, 5.1F
I.D. : 0.017”, 0.021”, 0.024”, 0.029”, 0.032”, 0.040”.
Lungimi: 135, 140, 155cm.
Ghid recomandat: 0.014”, 0.018”, 0.021”, 0.017”, 0.025”, 0.028”, 0.035”
Curburi: Straight (D), Multipurpose (MP) 
Markeri radioopaci: 1, 2 sau 3, în dependență de diametru microcateterului.</t>
  </si>
  <si>
    <t xml:space="preserve">Microcateter cu lumen reinforsat și suplețe progresivă, partea proximală rigidă, permițând un control și navigabilitate mai bună în sistemul vascular. Destinat utilizării în proceduri de radiologie intervențională în sistemul vascular și neurovascular. Prezența markerilor radioopaci pentru un control radioscopic. Suprafața externă este hidrofilă. Shaft contruit din 4 zone de tranziție. Suport pentru stentare îmbunătățit prin împletitura a 8 fire plate de nitinol. Impregnanță internă cu PTFE pentru un pasaj mai bun. Compatibil cu agenți DMSO (dimetilsulfoxid).
Proximal O.D. : 2.5F (0.85mm) 
Diastal O.D. : 2.2F (0.74mm) 
I.D. : 0.017” (0.43mm)
Lungime totală: 1600mm.
Lungimea porțiunii extra suplețe: 50mm, 100mm
Lungimea porțiunii super flexibile: 200mm, 230mm
Lungimea porțiunii flexibile: 180mm, 100mm
Lungimea porțiunii rigide: 1170mm
Curburi: Straight, Shapeable 
Markeri radioopaci: 2 </t>
  </si>
  <si>
    <t>Minimicroghid neuro, cu profil ingust, navigabilitate sporita, design conic de la 0.007’’ distal la 0.014’’ proximal. Compatibil cu cele mai mici microcatetere pt livrare de lichid embolic 
Tehnologie cu design hibrid, corp din Nitinol si otel inoxidabil, confera softness distal si stabilitate proximal, control torque optim. Varf distal moale, drept si preformabil la abur, retine forma
Varful are constructie spiralata, din platinum pe 6 cm, Lungime totala 210 cm, din care 158 cm sunt acoperiti hidrofilic. Acoperire hidrofilica pentru avansare facila in neurovasculatura impreuna cu microcateterul.</t>
  </si>
  <si>
    <t>Dispozitiv pentru captarea trombilor neurovasculari, compatibil cu microcateter 0.017"    Constructie metalica cu mai multe custi intercalate, de tip sferic, in numar de 4 sau 5 bucati    
Atraumatic pentru vasele de sange intracraniene de la 1.5 mm la 4 mm. 
Navigheaza cu precizie in segmentele M1, M2, M2 proximal si carotida interna 
Dimensiuni: 3.0 mm x 20 mm,  4.0 mm x 24 mm, 4.0 mm x 30 mm,  6.0 mm x 36 mm, 6.0 mm x 44 mm 
Varful distal de 5 mm. 
Compatibil cu microcatetere neurovasculare 0.017", catetere intermediare neurovasculare, catetetre ghid pe balon dedicate interventiilor intracraniene</t>
  </si>
  <si>
    <t xml:space="preserve">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 mm (+/- 1 mm)
Lungimea totală stent: 19, 24, 29, 33, 45, 48, 56, 67 mm (+/- 10 mm)
Lungimea de lucru: 10, 15, 20, 30, 35, 40, 50 mm (+/- 10 mm)
Lungime pusher: 200 cm (+/- 5 cm)
Compatibilitate microcateter: 017”, 021”, 021 / 0.27”
</t>
  </si>
  <si>
    <t xml:space="preserve">Cerinte obligatorii fixe: (Oferta va fi respinsă dacă va conține bunuri cu coduri suplimentare 
diferite decât cerințelor obligatorii fixe
Balon farmacologic activ pt aa. coronare, impregnat cu Paclitaxel acoperire TransPax™ în doză de 2 μg/mm². Marceri balonului 2 platinum/Iridium.
Timp de eliberare a medicamentului de la 30 secunde. 
,compatibil cu ghid cateter 5F. 
Vîrf distal a șaftului –lazer Bonded Tip, pentru îmbunătățirea capacității de traversare. Profil ultra-subtire a vârfului de 0.0167”.
Cerinte minime obligatorii: 
Dimesiuni obligatorii 
Lungime utila cateter de 144 cm 
Dimensiuni disponibile: diametru de la 2.0 pina la 4.00 mm;
Lungime de la 12 mm, 15 mm, 2 0mm, 30 mm. </t>
  </si>
  <si>
    <t>Micro-balon de ocluzie intracerebrala, construit pentru ocluzie sanguina si livrare de materiale embolice. 
Are un profil foarte ingust
Balonul este moale, conceput pentru a naviga in distalitate. 
Tehnologia sa dublu lumen asigura oprirea instanta a fluxului si permite o injectare controlata cu lichid embolic. 
Balonul este compatibil DMSO compatibil; 
Diametre: 0.008’’ in distalitate si 0.010’’ in proximitate.
Balonul are 2 markeri (distal si proximal), are lungimea varfului de 2.5 mm si lungimea totala de 9 mm. Diametrul sau nominal este 2.2mm (balonul poate fi inflat de la 1.7 mm si pana la 2.7 mm)
Cateterul de livrare are lungimea de 165 cm si este prevazut cu acoperire hidrofilica, ce imbunatateste performanta navigarii in tortuozitate. 
Diametrele exterioare ale cateterului sunt 1.6F distal si 2.8F proximal 
Se foloseste impreuna cu 3 seringi de post inflatie, de rezolutie inalta, capacitate 0.25mL.</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</si>
  <si>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</si>
  <si>
    <t xml:space="preserve">Dimensiuni 10 si 18.
Material - aliaj de platina compatibil imagistica RMN
Expandabile - cu hidrogel, substanta biocompatibila, inerta biologic si neresorbabila, care se expansioneaza marind volumul spiralelor
Sistem de detasare electrica fara cabluri de conectare 
Grade variabile de duritate, forme variabile (helical sau cu memoria formei 3D)
Diametre: intre 1mm si 20 mm, lungimi intre 1mm si 68 cm.
Studii clinice randomizate multiple: obligatoriu. </t>
  </si>
  <si>
    <t>Dispozitiv tratarea pentru vazospasmul cerebral, cu vizibilitatea crescută prin acoperirea  Noble Alloy Coating . Constructie flexibila, radio-opacitate totală iar proximale ale plasei sunt prevăzute cu 2 markeri radioopac din Plaatinum.
Compatibilitatea cu: 0.021” ID microcatheter
Indicat pentru vase cu diametrul: 2.5 - 4.0 mm.
Cerinte minime obligatorii: (oferta poate conține suplimentare la cerințele minime obligatorii și alte dimensiuni)
Dimesiuni obligatorii 
Lungime stentului disponibel: 29 mm  Lungimea utilizabilă 20 mm. 
Lungimea ghidului 180 cm 
(suplimentar la cele obligatorii se accepta si alte dimensiuni).</t>
  </si>
  <si>
    <t>Microsfere biocompatibile din acrylic polimer. Design sferic, omogen, pentru evitarea agregării în cateterul de livrare.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</si>
  <si>
    <t>Adeziv sintetic chirurgical, biodegradabil, steril, copolimer steril pe baza de cianoacrilat cu formula 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</si>
  <si>
    <t>Rezistenta la presiune nu mai putin de 1200 psi, din polipropilen de calitate inalta, transparent (pentru identificarea bulelor de aer), lacăt dublu pentru prevenirea aspiratiei si scurgerii, cap de protecție pentru evitarea contaminarii, conectare la toate 
standardele Luer posibile.</t>
  </si>
  <si>
    <t>Cerinte obligatorii fixe: (Oferta va fi respinsă dacă va conține bunuri cu coduri suplimentare diferite decât cerințelor obligatorii fixe) 
Stent pentru anevrisme, împletit din fir de nitinol și platină, radio-opacitate totală; suprafața firului cu acoperire sau special prelucrată pentru a asigura hemocompatibilitatea; capetele stentului - cu bucle închise, să permită livrarea și ancorarea atraumatică; marker la mijlocul stentului, celulele stentului vor permite pasajul prin ele al microcateterelor. Suport in 3D reconstrucție morfologica si alegerea mărimilor pentru fiecare pacient individual; suport simulator in cazuri clinice severe. Cerinte minime obligatorii (oferta poate conține articole suplimentare la cerințele minime obligatorii și alte dimensiuni): compatibil cu microcatetere de 0,039". Diametre stent solicitate: 7.0; 8.0; 9.0; 10,0 mm, pentru vase cu diam 5,5-10,0mm; lungimi stent disponibile: 30, 40, 50, 60mm.</t>
  </si>
  <si>
    <t>Stent pentru anevrisme, împletit din fir de nitinol și platină, cu acoperire antitrombotica de heparina covalenta, total vizibil la fluoroscopie, design cilindric sau conic. Cerinte minime obligatorii (oferta poate conține articole suplimentare la cerințele minime obligatorii și alte dimensiuni): compatibil cu microcatetere de 0,052". Diametre stent solicitate: 6.0; 8.0; 10,0 mm, pentru vase cu diam 4,0-10,0mm; lungimi stent disponibile: 30, 40, 50, 60mm. In set cu microcateter compatibil de 0.052", 5F cu lungimea minim 105-145cm.</t>
  </si>
  <si>
    <t>Set introductor puncție co-axial Ac de punctie metalic de  21G, lungime 10-45 cm. Mini-ghid diametrul de 0.018” de 40 cm lungime. Teaca dimensiuni disponibile: 5F, lungimi 10 cm. Conține un inel radiopac incorporat distal pentru poziţionare precisă și un inel rotativ de sutură pt fixare la piele. Tecile sunt rezistente la kinking. Dilatator din polipropilenă, ascuțit, cu vârf conic pentru reducerea posibilității de traumare a vaselor sanguine.</t>
  </si>
  <si>
    <t>Cateter angiografic hidrofil destinat utilizării în proceduri angiografice în vasculatura periferică și neuro, furnizează substante radioopace și agenți terapeutici în locuri selectate din sistemul vascular, de asemenea, utilizat in calitate de ghidaj sau cateter în locul țintă.
Indicat pentru a furniza material embolic, cum ar fi: microsfere, particule de PVA și spire.
Acoperire hidrofilă distală la 15, 25 și 40 cm, în funcție de tipul și lungimea cateterului. Unul din straturile construcției cateterului – jacketa din polyuretan. Suprafața internă – Nylon.
Structură excelentă de împletire (oțel inoxidabil): împletitura simplă pe opțiunea de 5 Fr și împletirea dublă pe 4 Fr oferă o trackabilitate ridicată.
Un lumen mare pentru un profil redus: 4 Fr (1,40 mm) este compatibil cu fire de ghidare de 0,038" (0,97 mm) și poate fi folosit ca cateter de ghidare pentru microcatetere
Rezistent la presiune ridicată: 750 psi (5,171 kPa) pentru cateterul de 4 Fr și 1000 psi (6,895 kPa) pentru cateterul de 5 Fr
Disponibile curbe și lungimi speciale, inclusiv o opțiune dreaptă de 150 cm pentru recanalizarea membrelor inferioare și o formă Yashiro 3D pentru acces facil la trunchiul celiac. 
Diametre interne: 0.041" (1.03 mm) pentru 4 Fr și 0.043" (1.10 mm) pentru 5 Fr
Lungimi (cm): 65, 80, 100, 110, 120, 150.
Compatibilitate ghid: 0.038" (0.97 mm)
Forme Viscerale: Straight, Multipurpose, Cobra Small, Cobra Middle, Cobra Large, J curve Large, Vertebral.
Forme Cerebrale: Bentson-Hanafee-Wilson 1, Bentson-Hanafee-Wilson 2, MANI, Vertebral.</t>
  </si>
  <si>
    <t>Diametre externe disponibile: 5F, 6F, 7F
Disponibil cu lumen intern de: 0.056” (5F), 0.070” (6F), 0.071” 
Cateterul de 6F acces distal prevazut cu o parte distala foarte flexibila de 8cm, varf moale
Cateterul de 6F acces distal disponibil si cu raforsare suplimentara pe portiunea distala, pentru a oferi sustinere cu 27% mai mare la bifurcatia arterei carotide comune
Lungimi de 90, 100 cm 
Disponibil in urmatoarele curburi:
5F: Straight, MPD, MPC, Cerebral Modified (Burke), Headhunter 1
6F: Straight, MPD, MPC, Cerebral Modified (Burke), Headhunter 1, Simmons 2
7F: Straight, MPD, MPC, Cerebral Modified (Burke), Headhunter 1, Simmons 2
Varf rdioopac si moale cu tehnologie BRITE TIP pentru vizibilitate excelenta, compatibil cu ≤0,035"
Acoperire interioară cu PTFE si hidrofilica la exterior</t>
  </si>
  <si>
    <t xml:space="preserve">Firul de ghidaj hidrofil cu miez din aliaj ASACOR. 
Are un marker radioopac de 5 cm ce asigura o vizualizare excelenta a varfului..
Firul de ghidaj este acoperit cu un strat hidrofil pe portiunea distala de 36 cm. 
Diametru: .014''. 
Lungime totala: 205 cm.
Cu posibilitatea de conexiune prin andocare, permite schimbul de catetere intra-operational cu firul de extensie” • Dock-extendable” 
lungime extinsa Total Length GW + EXT pina la 318 cm </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</si>
  <si>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</si>
  <si>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Dispozitiv recuperabil, autoexpandabil conceput pentru extragerea trombilor si revascularizare intracraniana,  indicat pana la 3 reutilizari. Structura 3D din nitinol dublu-stratificat, ce permite fixarea trombului prin intrepatrundere, cu compresie minima pe tromb si revascularizarea rapida a vasului. 
Structura dispozitivului:
- zona exterioara formata din coșuri articulate cu celulă deschisă, care servesc la angrenarea trombului si ghidarea lui către structura interioară; asigura apozitia la peretele vasului in timpul recuperarii 
- zona interioară, un canal cu celule inchise in care este securizat si fixat trombul in timpul recuperarii
- zona distala, o plasa cu celule inchisa care mentine controlul asupra trombului in timpul recuperarii și previne re-embolizarea distală, acționând ca un filtru
Marcaje radioopace (intre 13 - 21 markeri in functie de lungima dispozitivului):
- varf flexibil radioopac de 4mm
- portiune proximala de 20 mm, radioopaca, sub forma de coil
- cate 4 markeri pe fiecare coș, pentru pozitionare precisa sub control radioscopic
- 2 markeri proximali
- 3 markeri distali
Dimensiuni disponibile:
- diametru 5mm, lungime utila 22 mm (lungime totala 34 mm)
- diametru 5mm, lungime utila 37 mm (lungime totala 49 mm)
- diametru 6.5 mm, lungime utila 45 mm (lungime totala 57 mm)
Indicat pentru vase cu diametrul de la 1.5 mm la 6.5 mm
Compatibil cu microcateter cu dimetru intern de 0.021"  si maxim 155 cm lungime
Marcaj CE</t>
  </si>
  <si>
    <t>Balon de tip RX/OTW rapid-exchange, indicat pentru utilizare acută mai largă
inclusiv carotide și post dilatarea stentului. Vârf conic cu profil de intrare în leziune de     0.020” / 0.51 mm compatibil cu ghid  0.018”/0.46 mm, balon cu suprafață hidrofilică, timp de deflație maxim 10 secunde, presiunea nominală: 6 (607.9 KPa) lungimea shaft-ului RX 80, 90, 135, 150 cm / lungimea shaft-ului OTW 40, 80, 90, 135, 150 compatibil cu teacă 4 F( 1.33 mm) și 5F ( 1.7 mm ) diametrele balonului RX 2, 2.5, 3, 3.5, 4, 4.5, 5, 5.5, 6, 6.5, 7, 8  Diametrele balonului OTW 2, 2.5, 3, 3.5, 4, 5, 6, 7, 8, 9, 10. Lungimea balonului RX 1, 1.5, 2, 3, 4, 6, 8, 10, 12, 15, 22 / Lungimea balonului OTW 2, 3, 4, 6, 8, 10, 12, 15, 20, 22 cm.</t>
  </si>
  <si>
    <t xml:space="preserve">Destinate introducerii cateterelor și electrozilor endocavitari.
Teaca introductorului este prevăzută cu o valvă de hemostază, care previne pierderea de sânge în timpul intervenției și minimizează posibilitatea emboliei.
Componența setului:
- teacă cu valvă
- ac angiografic
- fir ghid
- dilatator
Diametre teci: 3, 4, 5, 6, 7Fr
Lungimi teci: 70, 110, 230mm
Identificator culori: 4Fr – roșu, 5Fr – gri, 6Fr – verde, 7Fr – portocaliu. 
Diametre dilatator: 3, 4, 5, 6, 7Fr
Diametre ac angiographic: 21G
Diametre ghid: 0.018”, 0.021”
Lungimi ghid: 40, 60mm
Formă ghid: drept si în formă de “J”
</t>
  </si>
  <si>
    <t>Set introductor femoral
Destinate introducerii cateterelor și electrozilor endocavitari.
Teaca introductorului este prevăzută cu o valvă de hemostază, care previne pierderea de sânge în timpul intervenției și minimizează posibilitatea emboliei.
Conectarea drenului cu capul tecii permite perfuzarea fluidelor în timpul procedurii de introducere a electrodului.
Componența setului:
- teacă cu valvă
- ac angiografic
- fir ghid
- dilatator
Diametre teci: 3, 4, 5, 6, 7, 8, 9, 10, 11Fr
Lungimi teci: 60, 70, 110, 230mm
Identificator culori: 3Fr – alb, 4Fr – roșu, 5Fr – gri, 6Fr – verde, 7Fr – portocaliu, 8Fr – albastru, 9Fr – negru, 10Fr – alb, 11Fr – albastru. 
Diametre dilatator: 3, 4, 5, 6, 7, 8, 9, 10, 11Fr
Diametre ac angiographic: 18, 19, 21G
Diametre ghid: 0.018”, 0.022”, 0.035”
Lungimi ghid: 35, 40, 60mm
Formă ghid: drept</t>
  </si>
  <si>
    <t xml:space="preserve">Set teacă introductor cu valvă de hemostază pentru introducerea și schimbarea cateterelor și electrozilor endocavitari.
Marker de platină pentru vizibilitate ridicată sub fluoroscopie.
Componența setului:
- teacă cu valvă
- dilatator
Diametre teci: 12, 14, 16, 18Fr
Lungimi teci: 120, 230, 350, 1000mm
Diametre dilatator: 12, 14, 16, 18Fr
</t>
  </si>
  <si>
    <t xml:space="preserve">Set introductor pentru puncție arterială femurală compus din: teacă, dilatator, minighid din oțel inoxidabil sau plastic, valvă hemostatică, robinet tridirecțional, ac de puncție arterială. Mini-ghid din oțel inoxidabil sau plastic de 0,035” sau 0,038” drept, angulat sau în forma de J; valvă hemostatică din silicon cu design cross-cut pentru prevenirea hemoragiilor; robinet tridirecțional pentru luarea probelor, injectarea substanțelor de contrast sau a agenților terapeutici, măsurarea presiunii; ac de puncție arterială de 18 G sau 20 G. acoperire hidrofilică; dilatator din polipropilenă, ascuțit, cu vârf conic pentru reducerea posibilității de traumare a vaselor sanguine; Teacă conține un inel radiopacincrustat pentru vizualizare sporită și un inel de sutură pentru fixare. Tecile sunt rezistente la kinking. Toate componentele nu conțin
latex. Setul este amplasat într-un suport de plastic. Material: teacă – PTFE sau nitinol Cerințe minime obligatorii: (oferta poate conține suplimentare la cerințele minime obligatorii și alte dimensiuni):
Dimensiuni obligatorii
Teacă cu diametru de 4 Fr, 5 Fr, 6 Fr, 7 Fr, 8Fr, 9 Fr, 10 Fr, 11
Lungime obligatorii: 10 cm, 25 cm. (suplimentar la cele obligatorii se va acceptasi alte dimensiuni).
</t>
  </si>
  <si>
    <t xml:space="preserve">Dimensiunile trebuie sa fie de 0.014’
Lungimea sa fie de 190 cm,200 cm sau 300 cm
Material otel inoxidabil raanforsat cu 12 cm de spirale
Acoperirea ghidului este hibrida polimer si hidrofilic
Material otel inoxidabil raanforsat cu 8.5 cm sau 11 cm de spirale
Acoperirea ghidului este hibrida polimer si hidrofilic
Acoperire hidrofilica, Slip Coat 41 cm sau 50 cm
Acoperire polimer 41 cm
Incarcatura varfului sa fie de maxim 3.0 gf
Varf poate fi drept , J sau preformat special
Varf radiopac 3 cm distal
Tehnologie „rope coil” pentru responsivitate optima a ghidului, oferind de 10 x mai mult torque
</t>
  </si>
  <si>
    <t xml:space="preserve">lungimi 190,200,235,300 cm
- greutate varf 3 sau 4 gf
-varf drept, preshaped 
- jacheta polimer varf plus tehnologie hidrofila Slip Coat  pe 41 cm sau 10 cm, in distalitate
- varf radiopac 3 cm 
- lungime spirale in partea distala a ghidului de 8.5 cm sau 10.8 cm
-  acoperire PTFE in partea proximala
-Tehnologie de constructie ‘rope coil- Act One” in partea distala  pentru o tracabiliate si crosabilitate crescuta a leziunilor
</t>
  </si>
  <si>
    <t xml:space="preserve">        Ghid cu varf „tapperd” (subtiat ) pentru posibilitatea selectarii si traversarii        microcanalelor intracoronariene, micro con
      invelis de polimer care asigura lubrificare si traversare adecvata in vase tortuoase
      Greutate varf  1,7g, 3.5g, 4.5g sau 2, 4 si 6 gf
      Lungime de 190, 300 cm
     Diametru extern la varianta 2.0 gf varf de 0.27”
      Diametru extern la varianta 4.0 gf varf de 0.30”
      Diametru extern la varianta 6.0 gf varf de 0.30”
      Segment radiopac la varf 15 cm
      Lungime invelis hidrofilic de  40 cm Slip Coat
        Material otel inoxidabil raanforsat cu 15 cm de spirale
      Diametru distal subtiat de la 0.014” la 0.010”, 0.011’’si 0.012’’ la varf
      Varf Micro con preformat de 1 mm, unghi de 45 * la toate versiunile 
       Ultima tehnologie Xtrand Spirala
      Tehnologie „rope coil” pentru responsivitate optima a ghidului
</t>
  </si>
  <si>
    <t xml:space="preserve">     Ghid cu varf „tapperd” (subtiat ) pentru posibilitatea selectarii si traversarii        microcanalelor intracoronariene, micro con hidrofob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</si>
  <si>
    <t xml:space="preserve">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 Tehnologie de constructie ‘rope coil- Act One” in partea distala  pentru o tracabiliate si crosabilitate crescuta a leziunilor
</t>
  </si>
  <si>
    <t xml:space="preserve">Acoperit proximală DURAGLIDE™/ distală PTFE Material. Tip flopy.
• Legătura Flex-Joint menține rezistența și flexibilitatea
tranziția distală a firului centralIncarcatura la varf sa fie de la 1,0g pînă la 2,0 g pentru mediu suport. 
Radioopacitate: 3 cm 
Cu 4 sau 6 markeri radioopaci la distanță de 10mm sau 15mm
Prin construc tia sa se asigura o buna manevrare in interventii pe vase de anatomie variata. 
Miezul construit din otel inoxidabil
Dimesiuni obligatorii 
Ghidul de lungime obligatorii 195 cm 
Diametru de 0,014”
</t>
  </si>
  <si>
    <t xml:space="preserve">Acoperit proximală DURAGLIDE™/ distală PTFE Corewire puternic cu virf de nitinol moale si modelabil, acoperire hidrofilica, drept sau in forma de J cu; marker distal nu mai mic de 3 cm; : 
Dimesiuni obligatorii 
Diametru de 0,014 
Lungimi disponibile de 195 cm
</t>
  </si>
  <si>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</si>
  <si>
    <t xml:space="preserve">Componente: : nitinol superelastic acoperit cu o "jacheta" hidrofilic;
Constructie dintr-o singura piesa, permitand torque-control 1:1
Varf usor conic, netraumatic;
Radioopacitate crescuta;
Curbura distala : dreapta, angulata, .
Dimesiuni obligatorii 
Diametre: 0,035”; 0,038” Lungimi disponibile obligatorii: 150cm(+/-5cm), 180cm(+/-5cm);  260cm(+/-5cm),
Lungimea partii flexibile 10mm (+/-2mm), 30mm (+/-5mm), 50mm (+/-10mm), 80mm (+/-10mm). 
(suplimentar la cele obligatorii se va accepta si alte dimensiuni)
</t>
  </si>
  <si>
    <t xml:space="preserve">Dispozitiv alcatuit din cateter, unitatea mecanica si partea taietoare iar pre-atasata distal unitatea de irigare- curatare.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</si>
  <si>
    <t xml:space="preserve">Sistem RX sau OTW OTW
Compatibilitate cu sirma de ghidaj 0,014 inch
 Lungimi  20, 40, 60, 80, 120, 200 mm
 Diametre  1,5; 2,0; 2,5: 3,0; 4,0mm
 Lungimea Shaftului 80sau 150 cm
material  nylon
 Diametrul shaft-ului proximal 1,32 mm
Profil de trecere al balonului pt toate marimile &lt;1,07 mm
Maximum RBP 14 atm
Profilul de intrare al varfului balonului pt diam de 4mm &lt;0,54 mm
</t>
  </si>
  <si>
    <t xml:space="preserve">Design - OTW
Compatibilitate ghid : 0,018”
Compatibilitate teaca : 4 Fr, 5 Fr
Complianta : Semicompliant
Diametre Balon : 2mm; 2.5mm; 3mm; 4mm; 5mm; 5.5mm; 6mm
Lungimi Balon : 20mm; 40mm; 60mm; 80mm; 100mm; 120mm; 150mm; 180mm; 200mm
Lungimea Shaft-ului : 90cm; 150cm
Materialul Balonului : Nylon
Acoperiarea Balonului : Acoperire hydrofobica pe varf, balon si shaft. Fara acoperire pe lumenul sarmei de ghidaj
RBP : 14 atm la toate dimensiunile
NP : 8 atm la toate dimensiunile
Profil de intrare al varfului :     pentru BTK : 0.64mm ( 3.0 x 120mm )
                                                  pentru SFA : 0.64mm ( 6.0 x 200mm )
Diametrul shaft-ului distal : 1.24mm maximum
Diametrul shaft-ului proximal : 1.50mm maximum 
Design Shaft : Co-axial
Markeri : 2 Markeri din Tungsten flexibili
</t>
  </si>
  <si>
    <t xml:space="preserve">Design - OTW 
Compatibilitate cu sirma de ghidaj : 0,035 inch
      Lungimi de 20, 40, 60, 80, 100, 120,150, 200 si 250 mm
      Diametre:  3, 4, 5, 6, 7. 8, 9, 10, 12, 14
      Materialul balonului Crossflex2
      Profil de intrare in leziune de 1,64 mm pt balon de 5mm diametru si 40mm lungime
      Compatibilitate teaca 5 Fr pt diametre pana la 7mm si lungimi scurte
      Compatibilitatea tecii 6F pt diametre până la 12 mm 
</t>
  </si>
  <si>
    <t>Cerințe obligatorii fixe: (Oferta va fi respinsă dacă va conține bunuri cu coduri suplimentare diferite decât cerințelor obligatorii fixe): 
Balon periferic din Nylon-12, tip OTW cu compatibilitate cu ghidul 0.035 ". 
Acoperire hidrofilă pe toată suprafața. 
Markeri radioopace dublu. 
Presiune RBP 10-20 atm în dependență de dimensiunile balonului.. 
Rezistent la răsuciri și ridare. 
Vârful moale 360 de grade conic să ofere ultra tranziție lină de la fir la vârf cu trecere bună prin stenoze. 
Compatibil cu introductor 5F pentru balon cu diametru 3-7 mm, 6F pentru balon 8-10 mm, 7F pentru balon 12 mm. 
Cerințe minime obligatorii: (oferta poate conține suplimentare la cerințele minime obligatorii și alte dimensiuni): 
Dimesiuni obligatorii: 
Lungime shaft: 40,80,135 SI 170 cm.
diametre : =3-4-5-6-7-8-9-10-11-12 mm 
lungimi obligatorii: 20-30-40-60-80-100- 120-150-200 mm 
(suplimentar la cele obligatorii se accepta si alte dimensiuni</t>
  </si>
  <si>
    <t>Balloon coating Hydrophobic patchwork coating Balloon markers 2 swaged markers (zero profile) 
Sizes ø 2.0 - 7.0 mm; L: 20 - 200 mm
Shaft 3.8F, 3.9F (ø 6.0/7.0 mm x 170 - 200 mm); coaxial design Usable length 90, 130 and 150 cm</t>
  </si>
  <si>
    <t xml:space="preserve">Balon de tip RX/OTW Rapid-Exchange, utilizat în dilatarea leziunilor stenotice sau ocluzive ale arterelor iliace, femurale, ilio-femurale, poplitee, infra-poplitee 
Indicat pentru postdilatare a strenturilor utilizate în vasculatura periferică. 
Compatibilitate ghid: 0,014”  
Lungime utilă: 150 cm . 
Markere cu baloane radioopace: iridiu platină presărată (2)
• Diametrul arborelui proximal: 2.1F
• Material arbore proximal: arbore hipotub din oțel inoxidabil cu lubrifiant strat
• Diametrul arborelui distal: 3.6F (2.0-3.0 mm), 3.9F (3.5-4.0 mm)
• Material diaft distal: Pebax / Nylon. 
Diametre balon: 2; 2.5; 3; 3.5; 4 mm
Lungimi balon:  40; 60; 80; 100; 120; 150; 220 mm (±10 mm)
Presiune nominală = minim 8 – 10 atm. RPB: 15-16 atm. 
Diametrul shaftului compatibil cu 4 Fr, 
</t>
  </si>
  <si>
    <t>Cateter 4F semi-compliant, din nylon, markeri radio-opaci, virf conic, lumen dublu, rezistent la incolacire. Cerinte obligatorii: shaft 90, 130-135, 150mm; diamtere balon 2.0; 2.5; 3.0; 3.5; 4.0; 5.0; 6.0; 7.0mm; rezistent la minim 6bar; adaptat pentru ghid 0.018".</t>
  </si>
  <si>
    <t>Cateter 5F sau 6F semi-compliant, din nylon, markeri radio-opaci, virf conic, lumen dublu, rezistent la incolacire. Cerinte obligatorii: shaft 75, 120mm; diamtere balon 3.0; 4.0; 5.0; 6.0; 7.0; 8.0; 9.0; 10.0mm; rezistent la minim 6bar; adaptat pentru ghid 0.035"</t>
  </si>
  <si>
    <t xml:space="preserve"> PTA balloon dilatation catheter 
- Over the wire catheter (OTW)
Usable Catheter length: 100 cm &amp; 150 cm
Guidewire compatibility: 0.014”
Tip profile: 0.017”
Crossing profile: 0.021” to 0.033”
Nominal pressure: 7 atm
Rated Burst Pressure (RBP): 16 atm
Average Burst Pressure (ABP): 22 atm -</t>
  </si>
  <si>
    <t xml:space="preserve">Balon de tip OTW.
Acoperire hidrofilica.
Profil vârf: 0,019” max.
Profil de trecere: de la 0,029” până la 0,057”
Compatibilitate ghid: 0,018”.
Compatibilitate introducător 4 Fr-5Fr (in dependenta de dimensiuni);
Diametre disponibile balon de la 2 pina la 8 mm.
Lungime utila cateter obligatorii: 100,140 si 150 cm (in dependenta de dimensiuni);
Lungimi disponibile balon: 20,40,60,80,120,150,200 mm (in dependenta de dimensiuni);
Presiune nominală 7 atm. RPB: 14-16 atm.
</t>
  </si>
  <si>
    <t>Coronary balloon dilatation catheter - Rapid Exchange catheter (RX) -
Compatible with 5F guiding catheter - NP: 6 atm | RBP: 16 atm - Semi-compliant: 10-15% - 2 Pt/Ir metallic radiopaque markers - Usable catheter length: 142 cm</t>
  </si>
  <si>
    <t xml:space="preserve">Sistem RX sau OTW OTW
Compatibilitate cu sirma de ghidaj 0,35
 Lungimi ale stentului 12, 16, 19, 29, 39, 59 mm sau 18,28, 38, 58 și 78.
 Diametre ale stentului 5,6,7,8,9,10
 Lungimea Shaftului 80 sau 135cm ±10 cm;
Materialul stentului CO-CR
</t>
  </si>
  <si>
    <t xml:space="preserve">Stent periferic  autoexpandabil cu profil  6 Fr
Stent din nitinol;
Compatibilitate pentru ghid de 0,035”
Particularitati: Stent produs dintr-un singur tub prin tăiere cu laser, finisaj electrolitic al stentului pentru micșorarea proprietăților adezive. 
Celulele stentului sunt deschise, partea de sus a celulelor nu iese spre exterior prin îndoirea stentului. 
Imposibilitatea deformării stentului în cazul flexiunii în lumenului vasului.
Stabilitatea radiala înalta, constantă pe întreaga lungime a stentului. 
Markeri radioopaci la fiecare vârf al coroanei  stentului , numarul markerilor variind în functie de marimea stentului.
Sa nu existe scurtarea stentului la deschiderea acestuia .
Sistem de siguranta pentru prevenirea săriturii stentului din sistemul de livrare  la deschiderea partiala sau totala a acestuia. .
Varful flexibil atraumatic de forma conică. 
Marker distal pe virful cateterului de livrare pentru pozitionarea precisa la locului de deschidere a stentului.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sa fie evidentiate de cel putin un studiu clinic relevant.
Cerințe minime obligatorii: (oferta poate conține suplimentare la cerințele minime obligatorii și alte dimensiuni):
Dimesiuni obligatorii 
Stent cu diametre disponibile de:  6, 7, 8,9,10,12,14 mm. 
Lungimi stent de: 20,30,40,60,80, 100,120,150 mm. 
Cateter cu lungimi disponibile de : 120cm si 150 cm
</t>
  </si>
  <si>
    <t xml:space="preserve">Stent pentru vase periferice, fabricat din aliaj de cobalt-crom L605
cu ajutorul tehnologiei laser cut de ultimă generație.
- Design de stent de nouă generație
- Sistemul de livrare asigură o bună eliberare și precizie de plasare
- Structura din aliaj de cobalt-crom (L605) oferă forță radială și vizibilitate excelente
- Profil redus, flexibilitate ridicată
Radiopacitate foarte bună 
Presiune nominală 6 atm
MRI MR Condiționat
Lungimea sistemului de livrare 110 cm
Forță radială excelentă 
Tip de sistem de implantare Over The Wire (OTW)
Pushability și trackability foarte bune
Diametre stent: 4, 5, 6, 7, 8, 9, 10, 12mm
Lungimi stent: 16, 20, 25, 30, 35, 40, 45, 50, 55, 60, 65, 70, 75, 80, 85, 90, 100mm
Compatibilitate ghid: 0.018”, 0.025”, 0.035”
</t>
  </si>
  <si>
    <t>Cateterul de aspirație 8 [CAT8] este un cateter cu rigiditate variabilă de 0,088 ”[2,24 mm] cu un singur lumen. Cateterul de aspirație 8F utilizează mai multe straturi (2 straturi de-a lungul axului și 3 straturi la vârful distal) de polimeri care sunt laminați deasupra arborelui împletit pentru a realiza o tranziție treptată a rigidității de la axul proximal la cel distal și sunt optimizați în ceea ce privește rezistența la îndoire, ovalizarea minimă și flexibilitatea. Segmentul distal al cateterului de aspirație 8 utilizează trei polimeri diferiți cu caracteristici radio-opace și este acoperit hidrofil. Segmentul distal are, de asemenea, o bandămarker care este încapsulată. Cateterul de aspirație 8 este disponibil în oferte cu lungimi multiple. Cateterul de aspirație 8 este disponibil în configurații cu vârf drept șivârf în formă (multifuncțional, TORQ, XTORQ). Cateterul de aspirație 8  este introdus printr-un cateter de ghidare sau teacă. Odată plasat, cateterul de aspirație 8 oferă o conductă pentru îndepărtarea trombului folosind un separator compatibil, dacă este necesar. Odatăplasate, cateterul de aspirație 8 șicateterul de aspirație INHALE oferă o conductăpentruîndepărtareatrombuluifolosind un separator compatibil, dacăestenecesar.</t>
  </si>
  <si>
    <t xml:space="preserve">Cateterul de aspirație 3 [CAT3] este un cateter de rigiditate variabilă. Cateterul de aspirație 3F este disponibil în oferte de lungime multiplă. Forma vârfului este dreaptă sau multifuncțională [MP]. Cateterul de aspirație 3 este introdus printr-un cateter de ghidare sau teacă.  Odată amplasat, cateterul de aspirație 3 oferă o conductă pentru îndepărtarea trombului folosind un separator compatibil, dacă este necesar. Dispozitivele sunt furnizate steril și includ o supapă de hemostază rotativă (RHV) și o teacă detașabilă (peelable sheath). </t>
  </si>
  <si>
    <t xml:space="preserve">Balon farmacologic active OTW impregnat cu sirolimus (1  μg/mm2) cu lipide amfipatice. 
Compatibil cu ghid : 0.018 inch.
Lungimea shaft-ului : 135 cm .
Teacă introductoare; 
5 F pentru diametrele baloanelor 2–3 mm,
6 F pentru diametrele baloanelor 3,5–5 mm, 
7 F pentru diametrele baloanelor 6–7 mm
Diametrul balonului (mm) : 2, 2.5, 3, 3.5, 4, 5, 6, 7.
Lungimea balonului (cm) :  2, 4, 6, 8, 10, 12, 15.
MicroReservoirs încorporate.
tehnologie proprie de lipide amfipatice.
</t>
  </si>
  <si>
    <t xml:space="preserve">Design cateter pe sistem fir OTW si Monorail.
* Fabricat din Pebax cu acoperire hidrofilica tip Bioslide.
*2 markeri radio-opaci de platina-iridiu.
*Diametru Shaft 4 Fr.
* Compatibil cu ghid de 0,018”.
* Prezinta 2 markeri radioopaci.
* Compatibil cu introducator de 4Fr si 5Fr.
* Lungimi de lucru 40, 80, 90, 135, 150cm.
* Diametre balon 2; 2,5; 3; 3,5; 4; 5; 6; 7; 8; 10 mm.
lungimi ale balonului cuprinse intre 10-220 mm
RPB: 10, 12, 14 atm
indicate pentru utilizare mai larga la cazurile acute, inclusiv dilatarea carotidei si dilatarea   post stent
</t>
  </si>
  <si>
    <t xml:space="preserve">Balon periferic recomandat pentru pre si post dilatare a leziunilor stenotice sau ocluzive ale arterelor iliace, femorale, ilio-femorale, poplitee, infra-poplitee si renale, in vasculatura nativa sau in fistule arteriovenoase sintetice dedicate procedurilor de dializa. Este indicat si pentru post-dilatarea stenturilor in vasculatura periferica. 
Lungime utila: 90 cm si 150 cm.
Marcheri de adancime: 2 marcheri situate la 90 cm si 100 cm de la capatul distal.
Lungimi disponibile: 20 mm, 40mm, 60 mm, 80 mm, 100 mm, 120 mm, 150 mm, 200 mm.
Diametre disponibile: 2.00 mm, 2.50 mm, 3.00 mm, 4.00 mm, 5.00 mm, 6.00 mm.
Plierea balonului: 2 sau 3 pliuri, in functie de diametru.
Compatibilitate introductor: 4 Fr sau 5 Fr, in functie de diametru.
Compatibilitate ghid: 0.018”.
Acoperire hidrofilica: 31 cm.
Presiune nominala: 8 ATM.
Presiune RPB: 14 ATM.
</t>
  </si>
  <si>
    <t xml:space="preserve">Balon periferic RX recomandat pentru pre si post dilatare a leziunilor stenotice sau ocluzive ale arterelor iliace, femorale, ilio-femorale, poplitee, infra-poplitee si renale, in vasculatura nativa sau in fistule arteriovenoase sintetice dedicate procedurilor de dializa. Este indicat si pentru post-dilatarea stenturilor in vasculatura periferica. 
Lungime utila: 150 cm.
Marcheri de adancime: 2 marcheri situate la 90 cm si 100 cm de la capatul distal.
Lungimi disponibile: 20 mm, 40mm, 80 mm, 120 mm, 150 mm, 200 mm.
Diametre disponibile: 1.50 mm, 2.00 mm, 2.50 mm, 3.00 mm, 3.50 mm, 4.00 mm.
Plierea balonului: 2 sau 3 pliuri, in functie de diametru.
Compatibilitate introductor: 4 Fr.
Compatibilitate ghid: 0.014”.
Acoperire hidrofilica: 28 cm.
Profil mic: 3,5 Fr.
Presiune nominala: 8 ATM.
Presiune RPB: 14 ATM.
</t>
  </si>
  <si>
    <t xml:space="preserve">Cateter suport compatibil cu ghid de 0,014”, 0,018” si 0,035”
Profil de intrare in leziune foarte ingust, de 0.018”
Diametru profil de intrare: 1.4, 1.7, 2.84F
Compatibil cu teaca de 4Fr si 5Fr
Lungimi de lucru disponibile: 65, 90, 135 si 150cm
Varf conic
Dimetru proximal Shaft: 3.4, 4.0, 5.1F
Prezinta 3 markeri radioopaci: distantati la 15mm pentru cateterul cu progil de 0,018” si 0,014” si distantati la 50mm pentru cateterul cu profil de 0,035”
- cea mai buna patrundere din categoria sa, designul varfului robust al cateterului maximizeaza forta de impingere
Cateterul este acoprit hidrofilic tip Bioslide
Are shaft transparent
faciliteaza traversarea ocluziilor stranse si vascularizarii dificile
Prezinta 3 markeri radioopaci: distantati la 15mm pentru cateterul cu progil de 0,018” si 0,014” si distantati la 50mm pentru cateterul cu profil de 0,035”
</t>
  </si>
  <si>
    <t xml:space="preserve">Hipotubul de nitinol cu straturi spiralate și împletite. Tăieturile distale de nitinol sunt mai apropiate pentru flexibilitate. Tăieturile proximale de nitinol sunt mai îndepărtate pentru împingere.
Este disponibil în configurații de vârfuri:  Straight Shape, Bern Shape, J Shape, Swan Shape.
 Microcateterele sunt, de asemenea, disponibile cu doi markeri radioopaci, 2RO: 2RO Bern Shape, 2RO Straight Shape care este conceput pentru a ajuta la livrarea coilurilor detașabile în timpul procedurilor de embolizare.
Presiunea de 1200 psi
Diametru extern proximal 2.7F distal 2.4F cu diametru intern uniform 0.021 - compatibil cu fir ghid cu diametru extern  ≤ 0,018 inch
- Lungime utilizabilă  105, 130, 155 cm
Sau 
Diametru extern proximal 3.0F distal 2.8F cu diametru intern uniform 0.027 - compatibil cu fir ghid cu diametru extern  ≤ 0,021 inch
- Lungime utilizabilă  105, 130, 155 cm
</t>
  </si>
  <si>
    <t>Cerințe obligatorii fixe: (Oferta va fi respinsă dacă va conține bunuri cu coduri suplimentare diferite decât cerințelor obligatorii fixe):
Spire din platina acoperite cu polimer expandabil.
2 tipuri de sisteme: detasare/impingere pe ghid.
Sistemul cu detasare 0.018/0.035
Sistemul cu impingere pe ghid 0.018/0.035
Cresterea volumului dupa activarea polimerului. Cerințe minime obligatorii: (oferta poate conține suplimentare la cerințele minime obligatorii și alte dimensiuni):
Sistemul cu detasare cu lungimi obligatorii de 5-10-15-20-30 cm;(+/-5cm) se ofera cu sistemul de detasare a spirelor (suplimentar la cele obligatorii se accepta si alte dimensiuni);
Sistemul cu detasare spire obligatorii de 3-4- 6-8-10-12-15-20 mm (+/-2mm) (suplimentar la cele obligatorii se accepta si alte dimensiuni);
Sistemul cu impingere spire obligatorii de 2-3-4-6-8-10-15 mm (+/-2mm) (suplimentar la cele obligatorii se accepta si alte dimensiuni);
Sistemul cu impingere cu lungimi obligatorii de 2-4-6-10-14 cm (+/-5cm) (suplimentar la cele obligatorii se accepta si alte dimensiuni);</t>
  </si>
  <si>
    <t xml:space="preserve">Cateterul cu balon este o opțiune eficientă pentru leziunile arterelor periferice
- Presiune ridicată
- Gamă completă de dimensiuni
- Un profil redus
- Shaft îmbunătățit 5F
Material balon: Nylon
Timp de dezumflare-scurt
Diametrele disponibile: 1.5, 2, 2.5, 3, 4, 5, 6, 7, 8, 9, 10, 12, 14, 16mm 
Lungimi dipsonibile: 20, 25, 30, 35, 40, 45, 50, 55, 60, 65, 70, 75, 80, 85, 90, 95, 100, 120, 150, 200, 250mm 
Sistem de administrare Over The Wire (OTW)
Presiune nominală (pentru diametrele: 1.5-4.00 mm) - 10 atm 
Presiune nominală (pentru diametrele: 5.00-7.00 mm) - 8 atm 
Presiune nominală (pentru diametrele: 8.00-16.00 mm) - 6 atm
Lungimi ale sistemului de livrare 80 cm, 100 cm, 120 cm, 135 cm, 170 cm
Compatibilitate ghid: 0.018”, 0.025”, 0.035”
Pushabilitate și livrare excelente.
</t>
  </si>
  <si>
    <t xml:space="preserve">Balon periferic medicamentos OTW
PACLITAXEL COATED PERIPHERAL ANGIOPLASTY BALLOON CATHETER PAK otw
- Tehnologie specială de acoperire POLIGRADE pentru o aderență superioară a medicamentului
aderență superioară și un transfer îmbunătățit către țesut.
- Particule microcristaline de medicament cu risc redus de embolizare.
- Doza de paclitaxel POLIGRADE 2,5 μg/mm2.
- Dispozitiv special de inserție pentru protejarea învelișului de medicament în timpul administrării prin intermediul introductorului.
- Pushabilitate și livrare excelente ale cateterului cu balon.
Material balon nylon 
Presiune nominală (pentru diametrul balonului 4.00-8.00 mm) 6 atm
Acoperirea balonului POLIGRADE cu paclitaxel (2,5 μg/mm2) 
Timp de dezumflare scurt
Diametre disponibile 3,00-8,00 mm 
Lungimi ale balonului 20-250 mm 
Sistem de administrare Over The Wire (OTW)
Presiune nominală (pentru baloane cu diametrul de 3,00 mm) 10 atm 
Presiune nominală (pentru baloane cu diametrul de 4,00 mm-8.00mm) 6 atm 
Lungimi ale sistemului de livrare 80, 100, 110, 120, 135 cm
Compatibilitate ghid: 0.018”, 0.025”, 0.035”
</t>
  </si>
  <si>
    <t xml:space="preserve">Balon farmacologic activ pentru interventii periferice femoropopliteale si AV
Balon OTW
- diametere; 4,5,6,7,8,9,10,12 mm
- lungimi necesare: 40, 60, 80, 120, 150, 200, 250 mm
- presiune nominala; 8 atm
- RPB: unica pentru toate diametrele si lungimile ale balonului 9-14 atm
- compatibilitate pentru teci introductoare de 5Fr, 6Fr,7 Fr si 9Fr (in functie de diametrele balonului)
- markeri radioopaci (platina-iridiu) pentru vizualizarea si pozitionarea balonului in zona de leziune sub control fluoroscopic
Lungimi necesare pentru cateter: 40cm - 130 cm
Compatibilcu ghid 0,035
Substanta activa pentru inhibitie neointimala:  Paclitaxel in concentratie recomandat de peste 3,5 μg/mm² 
Excipient natural pur in proportie de 100%, hidrofilic si netoxic 
Distributie uniforma a substantei active si a excipientului pe balon care sa confere eliberarea uniforma a dozei terapeutice in peretele vasului 
Doza terapeutica se mentina pe o durata de peste 6 luni si este nedetectabila dupa 11-12 luni
Produsul beneficiaza de studii clinice de nivel 1, care demonstreaza eficacitatea si cost beneficiile terapiei pe o perioda de 2 ani
</t>
  </si>
  <si>
    <t>Stent autoexpandabil periferic cu celulă deschisă, din nitinol, cu acoperire impletita, markeri radio-opaci, capacitate anti-jump, virf moale, dispozitiv de aplicare 5F, compatibil cu ghid 0,018’'. Cerinte minime obligatorii: diamtere 6, 7, 8, 9, 10mm. Lungimi stent obligatorii: 40, 60, 80mm.</t>
  </si>
  <si>
    <t xml:space="preserve">Torquer pentru ghiduri metalice, luminiscent, compatibil cu toate diameterele până la 0,022”.  Steril, jetabil. </t>
  </si>
  <si>
    <t xml:space="preserve">Cerinte obligatorii fixe: (Oferta va fi respinsă dacă va conține bunuri cu coduri suplimentare diferite decât cerințelor obligatorii fixe
Baloane PTCA RX semicompliante cu acoperire hidrofilică.
Compatibilitate ghid: 0,014” (0,36 mm). 
Acoperire hidrofilică cu proprietăți similar mucoasei. 
Markeri radiopaci platinum-iridium: 1 pentru Ø  1,50 mm și 2 pentru Ø 2,00 - 4,00 mm. 
Presiune nominală: 6-8 atm. Presiune RPB: 12 – 14 atm în funcție de diametrul balonului. 
Cerinte minime obligatorii: (oferta poate conține suplimentare la cerințele minime obligatorii și alte dimensiuni)
Dimesiuni obligatorii 
Lungime shaft: 140-145 cm  
Diametre balon: 1,5 mm - 4.00 mm  
Lungimi balon: 6 mm - 30 mm,  
(suplimentar la cele obligatorii se accepta si alte dimensiuni). 
</t>
  </si>
  <si>
    <t xml:space="preserve">Cerinte obligatorii fixe: (Oferta va fi respinsă dacă va conține bunuri cu coduri suplimentare diferite decât cerințelor obligatorii fixe
 Stent OTW, autoexpandabil, din nitinol, pentru segm ileo-femorale. 
Compatibil cu ghidul 0.035”. 
Markeri radioopaci pt pozitionare precisa.  
Cerinte minime obligatorii: (oferta poate conține suplimentare la cerințele minime obligatorii și alte dimensiuni) 
Dimesiuni obligatorii 
Lungime utila: 120-135 cm.  
Diametre disponibile: 7, 8, 9, 10 mm. 
Lungimi disponibile: de la 30 la 80 mm.
 (suplimentar la cele obligatorii se va accepta si alte dimensiuni).
</t>
  </si>
  <si>
    <t xml:space="preserve">Acoperit SLX™ si PTFE. Configurația vîrfului : angled, modified J, and straight tip . Diametrul nu mai mare de 0.035”.  Tip flexibilitate vărfului : soft, super soft, standart, lungimea vărfului flexible 10,13 si 25 cm.
Cerințe minime obligatorii: (oferta poate conține suplimentare la cerințele minime obligatorii și alte dimensiuni): 
Lungimi cuprinse intre obligatorii: 180cm si 300cm 
</t>
  </si>
  <si>
    <t xml:space="preserve">Cerințe obligatorii fixe: (Oferta va fi respinsă dacă va conține bunuri cu coduri suplimentare diferite decât cerințelor obligatorii fixe):  Balon de măsură, intenționat pentru abord venos.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</si>
  <si>
    <t xml:space="preserve">un stent graft expandabil pe balon, dedicat implantarii in coarctatia aortei native sau recurente, la pacienti adulti sau adolescenti sau in arterele iliace pentru restabilirea sau imbunatatirea fluxului sanguin.
Construit dintr-o singura bucata, platforma cu dublu-strat de Co-Cr, acoperita cu o micro membrana poroasa din PTFE. Sistem de livrare de tip OTW.
Shaftul de livrare pe cateter de 75 cm sau 120 cm(+/-5cm). 
Balonul este prevazut cu 2 markeri radioopaci din Platina/Iridium.
Compatibilitate cu ghid 0.035’’ si teaca introducatoare de maxim 9F (diametru 12mm), maxim 11F (diametre 14 mm, 16 mm) si respectiv maxim 14F (diametre 18, 20, 22, 24 mm).
Dimensiuni disponibile: 12mm, 14mm, 16mm, 18mm, 20mm, 22mm, 24mm. Posibilitatea de a depăși diametrul nominal cu minim 5 mm la creșterea presiunii peste presiunea nominală. Lungimi: de la 19 pana la 59 mm (+/-2mm) în dependenta de diametru.SAU Stent acoperit, balonexpandabil, din oțel inoxidabil și PTFE, compatibil cu ghid 0,035”; Diametru 12mm, compatibil cu teaca 9F, lungimi disponibile 29,41,61cm. Shaft 80, 120cm. SAU Stent acoperit, balonexpandabil, din oțel inoxidabil și PTFE, compatibil cu ghid 0,035”; Compatibil cu teaca 6,7,8F, în dependenta de dimensiunea stentului; Diametre: 5-10mm și 12 mm; Lungimi - 16,26,37/38,58; Lungime shaft - 80,135cm.
</t>
  </si>
  <si>
    <t xml:space="preserve">Cerinte obligatorii fixe: (Oferta va fi respinsă dacă va conține bunuri cu coduri suplimentare diferite decât cerințelor obligatorii fixe)
Dispozitiv dedicat tratamentului intrasaccular a anevrismelor cu gat larg, rupte sau nerupte (inclusiv a anevrismelor de bifurcatie), neabordabile prin embolizare simpla. 
Construit dintr-o mesa foarte densa din Nitionol (multe fire extrem de fine cu diverse diametre) - tehnologie microbraid -  ce asigura o suprafata poroasa si confera complianta la sacul anevrismal pentru o serie de dimensiuni diverse.
Dispozitivul este complet retractabil si detasabil. 
Produce staza rapida periprocedurala. 
Permite refacerea endoteliului pe suprafata gatului anevrismal.
Incurajeaza reconstructia vasului. 
Minimizeaza nevoia de tratament antiplachetar medicamentos dupa implantare. Sistem compus din: dispozitiv intrasaccular implantabil intracerebral impreuna cu sistemul sau de livrare. 
Microcateter de livrare ce permite plasarea, retragerea si navigarea unui dispozitiv intrasacular deviant de flux. 
Detasator manual cu controler, asigura detasare electro-termica extrem de facila.
Cerinte minime obligatorii: (oferta poate conține suplimentare la cerințele minime obligatorii și alte dimensiuni)
Dimesiuni obligatorii 
Diametre: de la 3 mm la 11 mm cu Inaltimi de la 2 mm la 9,6 mm
Microcateter de livrare disponibil cu diametrele interne: 0.017’’, 0.021’’, 0.027’’ si 0.033’’(suplimentar la cele obligatorii se accepta si alte dimensiuni).
</t>
  </si>
  <si>
    <t xml:space="preserve">Cerinte obligatorii fixe: (Oferta va fi respinsă dacă va conține bunuri cu coduri suplimentare diferite decât cerințelor obligatorii fixe
Material stent: CoCr L605 Graftul este din PTFE, premontat. 
Vizibilitate redicata ce permit o fixare exacta datorita celor 2 markeri radioopaci din platinum-iridium. 
Shaft flexibil care permite patrunderea cu usurinta in vase torturase, forta radiala mare. 
Compatibil cu ghid de 0,014”. 
Cerinte minime obligatorii: (oferta poate conține suplimentare la cerințele minime obligatorii și alte dimensiuni)
Dimesiuni obligatorii 
Lunghimea sistem de livrare de 140-150 cm  
Diametru: până la 2,5-5 mm 
Lungime 8-24 mm sau Lungime 15-26 mm
(suplimentar la cele obligatorii se accepta si alte dimensiuni). 
</t>
  </si>
  <si>
    <t>Set linie presiune invaziva compatibil cu sistemul “mack-lab GE R3 6.9.6” compus din fir ce se uneste la Mack-lab si 5 camere de presiune.</t>
  </si>
  <si>
    <t>Structura din Nitinol, impletita de tip “cos”. Prevazut cu 2 sau 3zone de colectare a trombilor de diferite forme. Varful distal maleabil, forma conica, realizat dintr o spirala platina pozitionata pe un miez de Nitinol. Varful distal sa fie inchis pentru a nu permite iesirea trombului din interiorul stentului in timpul retragerii dispozitivului .Sa existe cel putin 3 modele de dispozitiv care sa acopere diametrul vaselor in intervalul 2.0- 5.5 mm si lungimi cuprinse intre 22 si 37mm. Sa fie compatibil cu fir de ghidare de minim 180 cm, confectionat din Nitinol, care sa fie prevazut cu cel putin 10 benzi fluorescente, pozitionate la un centimetru distanta una de cealalta. Compatibil cu microcatheter 0,021 pentru diametrele 4-4.5 mm si 0.027 pentru diamtreul 5.5mm</t>
  </si>
  <si>
    <t>Cerinte obligatorii fixe: (Oferta va fi respinsă dacă va conține bunuri cu coduri suplimentare diferite decât cerințelor obligatorii fixe)   Design asimetric cu doua discuri (disc mai mic pentru
atriu sting), confectionat din plasa din nitinol intretesut cu fir din poliester. Trombogenitate zero. Posibilitatea de recuperare deplina si repozitionare completa, pana la deploimentul dispozitivului.    Cerinte minime obligatorii: (oferta poate conține suplimentare la cerințele minime obligatorii și alte dimensiuni)  Diametre Disc atrial drept - de la 12 la 35mm. Diametre disc atrial sting obligatorii: - de la 16 pana la 35mm</t>
  </si>
  <si>
    <t>Seringa speciala pentru injectia cu precizia inalta. Vol 1 ml</t>
  </si>
  <si>
    <t xml:space="preserve">Stent Venos Autoexpandabil pentru tratamentul simptomatical al disfunctionalitatilor de curgere prin venele iliofemurale
Stent autoexpandabil din nitinoil ce confera o buna apozitie la nivelul vaselor fara a sacrifice rezisenta radial. Cu cellule deschise si închise.
Forta radiala este uniforma si ofera o rezistenta constanta la compresiune dealungul stentului
Sistemul de livrare prin cateter de 10Fr, este disponibil in diverse dimensiuni ce se potrivesc anatomiei venelor Iliofemurare
Lungimea cateterului este de 100cm
Compatibilitate ghid: 0,035”
Dimensiuni disponibile:
Lungimea  460, 80, 100, 120, 150 mm, Diametru 10, 12, 14, 16, 18 mm
</t>
  </si>
  <si>
    <t xml:space="preserve">Catater pentru ocluzii totale cronice (CTO) Cateterul de traversare este dispozitiv manevrabil pentru  leziunile (re)stenotice intra-luminal, precum și sub-intimal. Din Nitinol cu rotație acului de 360°, complet control orientabil și direcționare
capacitate de reintrare. Lungimi shaftului de 80 cm și 120 cm. 
Compotabil cu ghid 0,014in
</t>
  </si>
  <si>
    <t xml:space="preserve">Cateter pentru ocluzii totale cronice (CTO) Cateterul de traversare este
 dispozitiv manevrabil pentru  leziunile (re)stenotice intra-luminal, precum și sub-intimal. Din Nitinol cu rotație acului de 360°, complet control orientabil și direcționare
capacitate de reintrare. Lungimi shaftului de 80 cm și 120 cm. 
Diametru 2.9F si 4 F.
</t>
  </si>
  <si>
    <t xml:space="preserve">Stent periferic cu flexibilitate crescută , material Co-Cr expandabil cu balon. Este indicat pentru tratamentul de novo sau leziuni aterosclerotice restenotice în arterele periferice protejate. Sistem de livrare de tip OTW cu balon semi-compliant, pe cateter de 75 cm sau 120 cm. Compatibilitate shaft 5F.
Markerii balonului sunt Platina/Iridium. 
Presiunea nominala a balonului: 
10 bar pentru diametre 5.0 -6.0 mm; 8 bar pentru diametre 7.0 – 10.00 mm. RBP: 13 bar pentru diametre intre 5.0 – 6.0 mm si 12 bar pentru diametre intre 7.0 – 10.0 mm.
DIMENSIUNI: Lungimi: 18,23, 27/28 mm, 38 mm si 57/ 58 mm. Diametre vase mici (SV): 5.0 mm, 6.0 mm; Diametre vase medii (MV): 7.0 mm, 8.0 mm; Diametre vase mari (LV): 9.0 mm, 10.0 mm. Compatibilitate cu teaca introducatoare: 6F; 7F. Compatibil RMN, 1.5 Tesla sau 3.0 Tesla.
</t>
  </si>
  <si>
    <t>Stent autoexpandabil periferic cu celulă închisă, din nitinol, cu acoperire impletita, cu forta radiala înaltă, markeri de tantal, capacitate anti-jump, virf moale, dispozitiv de aplicare 10F cu lungimea 100cm, compatibil cu ghid 0,035’’. Cerinte minime obligatorii: diametre 16-34mm cu pasul 2mm;. Lungimi stent obligatorii: 30, 40, 50, 60, 80, 100mm.</t>
  </si>
  <si>
    <t xml:space="preserve">Cerinte obligatorii fixe: (Oferta va fi respinsă dacă va conține bunuri cu coduri suplimentare diferite decât cerințelor obligatorii fixe)
Dispozitiv pentru recanalizarea lumenului arterial.Sistem format din cateter si ghid.
Compatibilitate OTW 0.014" si 0.018".
Nu necesita aparatura aditionala pentru functionare 
Varf atraumatic, angulat la 28°. 
Indicat si in leziunilor de sub genunchi.
Balon de forma plata, automodelant la umflare astfel ca sa patrunda in lumenul adevarat al vasului, cu doua porturi de iesire pentru ghid.
Compatibilitate 5 Fr. 
Cerinte minime obligatorii: (oferta poate conține suplimentare la cerințele minime obligatorii și alte dimensiuni)
Dimesiuni obligatorii: 
Dimensiuni balon in mm: 3.75 x 1.5 x 20 pentru cateter de 135 cm si 75 x 1.0 x 20 pentru cateter de 150cm
Dimensiuni cateter: 135 cm si 150cm 
 Lungime ghid:  300cm   (suplimentar la cele obligatorii se accepta si alte dimensiuni).
</t>
  </si>
  <si>
    <t xml:space="preserve">Cerinte obligatorii fixe: (Oferta va fi respinsă dacă va conține bunuri cu coduri suplimentare diferite decât cerințelor obligatorii fixe
Material stent: CoCr L605 
Graftul este din PTFE, premontat. 
Vizibilitate redicata ce permit o fixare exacta datorita celor min. 2 markeri radioopaci din platinum-iridium. 
Shaft flexibil care permite patrunderea cu usurinta in vase torturase, forta radiala mare. 
Compatibil cu ghid de 0,035”. 
Cerinte minime obligatorii: (oferta poate conține suplimentare la cerințele minime obligatorii și alte dimensiuni)
Dimesiuni obligatorii 
Lunghimea sistem de livrare: 80-130 cm ±10 cm. 
Diametru până la 5-10 mm, 
Lungime până la 58 mm ± 1 mm. 
(suplimentar la cele obligatorii se  accepta si alte dimensiuni).
</t>
  </si>
  <si>
    <t>Cateter ghid cu doua lumene .
Construcție : Scheletul cu membrană de nitinol in partea distală15,5 cm cu arbore armat cu carcasă din oțel inoxidabil , pentru o manipulare facila a microcateterelor . Vârf drept conic încărcat static pentru o tranziție cu spațiu zero.
Prezinta la capatul distal o zona flexibila de minim 27cm. Partea distală hydrofilă 30cm.
Prezinta minim 1 marker radioopac distal din platina/irid iu
Dimensiuni cateter bligatorii  7F
Lungime efectiva (de lucru) obligatorie de minim 95si  105cm</t>
  </si>
  <si>
    <t xml:space="preserve">Diametre externe disponibile:  6F
Disponibil cu lumen intern de 0.071” (6F)
Cateterul de 6F acces distal prevazut cu o parte distala foarte flexibila de 8cm, varf moale
Cateterul de 6F acces distal disponibil si cu raforsare suplimentara pe portiunea distala, pentru a oferi sustinere cu 27% mai mare la bifurcatia arterei carotide comune
Lungimi 95 si 105 cm 
Disponibil in urmatoarele curburi:
6F distal acces: Straight, MPD, MPC 
Varf rdioopac si moale cu tehnologie BRITE TIP pentru vizibilitate excelenta, compatibil cu ≤0,035"
Acoperire interioară cu PTFE si hidrofilica la exterior acces distal de 95, 105 cm
Cu posibilitate de acces distal cu back-up support </t>
  </si>
  <si>
    <t>Cateter ghid pentru proceduri neurovasculare
Lungime utila 115, 125 si 132 cm
Diametrul intern (ID) la varf 0.071" (1.8 mm)
Profil conic: diametrul extern proximal 2.10mm (0.0825") - distal 2.08mm (0.0820")
Optimizat atat pentru aspirare directa, cat si pentru utilizare cu dispozitive de revascularizare si tehnica cu 3-incercari
Integritate îmbunătățită a lumenului în timpul utilizării intra-procedurale datorata mantalei tăiată în unghi, concepută pentru tranziții netede
Ranforsare de ultima generatie, sa ofere flexibilitate imbunatatira si trasabilitate, cu raspuns 1:1 la manevrele utilizatorului, rezistent la indoituri
Acoperire hidrofilica distala 
Varf moale si durabil, cu marker radioopac tip banda integrat in perete.</t>
  </si>
  <si>
    <t>Cateter de aspirație destinat utilizării în introducerea dispozitivelor intervenționale și infuzia de agenți diagnostici sau terapeutici și îndepărtarea/aspirarea emboliilor și trombilor din anumite vase din vasele arteriale, inclusiv vasculatura periferică și neurologică. 
Cateterul este indicat pentru utilizare în revascularizarea pacienților cu accident vascular cerebral ischemic acut secundar bolii ocluzive a vaselor mari intracraniene 
(în carotida internă, cerebrală medie - segmentele M1 și M2, arterele bazilare și vertebrale).
Cateter cu lungimi utilizabile (cm) :105, 115, 132, 150.
Cu diametre interioare ;
.044 inch (1.12 mm)
.060 inch (1.52 mm)
.072 inch (1.83 mm)</t>
  </si>
  <si>
    <t>Microcateter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fluroscopica.
Constructia varfului cateterului sa permita modificarea formei acestuia in prezenta aburului – steam-shape. Marker radioopac la virf.
Dimesiuni obligatorii:
Caracteristici pentru produsul diametru intern: 021, diametru extern: 2.7F &gt; 2.4F; lungime utilizabila: 153 mm; compatibilitate ghid: 0.018'' max.
Caracteristici pentru produsul diametru intern: 027, diametru extern: 2.8F &gt; 2.8F; lungime utilizabila: minim. 130 mm; compatibilitate ghid: 0.021'' max.</t>
  </si>
  <si>
    <t xml:space="preserve">Cerinte obligatorii fixe: (Oferta va fi respinsă dacă va conține bunuri cu coduri suplimentare diferite decât cerințelor obligatorii fixe):   Catetere cu o rigiditate variabila, cu un singur lumen, concepute sa acceseze vasele mici si sinuoase.Microcateter cu varf drept sau angulat 45' sau 90'.
Suprafata externa a microcateterului sa fie acoperita cu strat hirdrofilic pentru lubricitate sporita, 
Corpul microcateterului este din diferite materiale. Straturile exterioare sunt din Pebax. Stratul intern este din impletitura si coil din otel, PTFE si elastomer polyolefin si  prezinte multiple zone de tranzitie : zona proximala filament impletita din otel, zona mediana bombinata impletita dubla din otel si coil, zona distala bombinata.
Lungimea segmentului distal al microcateterului sa fie de 15mm si sa prezinte 2 marker distal, radioopac din platina/iridiu
Cerințe minime obligatorii:
Diametru intern obligatorii 0.017”, 0.021” , 0.027”, 0,0445".
Lungime de lucru 150mm, 160 mm                                                                                                                                                                                                                                        Lungimea spiralei 15mm.   Lungimea segmentului distal 6 mm,                                                                                                                                                                                                                     
Diametrul extern diametru extern proximal: 2.2F, 2.6F,3.1F,4.7F
Diametrul extern distal  1.8F, 2.3F,2.8F,4.2F                                                                                                SAU                                                                                                                                                             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                                                                                        </t>
  </si>
  <si>
    <t>Dispozitiv pentru trombectomie mecanică în vasele tortuoase, segmentat și articulat, conceput să rămână deschis sub tensiune la retragere, îmbunătățind astfel retenția cheagurilor.
Cu diametre de : 3, 4, 5 mm
Număr de segmente de recuperare de la 1 – 5 segmente în dependență de lungime și diametru.
Cu lungimi de lucru: 10, 15, 20, 25, 30, 35, 40, 45, 55 ( în dependență de diametrul ales)
Utilizarea diametrului de 3 mm – în vase de minim 1.5 mm si maxim până la 3.0 mm 
Utilizarea diametrului de 4 mm – în vase de minim 2.0 mm și maxim până la  4.0 mm
Utilizarea diametrului de 5 mm – în vase de minim 2.5 mm și maxim până la  5.0 mm 
Compatibilitate cu microcateter de 3 mm cu un diametru interior de .0165 inch 
(0,42 mm) sau mai mare.
Compatibilitate cu microcateter de 4 mm și 5 mm compatibil cu microcatetere cu un diametru interior de .021 inch (0,53 mm) sau mai mare.
Toate mărimile sunt cu ghid de extensie pentru înlăturarea microcateterului.v</t>
  </si>
  <si>
    <t>Sistem de protecție embolică , filtru din poliuretan cu pori de 110 microni , vârf spiralizat radiopac , orificiul filtrului este radiopac din nitinol cu brat de suspensie. ghid  PTFE de 0.014’’ compatibil cu cateter ghid de 6F, lungime shaft 190 si 300 cm , profil de trecere 3.2 F (1.1 mm, 0.042") , profil de recuperare  F 4.3 / 0.056 inch/ 1.42 mm , diametrul vasului de referință 3.5 mm – 5.5 mm. optional se poate de comandat teacă de recuperare a vârfului îndoit cu profil de trecere 4.0 F (1.3 mm, 0.052")  si  profil de recuperare F 4.0 / 0.053 inch / 1.33 mm</t>
  </si>
  <si>
    <t>Balon Semicompliant RX recomandat pentru pre si post dilatare a leziunilor stenotice sau ocluzive Markeri Radioopaci: 2.   Lungimi balon obligatorie: 20mm (+/-2mm);
Diametre disponibile balon: 4.0mm; 5.0mm; 6.0mm; 7.0mm. 
Compatibilitate ghid: 0,014” sau 0.018” .
Lungime utila: între 140 si 150 cm.
Compatibilitate introducator: 4Fr, 5 Fr.
Presiune RBP: minim - 12 atm.                                                                                                                           SAU                                                                                                                                                               Balon semicompliant, presiune nominală-10ATM; RBP-14atm; compatibil cu ghid 0.014”; Lungime shaft-142cm; Compatibilitate teci-4F(diametre de 4-6mm) și 5F(diametru 7mm); Diametre-4, 4.5, 5, 5.5, 6, 7mm; Lungimi-1.5, 2,3,4cm; Doi marcheri radioopaci la capetele balonului. Acoperire hidrofilă.</t>
  </si>
  <si>
    <t>Cateter ghid cu balon pentru plasarea stenturilor intracerebrale, fara necesitatea unui microcateter suplimentar.  Profil slim, 0,0165"; dublu stratificat hidrofilic, virf maleabil 10mm, minim 3 markeri pentru vizualizare. Diametrele solicitate ale balonului: 1.5; 2.0; 2.5; 3.0; 3.5; 4.0mm; lungime balon 8.0mm, lungime de lucru minim 150cm.</t>
  </si>
  <si>
    <t>Spirala pentru embolizare intracraniana din aiaj 92% platina si 8% wolfram, rezistenta la intindere datorita filamentului dublu de polipropilena cu bucla de conectare la impingatorul lucrat cu laser, astfel incat jonctiunea sa fie extrem de moale.
Cerințe tehnice: Disponibil în versiuni-  10 Complex Framing, 10 Complex Finishing, 10 Helical Filling, 10 Helical Finishing, 18 Complex Framing.
Disponibil în versiuni 10 și 18, dimensiuni de diametru de la 1 la 25 mm, lungimi de la 2 la 60 cm.
Compatibil cu microcatetere de 0,017”. 
Versiune de încadrare 3D cu diametrul primar de 0,011”, 0,0125”, 0,0135” și 0,0145”, umplutură de 0,011” și finisare de 0,011”. 
Detașare mecanică instantanee fără ajutorul unor dispozitive suplimentare.</t>
  </si>
  <si>
    <t xml:space="preserve">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</si>
  <si>
    <t xml:space="preserve">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</si>
  <si>
    <t xml:space="preserve">Cerințe obligatorii fixe: (Oferta va fi respinsă dacă va conține bunuri cu coduri
suplimentare diferite decât cerințelor obligatorii fixe):
Dispozitiv confectionat din Nitinol, tip lasou, pentru recuperare fragmente
migrate accidental
Bucla confectionata din aur- tungsten pentru vizibilitate optima
Marker radioopac din platina
Cerințe minime obligatorii: (oferta poate conține suplimentare la cerințele
minime obligatorii și alte dimensiuni):
Dimesiuni obligatorii
Lungime: 60, 125, 150, 175 cm
Diametru 2,4,5,7,10,15,20,25,30,35 mm
(suplimentar la cele obligatorii se va acceptă și alte dimensiuni).
</t>
  </si>
  <si>
    <t xml:space="preserve">Balon angioplastie periferica 0,018", tip OTW cu shaft coaxial, destinat angioplastiei transluminale percutanate (ATP) în segmente de vase sanguine stenozate.
Balonul este cu acoperire hidrofila cu 2 sau 4 markeri radioopaci din platina - iridiu.
Compatibil cu introductor 4 si 5Fr.
Compatibil cu ghid de 0,018”.
Lungime shaft 90, 130, 150 si 180 cm in dependenta de lungimea si diametrul balonului.
Diametre balon 2; 2,5; 3; 3,5; 4; 5; 6; 7mm.
Lungimi balon 20; 40; 60; 80; 100; 120; 150; 200; 250 si 300mm.
Presiune nominala - 8 ATM; Presiunea RBP - 12; 14; 16 si 22ATM in dependenta de in dependenta de lungimea si diametrul balonului.
</t>
  </si>
  <si>
    <t>Balon cateter pentru angioplastie periferica cu presiune ultra inalta utilizat in segmente de vase ingustate. Tip OTW 0,035"   Designul shaftului flexibil si robust faciliteaze navigarea in vasele turtuoase. Materialul si designul permit pastrarea formei balonului si la presiuni ultra inalte. Balonul are 2 markeri radioopaci ce permite pozitionarea balonului in functie de stenoza.                                                                                                                                                  Presiunea nominala al balonului - 7-12 ATM; Presiunea RBP al balonului - 12-24 ATM in functie de diametru si lungimea balonului. Compatibil cu introductor de 6FR. Lungimi cateter 40cm; 80cm si 135cm.                       Diametru balon: 4,0; 5,0; 6,0; 7,0; 8,0; 9,0; 10; 12mm                                                                                                 Lungime balon: 20, 40, 80; 100mm</t>
  </si>
  <si>
    <t xml:space="preserve">Balon pentru dilatare periferica tip OTW, compatibil cu ghid  0,014" si 0,035", indicat pentru angioplastia transluminala percutanata PTA, utilizat in cazuri obstructive al arterelor carotide, iliace femurale si renale, cu un diametru de referinta egal sau mai mare decit dimensiunile balonului selectat. De asemenea, este indicat pentru post-dilatarea stenturilor expandabile și autoexpandabile în sistemul vascular periferic. Shaft distal biocompatibil, hidrofilic si lubrifiant asigurind o mai buna navigare.           Materialul balonului PEBA. Markeri radioopaci 2 platinum iridium. Presiunea nominala 6-7ATM; Presiunea RBP  pentru balon OTW 0,014" - 12-16 ATM; pentru balon OTW 0,035" - 11-14 ATM.         Dimensiuni obligatorii pentru balon OTW 0,014":                                                                                            Lungime Shaft - 120cm  si 150cm, shaft distal  2,9FR (0,95mm); si shaft proximal 4FR (1,32mm) .       Diametre Balon  - 1,5mm; 2,0mm; 2,5mm; 3,0mm; 3,5mm; 4,0mm; 5mm.                                                   Lungimi Balon  - 30mm; 40mm; 50mm; 60mm; 80mm; 120mm; 150mm; 200mm; 250mm                       Dimensiuni obligatorii pentru balon OTW 0,035":                                                                                            Lungime Shaft - 80cm  si 135cm, shaft distal  pentru diametre baloane de la 3-10mm de 5FR si shaft proximal pentru diametre baloane de la 12 - 14mm de 6FR.                                                             Diametre Balon  - 3,0mm; 4,0mm; 5,0mm; 6,0mm; 7,0mm; 8,0mm; 9,0mm; 10,0mm; 12mm; 14mm.    Lungimi Balon  - 20mm; 30mm; 40mm; 50mm; 60mm; 80mm; 120mm; 150mm; 200mm; 250mm; 300mm                                                                                                                                                                                                                                                                                                                        </t>
  </si>
  <si>
    <t xml:space="preserve">Stent conceput pentru tratamentul leziunilor SFA (Superficial Femoral Artery)
și proiectat de experți pentru o implementare lină și o plasare precisă.
Arhitectură hibridă a celulelor;
• Capete cu celule închise pentru stabilitate la implementare și uniformitate
• Centru cu celule deschise pentru flexibilitate și rezistență la fracturi
Matrice completă de dimensiuni SFA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</si>
  <si>
    <t xml:space="preserve">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</si>
  <si>
    <t xml:space="preserve">Microsfere pentru embolizare, care pot fi incarcate cu agenti chimioterapeutici precum Doxirubicin, Irinotecan, Idarubicin si Epirubicin. Materialul microsferelor – PEG (polietilen glycol).
Microsfere calibrate cu inalta precizie: ± 25 - 50 µm.
Codate pe culori, disponibile in 3 marimi:
100 ± 25 µm – negru,
200 ± 50 µm – galben,
400 ± 50 µm – albastru.
Se prezinta: volumul microsferelor – 2 ml, volumul solutiei saline tamponate cu fosfat – 4 ml.
Obligatoriu sa fie prezentate studii clinice.
Caracteristice de absorbtie a agentilor chimioterapeutici:
• 37.5 mg de Doxorubicin per 1 ml de microsphere;
• 5 mg de Idarubicin per 1 ml de microsphere;
• 25 mg de Epirubicin per 1 ml de microsphere.
• 50 mg de Irinotecan per 1 ml de microsphere.
</t>
  </si>
  <si>
    <t xml:space="preserve">Contine: seringa cu manometru de presiune pentru umflarea
baloanelor, minim 30 atm. Mecanism cu aripioare. Inflație/deflație rapidă, recipient minim 25 ml, transparent, tub cu lungimea minim 30 cm cu robinet 3-căi. Steril, jetabil.
</t>
  </si>
  <si>
    <t xml:space="preserve">Cerinte obligatorii fixe: (Oferta va fi respinsă dacă va conține bunuri cu coduri suplimentare diferite decât cerințelor obligatorii fixe)
• Stent periferic autoexpandabil din Nitinol produs dintr-un singur tub prin tăiere cu Laser
Toate diametrele sa fie compatibile cu teaca de 6F. 
Compatibilitate pentru ghid de 0,035”. 
Capetele stentului in forma de coroana pentru un grad sporit de apozitie si fixare marginala a lui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inchisa spre capete pentru implantarea precisa si din celule cu geometrie deschisa spre centru pentru o flexibilitate maxima si rezistenta la rupere
• Stabilitatea radiala înalta, pe întreaga lungime a stentului. 
Scurtarea stentului la deschiderea acestuia : zero sau minimala. 
• Sistemul de livrare a stentului de tip Tri-axial : cu teaca exterioara izolatoare pentru eliminarea frictiunii si precizia manevrei de deschidere si teaca interioara de livrare a stentului
• Varful flexibil atraumatic in forma de conus.
• Markeri radioopaci pe cateter corespunzatori capetelor stentului pentru pozitionarea exacta a lui.
• Marker radioopac pe virful tecii interioare a sistemului  pentru pozitionarea exacta a locului de deschidere a stentului. 
Sistem de siguranta pentru prevenirea desciderii intimplatoare a stentului in timpul manipulatiilor de pozitionare.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pentru lungimile mari (150, 180,-**-0 200 mm) : cu miner de tragere si cu dispozitiv de rotire pentru police
• Sensibilitate tactila a manerului  si control auditiv la deschiderea stentului. 
Valva hemostatica.
• Dimensiunile pina la 120 mm lungime compatibile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Cerinte minime obligatorii: (oferta poate conține suplimentare la cerințele minime obligatorii și alte dimensiuni)
Dimesiuni obligatorii: 
Stent 
Diametre disponibile  obligatorii:  5,6,7,8 (+/- 1mm) mm.
Lungimi disponibile:  20-30,40,60,80,100,120,150,200 mm
Cateter cu lungimi :  80cm , 120cm +/-10 cm
(suplimentar la cele obligatorii se accepta si alte dimensiuni). 
</t>
  </si>
  <si>
    <t>Cerințe obligatorii fixe: (Oferta va fi respinsă dacă va conține bunuri cu coduri
suplimentare diferite decât cerințelor obligatorii fixe):
Balon dublu-lumen din Nylon, tip OTW compatibil cu gidul de marimea nu
mai mult de 0.014 ".
Markeri radioopaci dublu (nu mai putin de patru pentru balonul 210 mm)
Presiune nominală - 7-10 atm., presiune RBP – 14-18 atm,
Acoperire hidrofilă pe toată suprafața (si a balonului si a cateterului) obligatoriu.
Lungime shaft minim două lungimi: 120 (+/-5cm) și minim 150 cm.
Rezistent la răsuciri și ridare.
Vârful conic pe toata circumferinta, forma conica să ofere ultra tranziție lină de la fir la vârf cu trecere bună prin stenoze.
Forma conica a balonului 210 mm obligatoriu, pentru adaptarea anatomiei arterelor tibiale.
Compatibil cu introductor nu mai mult de 4F.
Cerințe minime obligatorii: (oferta poate conține suplimentare la cerințele minime obligatorii și alte dimensiuni):
Dimesiuni obligatorii
Diametre=1,5-2,0-2,5-3,0-3,5-4,0 mm.
Lungimi=20-40-80-120-150-210 mm (Lungimea de 20 mm trebuie sa fie disponibila in mod obligatoriu)
 (suplimentar la cele obligatorii se va accepta si alte dimensiuni)</t>
  </si>
  <si>
    <t xml:space="preserve">Balon periferic din Nylon, tip PTA dublu luyer cu compatibilitate cu ghidul 0.035 " dublu luyer. Posibilitatea de re-pliere a balonului și re-coborârea în cateter pentru repoziționare. Capacitatea de a conduce prin zone lungi înguste și leziuni dense
 Acoperire hidrofilă pe toată suprafața. Markeri radioopace dublu. 
Presiune nomnală: 8  - 10 atm
Presiune RBP 12 -24atm în dependență de dimensiunile balonului.. 
Lungime shaft 80,135 cm. Rezistent la răsuciri și ridare. 
Vârful cateterului are o margine teșită în jurul circumferinței pentru a asigura o secțiune transversală minimă în zona de inserție în zona afectată.Atraumatic. Scara de marcare pe cateterul extern, pornind de la vârful distal, permițând reducerea sarcinii fluoroscopice cu introducerea altor instrumente intervenționale cu o scară similară și proiectată pentru vizualizare în afara introducerului
Compatibil cu introductor,5F,6F,7F 
diametre= 3; 4; 5; 6; 7; 8; 9; 10; 12 mm
lungimi= 20; 40; 60; 80; 100; 150; 200; 250; 300mm.
</t>
  </si>
  <si>
    <t xml:space="preserve">Material: nitinol
Tehnologie cu strat dublu si design micro-plasa
3 marcaje pe fiecare capat al stentului
2 marcaje cu strat dublu pe fiecare capat al stentului care sa determine inceputul microplasei
Sistem de livrare:
Sa fie repozitionabil pentru plasare precisa atunci cand cel putin 20 mm din lungimea stentului ramane in interiorul cateterului
Stentul sa poata fi recapturat si repozitionat de pana la 3 ori
Compatibul cu fir ghid de 0.018”
Compatibil cu teaca de 6Fr (minim ID: 0.087”/2.2 mm)
Lungimea totala 163 cm
Dimetrul de lucru 0.083”
Sa aiba 6 capete atraumatice pentru a proteja vasul
Sa aiba marker pentru cateterul exterior distal, marker de predictie, marker de impingere
Dimensiuni:
Diametru: 5, 6, 7, 8 mm
Lungimi totale stent: 40, 60, 80, 100, 120, 150 mm
Lungime micro-plasa: 25, 55, 75, 90, 110, 140 mm
</t>
  </si>
  <si>
    <t xml:space="preserve">Balon cateter pentru angioplastie periferica destinat dilatarii leziunilor din sistemul vascular periferic, inclusiv din arterele iliace, femurale, ilio-femurale, poplitee și infra-poplitee. Balon tip OTW compatibil cu ghiduri de 0,014" si 0,018", compatibil cu teci de 5Fr si 6Fr in dependenta de diametrul balonului. Balonul este unul semi compliant din nylon ce permite formarea zonelor de umflare controlata ale balonului, formind niste pernute controlate care distribuie presiunea uniform pentru a reduce leziunea vaselor de singe.                                                                                                                                                     Presiunea nominala - 6 si 9 ATM; RBP - 12 si 14 ATM                                                                                    Lungimi cateter -120cm, 135cm si 150 cm                                                                                                       Diametre balon - 2,5mm, 3,0mm, 3,5mm, 4,0mm, 5,0mm, 6,0mm                                                                       Lungime balon - 40mm, 80mm, 120mm, </t>
  </si>
  <si>
    <t>Cateter cu balon tip Rx, compatibil cu cateter ghid de0,014" (0,36mm), destinat dilatarii stenozelor din arterele iliace, femurale, ilio-femurale, poplitee, infra-poplitee și renale, precum si in tratamentul leziunilor obstructive. Destinat pentru patrundeara in leziuni distale din vasele mici, situate mai jos de genunchi. balonul are 2 markeri radioopaci ce permite pozitionarea acestuia liinga stenoza. Diametru proximal balon 2,0mm - 4,0mm; diametru distal 1,5mm - 3,5mm;                                                Compatibil cu teci de 4Fr. Presiunea nominala 8 ATM, Presiunea RBP 14 ATM.                                         Lungime cateter 90cm si 170cm.                                                                                                           Diametre balon 2,0mm, 2,5mm, 3,0mm, 3,5mm, 4,0mm.                                                                                 Lungime Balon 20mm, 40mm, 60mm, 80mm, 100mm, 120mm, 150mm, 210mm.</t>
  </si>
  <si>
    <t xml:space="preserve">Kit de aterectomie cu aspiratie mecanica Caracteristici tehnice
Aspirare mecanica activa dinamica si continua ce asigura debridarea lumenului vasului de sange si eliminarea trombilor, prevenind riscul de embolizare distala.
Taiere diferentiala- lamele sunt create pentru a taia tesutul afectat, inelastic si pentru a evita taierea tesutului sanatos, prevenind lezarea vasului de sange.  
Lame expandabile si tehnologie “Lame sus/Lame jos” care asigura largirea lumenului vasului de sange si posibilitatea de a trata mai multe diametre de vase de sange cu acelasi cateter.
Cateterul este prevazut cu orificii pentru infuzia cu solutie salina si orificiu pentru aspirare
Lungimea cateterului obligator :120, 135, 145 cm
Compatibilitate teaca: 7F
Compatibilitate fir ghid: 0.014”
Diametre disponibile: 2,1mm – 2,4mm – 1,6mm – 1,85mm.
Frecvența rotațiilor – 70000- 73000.
Setul conține și Ghid 0.014 in (0.36 mm) 300 cm
</t>
  </si>
  <si>
    <t xml:space="preserve">Dispozitiv biomecanic de închidere vasculară conceput special pentru închiderea locului de acces arterial femural cu diametru mare de la 12Fr – 25 Fr. 
Disponibil în dimensiuni de 14 Fr. și 18 Fr.
Reduce timpul de hemostază fără pre-închidere, utilizând proprietățile de coagulare ale colagenului pentru o hemostază rapidă ce promovează vindecarea vaselor. 
Blocare radiopacă, indicii vizuale și auditive, ancoră tip ,, sandwich’’ și colagen resorbabil la locul de acces. 
Simpla rotație a pârghiei eliberează ancora, iar retragerea din arteră poziționează colagenul.
Designul over-the-wire facilitează amplasarea dispozitivului pe parcursul implementării.
</t>
  </si>
  <si>
    <t xml:space="preserve">Balon RX si OTW. 
Balon material din Nybax cu suprafata hidrofilica. 
Diametre necesare pentru balon :1.5, 2.0, 2.5, 3.0, 3.5, 4.0 mm. 
Lungimi balon :40, 60, 80, 100, 120, 150, 220.
Lungimi utilizabile : 90, 150 cm.
Profil de intrare in leziune : 0.017"
Compatibil cu teaca de 4F
RBP 14 (atm), timp de deflatie pana la 10 secunde.
</t>
  </si>
  <si>
    <t xml:space="preserve">Baloane Non-compliante de tip OTW și RX 
compatibil cu ghid: 0.014, 0.018, 0.035″ in dependenta de tipul baloanelor ( OTW sau RX).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</si>
  <si>
    <t>Spirale utilizate pentru embolizarea endovasculara periferica. Spirale din platina acoperite cu polimer expandabil si cu naylon, cu posibilitatea de detasare si impingere pe ghid. Compatibil cu microcateter de0,0165 si 0,021mm.  Diametre spirale 2,3,4,5,6,7,8,9,10,12,14,16,18,20mm si lungimea spiralelor de 2,4,6,8,10,12,15,20,30,40,50cm;</t>
  </si>
  <si>
    <t xml:space="preserve">Cerinte obligatorii fixe: (Oferta va fi respinsă dacă va conține bunuri cu coduri suplimentare diferite decât cerințelor obligatorii fixe)
Stent din cobalt-crom CoCr (L605). Graftul este din PTFE, premontat  (89± 25µm). 
Sistem de livrare de tip Rx. Șaftul  2.7 F distal / 1.9 F proximal (Ø 2.5 - 4.0 mm) sau 3.2 F distal / 1.9 F proximal(Ø 4.5 - 5.0 mm).
Compatibilitate cateter-ghid 5Fr. 
Compatibilitate ghid 0.014".
Markerii balonului sunt Platina/Iridium. 
Presiunea nominala a balonului: 
11 bar (Ø 2.5 - 4.0 mm); 10 bar (Ø 4.5 - 5.0 mm). RBP: 13 bar pentru diametre intre 5.0 – 7.0 mm si 12 bar pentru diametre intre 8.0 – 10.0 mm.
Diametre vase mici (SV): 2.5 mm-3.5 mm; 
Diametre vase medii (MV):4.0 mm, ; Diametre vase mari (LV): 4.5mm, 5.0 mm.. Compatibil RMN, 1.5 Tesla sau 3.0 Tesla.
Cerinte minime obligatorii: (oferta poate conține suplimentare la cerințele minime obligatorii și alte dimensiuni)
Dimesiuni obligatorii 
DIMENSIUNI stentului: Lungimi : 8, 12, 16, 18, 21, 24mm,
Shaftul de livrare pe cateter de 143 cm sau 153 cm.
</t>
  </si>
  <si>
    <t xml:space="preserve">Cerinte obligatorii fixe: (Oferta va fi respinsă dacă va conține bunuri cu coduri suplimentare diferite decât cerințelor obligatorii fixe
Material:cobalt crom L605, substanța activă – Sirolimus, materialul balonului – nailon 12. 
Design:  celule deschise.
 Grosime strat: 80 µm.  
Substanța activă: Sirolimus:  Doza: 3,0-4,0 µg/mm pe lungimea stentului. 
Polimer: Poly (DL-lactide-co-caprolactone), bioresorbabil. 
Acoperire: abluminală si gradabilă. 
Compatibilitate cateter de ghidare: 5 Fr. 
Acoperire: hidrofilică. 
Compatibilitate ghid: 0,014”. 
Timpul de degradare a polimerului si eliberare de medicament 3-4 luni. 
Lipsa de deformare la trecere prin leziuni calcificate cu tracabilitate si impingere sporita.
Cerinte minime obligatorii: (oferta poate conține suplimentare la cerințele minime obligatorii și alte dimensiuni)
Dimesiuni obligatorii 
Lungime utilă obligatorie 144 cm;
Diametre obligatorii: 2.25 mm- 4.00 mm;
Lungime obligatorii: 9 mm-38 mm 
(suplimentar la cele obligatorii se accepta si alte dimensiuni). 
</t>
  </si>
  <si>
    <t>Material Aliaj Platinum Chromium. Compatibil RMN. Substanța activă – EVEROLIMUS, cu încărcare de aproximativ 100 μg/cm². Polimerul utilizat este PLGA bioabsorbabil, cu acoperire abluminală, ce oferă distribuție și eliberare controlată a substanței medicamentoase. Balonul pe care este plasat stentul este dublu strat. Forță radială sporită, vizibilitate sporită în timpul implantării. Restenoză redusă prin vindecarea neointimei. Indicat la pacienții cu risc înalt de sângerare. Capacitate mare de supraexpansiune, destinat vaselor proximale mari și leziunilor complexe. 
Cerințe minime obligatorii: (oferta poate conține suplimentare la cerințele minime obligatorii și alte dimensiuni)
Dimensiuni obligatorii:
Lungimi obligatorii 8–32 mm.
Diametre obligatorii 3,50–5,00 mm, cu posibilitatea de postdilatare/supraexpansiune până la 6,0 mm.
Lungime efectivă obligatorie 144 cm.
(suplimentar la cele obligatorii se acceptă și alte dimensiuni)</t>
  </si>
  <si>
    <t xml:space="preserve">Sistem de aterectomie orbitala alcatuit din: coroana cu diamant; maner de avansare a coroanei; shaft principal; teaca proximala a shaft-ului; cablu de alimentare electric; tuburi de conectare, subsanta lubirifianta.
Manerul dispoztiviului, afiseaza 3 viteze: 60k rpm; 120krpm; 5krpm "glide assist"
Coroana cu  diametrul de 1.25mm, invelita in diamant, montata excentric pe shaft-ul de lucru al dispozitivului.
Compatibilitate cu teaca de 6F
Mecanism dublu de actiune, bi-directional care genereaza miscari pulsatile, slefuind si fracturand depunerile de calciu
Versatilitate pentru vase cu diametre intre 2.5mm-4mm, pentru acelasi tip de coroana
Lungimea shaft-ului de lucru sa aiba 145cm
Pachetul sa contina, Sarma de ghidaj pentru proceduri de aterectomie orbitala, cu o lungime 335cm care sa indeplineasca caracteristicile de compatibilitate. Pompa pentru infuzie salina a ateroctomiei orbitale intravasculara  sa fie donata la procurarea a 10 buc. </t>
  </si>
  <si>
    <t>Diametru 0.014 inch. Destinat leziunilor coronariene complexe și CTO. Acoperire polimerică + hidrofilă, cu lubrifiere înaltă. Tip load 3 gf. Vârf preformat. Vizibilitate radiopacă distală. Manevrabilitate și torque response crescute. Destinat traversării segmentelor lungi, stenotice, tortuoase și a traseelor ambigue în CTO. 
Cerințe minime obligatorii: (oferta poate conține suplimentare la cerințele minime obligatorii și alte dimensiuni)
Diametru obligatoriu 0.014 inch.
Lungime utilizabilă obligatorie 200 cm / 300 cm.
Tip load obligatoriu 3 gf.
Segment radiopac obligatoriu 3 cm.
Acoperire obligatorie polimer + hidrofilă</t>
  </si>
  <si>
    <t>Balon coronarian de tip scoring, destinat angioplastiei coronariene și pregătirii leziunii înainte de implantarea stentului. Balonul trebuie să fie de tip non-compliant, cu sistem de focused force dilatation pentru modificarea controlată a plăcii. Sistemul trebuie să includă dual-wire system, care creează un model focal de stres la nivelul plăcii, facilitând dilatarea sigură și controlată. Balonul trebuie să permită utilizarea în leziuni calcificate, fibroase, ostiale, bifurcații, leziuni lungi difuze și restenoză intrastent. Se solicită profil de crossing redus, pushability crescută și trackability bună. Cateterul trebuie să aibă construcție continuă metalică hub-to-tip sau echivalent tehnic, cu acoperiri dedicate pentru reducerea fricțiunii și îmbunătățirea traversării leziunii. Ghid compatibil 0.014 inch.
Cerințe minime obligatorii:
(oferta poate conține suplimentare la cerințele minime obligatorii și alte dimensiuni)
Dimensiuni obligatorii
Diametre obligatorii 1,5–3,5 mm.
Lungimi obligatorii 6–15 mm.
Compatibilitate ghid obligatorie 0.014 inch.
Compatibilitate cateter-ghid obligatorie 6 Fr
Presiune nominală obligatorie 8 atm.
Rated burst pressure obligatorie 20 atm.
Configurație obligatorie: dual-wire scoring system.</t>
  </si>
  <si>
    <t>Ghid coronarian pentru angioplastie coronariană complexă, inclusiv leziuni dificile și ocluzii cronice. Diametru 0.014 inch. Ghid de tip polymer jacket frontline guide wire, destinat cazurilor complexe. Acoperire polimerică ce oferă lubrifiere crescută, cu pătrundere și traversare lină a leziunii. Vârf cu flexibilitate laterală crescută, pentru capacitate sporită de urmărire a vasului în leziuni și segmente tortuoase. Se solicită manevrabilitate bună și trackability înaltă în anatomii coronariene complexe. Destinat utilizării în proceduri PCI coronariene, inclusiv în vase tortuoase și cazuri cu necesitate de avans distal atraumatic.
Cerințe minime obligatorii:
(oferta poate conține suplimentare la cerințele minime obligatorii și alte dimensiuni)
Dimensiuni obligatorii
Diametru obligatoriu 0.014 inch.
Configurație obligatorie: polymer jacket.
Caracteristică obligatorie: lubrifiere înaltă.
Caracteristică obligatorie: flexibilitate laterală crescută a vârfului.
Indicație obligatorie: utilizare în cazuri complexe și în vase tortuoase.</t>
  </si>
  <si>
    <t>Ghid cu varf „tapperd” (subtiat) pentru posibilitatea selectarii si traversarii microcanalelor intracoronariene, micro con
Invelis de polimer care asigura lubrificare si traversare adecvata in vase tortuoase
Greutate varf  1,7g, 3.5g, 4.5g sau 2, 4 si 6 gf
Lungime de 190, 300 cm
Diametru extern la varianta 2.0 gf varf de 0.27”
Diametru extern la varianta 4.0 gf varf de 0.30”
Diametru extern la varianta 6.0 gf varf de 0.30”
Segment radiopac la varf 15 cm
Lungime invelis hidrofilic de 40 cm Slip Coat
Material otel inoxidabil raanforsat cu 15 cm de spirale
Diametru distal subtiat de la 0.014” la 0.010”, 0.011’’si 0.012’’ la varf
Varf Micro con preformat de 1 mm, unghi de 45° la toate versiunile 
Ultima tehnologie Xtrand Spirala
Tehnologie „rope coil” pentru responsivitate optima a ghidului</t>
  </si>
  <si>
    <t>Microcateter coronarian cu profil redus;
destinat procedurilor coronariene complexe, inclusiv CTO;
diametru extern proximal: aprox. 2,6 Fr (0,85 mm);
diametru extern distal: aprox. 1,9 Fr (0,62 mm);
diametru intern distal: 0,016’’ (0,40 mm);
diametru intern proximal: 0,022’’ (0,55 mm);
lungime: 135 cm și/sau 150 cm;
acoperire hidrofilică distală: minimum 70 cm pentru 135 cm și minimum 85 cm pentru 150 cm;
vârf distal: subțiat, atraumatic;
profil distal de trecere: aprox. 1,4 Fr;
corp ranforsat pentru pushability, trackability și torquability crescute;
rezistență la kinking și colabare;
compatibilitate cu cateter-ghid de 6 Fr;
posibilitatea utilizării a două microcatetere într-un ghid de 6 Fr;
steril, de unică folosință;</t>
  </si>
  <si>
    <t>Ghid pentru măsurarea presiunii și evaluarea hemodinamică a leziunilor coronariene:
Ghid din aliaj de cobalt și crom cu senzor optic de presiune.
Lungime cablu – 2 m
Lungime de lucru – 185 cm 
Lungime flexibilă – 33 cm
Partea distala hidrofilică,
Partea proximala hidrofobă
Vârf din platină radioopac – 3 cm
Greutate vârf: 0,8 g
Marcaj brahial la distanta de 90 cm
Marcaj femural la distnta de 100 cm
Mâner rotativ liber
Operatorul economic declarat câștigător să își asume prin angajament scris
asigurarea compatibilității și menținerii în stare de funcționare deplină a
întregului sistem existent, pe o perioadă de minimum 2 ani de la livrarea
dispozitivelor ofertate</t>
  </si>
  <si>
    <t>Catetere cu imagistică de înaltă definiție, ce oferă imagini clare și o livrare excepțională, pentru a ghida decizii de tratament încrezătoare, compatibile cu echipamentul din dotare:
135 cm lungime de lucru , 
Frecvența traductor 60 MHz, diametru maximal de penetrare 6 mm , 
profil maximal de trecere 3.1F
Distanța de la markerul distal până la traductor 15 mm.
Compatibilitate ghid ≤ 0.014".
Profil de intrare 0.026" și 0.017"
Compatibilitate cu cateterul ghid: 5F (≥ 0,058") și  6F (≥ 0,064")
partea distala 230 mm suprafață hidrofilică , Distanța de 5 mm de la markerul distal radioopac până la vârf.
Diametrul exterior al tecii proximale: 1,00 mm (3,0F)
Operatorul economic declarat câștigător să își asume prin angajament scris
asigurarea compatibilității și menținerii în stare de funcționare deplină a
întregului sistem existent, pe o perioadă de minimum 2 ani de la livrarea
dispozitivelor ofertate.</t>
  </si>
  <si>
    <t xml:space="preserve">Balon „scoring” Rx pentru leziuni intens calcificate si restenoza intrastent cu propretăți de aterotomie. Orientarea axială a filamentelor pentru asigurarea capacității transversală mai mari și a modificării axiale a plăcii la 90º. Firele din nitinol flexibile ce asigură o navigabilitate mai bună și un risc redus de perforație, modificând în același timp placa. Compatibilitate teaca 6 F. Compatibilitate ghid 0,014". NP: 8 atm, RBP: 20 atm. Acoperire hidrofilă. Dimesiuni obligatorii: diametru balon - 1.5, 2.00, 2.50, 3.00, 3.5 mm; lungime balon - 6, 8, 10, 12, 15 mm.  
 </t>
  </si>
  <si>
    <t>Stent dedicat tratamentului leziunilor coronariene lungi cu diametrul descrescător, asigurând adaptarea optimă a diametrului stentului la anatomia naturală. Material aliaj Co-Cr L605. Grosimea struturilor 65-70 μm. Substanța activă Sirolimus 1.25 μg/mm². Acoperire cu polimer biodegradabil și biocompatibil PLLA si PLGA. Sistem de livrare Rx. NP 9 atm. RBP 14 atm. 2 markeri radioopaci pentru pozitionare. Compatibilitate: cateter-ghid de 5F, ghid de 0.014”. Dimensiuni obligatorii: diametre proximal/distal - 2.75/2.25 mm; 3.0/2.5 mm; 3.5/3.0 mm; lungimi - 30, 40, 50, 60 mm. Se acceptă suplimentar și alte dimensiuni ale stentului, dacă acestea sunt disponibile în portofoliul producătorului.</t>
  </si>
  <si>
    <t>Stent dedicat tratamentului leziunilor de bifurcațiie coronariană și al ramurilor laterale. Material aliaj Co-Cr L605. Grosimea struturilor 65 μm. Substanța activă Sirolimus 1,25 μg/mm². Acoperire cu polimer biodegradabil și biocompatibil PLLA si PLGA. Sistem de livrare Rx cu balon tip „Step Balloon”, special conceput pentru tratamentul leziunilor de bifurcație. NP 9 atm. RBP 16 atm. 4 markeri radioopaci pentru pozitionare. Compatibilitate: cateter-ghid de 5F, ghid de 0,014”. Dimensiuni obligatorii: diametre proximal/distal - 2.5/2.5 mm; 3.0/2.5 mm; 3.5/2.5 mm; 3.5/3.0 mm; 4.0/3.5 mm; lungimi - 16, 19, 24, 29 mm. Se acceptă suplimentar și alte dimensiuni ale stentului, dacă acestea sunt disponibile în portofoliul producătorului.</t>
  </si>
  <si>
    <t>Bioadaptor coronarian destinat tratamentului leziunilor coronariene de novo, conceput pentru restabilirea fiziologiei vasculare prin mecanism de „uncaging” progresiv, cu recuperarea pulsatilității, complianței și remodelării adaptive a arterei tratate. Material aliaj Co-Cr L605. Grosimea struturilor 70-75 μm. Substanța activă Sirolimus 5 μg/mm². Acoperire cu polimer biodegradabil și biocompatibil PLLA si PLGA. Sistem de livrare Rx. NP 10-11 atm. RBP 14-16 atm. 2 markeri radioopaci pentru pozitionare. Compatibilitate: cateter-ghid de 5F, ghid de 0.014”. Diametre: 2.25, 2.5, 2.75, 3.0, 3.5 mm; lungimi: 14, 18, 23, 28, 32, 38 mm. Se acceptă suplimentar și alte dimensiuni ale stentului, dacă acestea sunt disponibile în portofoliul producătorului.</t>
  </si>
  <si>
    <t>Electrozi de stimulare endocardică permanentă, sterili, bipolari, cu fixare activă (șurub retractabil), compatibili cu conector IS-1, diametru 5F–7F; electrod atrial cu lungimea 52–60 cm și electrod ventricular cu lungimea 58–65 cm</t>
  </si>
  <si>
    <t xml:space="preserve"> Teaca introductoare pentru sonda de sinus coronar lungime 45-55 cm, curburi disponibile : 115, 135, Wide, Right Side, dametru intern 7F,  tip peel-away sau secționabile, - cutter-ul pentru extragere livrabil separat in acelasi pret, valva hemostatica cu comunicare laterala, cateter slittable sau peelable pentru canularea interna a sinusului, cu acoperire hidrofila, cu valva hemostatica integrata pentru comunicare laterala, disponibile in urmatoarele  diferite curburi
 </t>
  </si>
  <si>
    <t>Patch-uri de defibrilare de unica folosinta, autoadezive, pregelificate, suprafata activa 70-90 cm2/electrod, lungime cablu-1-1,5 m, utilizare pentru: ECG, defibrilare, cardioversie externa, pacing, energie maxima pana la 360 J, numar de socuri pana la 40-50, compatibil cu defibrilator Mindray BeneHeart D3</t>
  </si>
  <si>
    <t>Cablu de conectare multifunctional, lungime totala de 1-1,5 m, material izolatie- TPU medical grade, nesteril, energie compatibila pana la 360 J, functii suportate- AED, manual defib., sync. Cardioversie, pacing, compatibil cu defibrilator Mindray BeneHeart D3 din dotare.</t>
  </si>
  <si>
    <t xml:space="preserve">Sistem Holter ECG monitor cu durata de inregistrare minim 24 ore, maxim pana la 7 zile, numar de canale- 7-12, frecventa de esantionare- 1800-2200 Hz, interval de frecventa 0,05-220 Hz, functie detectare pacemaker cu  circui dedicat, capacitatea memoriei minim 2 GB, posibilitate transfer date USB+SD card+Bluetooth, analiza software - analiza automata aritmii, ST, HRV, QT/QTc, pacemaker cu posibilitate editare manuala a evenimentelor, posibilitate export date in PDF/XML/DICOM, detectare electrozi deconectati, compatibilitate Windows.  </t>
  </si>
  <si>
    <t xml:space="preserve">Cateter periferic cu lumen intern mare, dedicat tratamentului trombilor/embolurilor prin aspiratie, de asemenea cu indicatie venoasa si Embolism Pulmonar.
Dimensiune maximizată (0,131”=3,33 mm ID) și disponibilitatea „curatarii” circumferențiale (pentru acoperirea unei suprafețe mari):
- Hypotube dintr-o bucată din oțel inoxidabil, cu mai multe pasuri, design tăiat cu laser,
- structură formată din 3 zone de tranziție, tranziție lină între capătul distal și cel proximal,
- Control de torsiune 1:1 și capacitate de livrare avansată,
- 12/12 F diametru exterior proximal/distal, 0,131”/9,98F/3,33 mm diametru interior distal,
- Lungimi de 100 si 115 cm, cu varf HTORQ (dublu indoit) si XTORQ (indoit).
KIT sistem Lightning 12:
</t>
  </si>
  <si>
    <t xml:space="preserve">Separator” de tromb/embol în formă de picătură de polimer la capătul firului de ghidare din oțel, care este compatibil cu cateterul Lightning 12,
- lungimi totale: 150 cm, lungime flexibila 20 cm,
- diametre proximale/distale ale firelor de ghidare: 0,025” / 0,021”,
- diametrele „bulbilor” separatorului: 0,110”.
</t>
  </si>
  <si>
    <t xml:space="preserve">Sistem de trombectomie mecanică, conceput pentru îndepărtarea cheagurilor de sânge din sistemul vascular, special conceput pentru tratarea emboliei pulmonare (EP) și a trombozei venoase profunde (TVP). Sistemul încorporează algoritmi avansați care utilizează senzori de presiune și flux pentru îndepărtarea rapidă a cheagurilor cu pierderi minime de sânge (tehnologie de trombectomie cu vid asistată de computer), Mod Galop (Mod Flash), Dual clot detection, Indici audio-vizuali.
Componente:
1.1 Cateter de aspirație rapidă: Cateterul de aspirație are o construcție hipotubară din oțel inoxidabil tăiat cu laser (tehnologie Max-ID). Este disponibil în formele vârfurilor HTORQ și XTORQ. Cateterul este compatibil cu teaca de 16Fr și este disponibil în lungimi de 80 cm, 100 cm sau 115 cm.
1.2 Tubulatură de aspirație facilitează transferul de vid între pompa de aspirație și cateterul de aspirați, reglând în același timp modul de aspirație (eșantionare, aspirație intermitentă sau aspirație continuă). Luminile tubulaturii de aspirație furnizează semnale vizuale care informează medicul cu privire la modul de aspirație.
1.3 Cateterul Select+ cu vârf H1 este special conceput pentru selecția atraumatică și rapidă a vaselor de sânge în arterele pulmonare. Se utilizează împreună cu CAT16, ocupând 98% din lumen și oferind o tranziție atraumatică perfectă. Este inclus în sistem, în lungimi de 100 cm, 120 cm sau 130 cm, în funcție de lungimea CAT16.
</t>
  </si>
  <si>
    <t xml:space="preserve">0.014” su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 Tehnologie de constructie ‘rope coil- Act One” in partea distala  pentru o tracabiliate si crosabilitate crescuta a leziunilor
</t>
  </si>
  <si>
    <t>Cateter de support periferic de tip OTW; 
recomandat pentru acces la vascularizație, schimbare ghiduri; 
livrare substanța contrast sau soluție salină. 
Prevăzut pentru cazuri de ocluzii cornice totale (CTO) în vasculatură periferică și/sau angioplastie subintimală. 
Shaft - oțel inoxidabil, împletitură dublă. 
Vârf conic - drept sau angulat la 30°. 
Lungimea părții conice ale vârfului - 12 mm pentru trecere ușoară a ghidului de 0,035” spre vârful cateterului.
Lungimi disponibile: 65 cm, 90 cm, 135 cm, 150 cm. 
Compatibilitate cu ghid: 0,035” (0,89 mm).  
Material markeri: Platinum- Iridium
Compatibilitate teacă: 4 Fr. 3 markeri radiopaci: 1 marker incastrat în shaft poziționat la 1 mm de vârf, 1 marker la 40 mm Acoperire hidrofilică: 40 cm. Presiune maximă: 750 psi.Drept sau angulat</t>
  </si>
  <si>
    <t>Cerințe obligatorii fixe: (Oferta va fi respinsă dacă va conține bunuri cu coduri suplimentare diferite decât cerințelor obligatorii fixe):                                                                                             Microcateterul  cu un singur lumen, cu orificiu terminal, destinat perfuziei superselective de agenti terapeutici precum materialele de embolizare si cele de diagnosticare precum contrast, in vasele de sange distale, cu tortuozitati. Suprafetele externe ale cateterului sunt acoperite cu un strat care mareste lubrifierea acestuia.
Directionabil de flux.                                                                                                                                     Este ambalat impreuna cu un adaptor pentru seringa, care reduce spatiul mort din interiorul racordului luer al microcateterului.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</si>
  <si>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Cerinte obligatorii fixe: (Oferta va fi respinsă dacă va conține bunuri cu coduri suplimentare diferite decât cerințelor obligatorii fixe)
Fir de ghidaj hidrofil din otel inoxidabil cu coil distal radioopac din platina;                                                                                                                                                  Acoperire hidrofila lubrifianta si acces distal.                                                                                        Acces atraumatic cu virf moale de tip coil si profil conic unic (diametru distal de 0.008");          
lungime coil: 10 cm.                                                                                                                                        Vârf radioopac formatabil extra soft, torquer si introducer
Cerinte minime obligatorii: (oferta poate conține suplimentare la cerințele minime obligatorii și alte dimensiuni)
Dimesiuni obligatorii: 
diametru: .012''&gt;.008''; 
lungime totala: 200 cm; 
(suplimentar la cele obligatorii se accepta si alte dimensiuni).</t>
  </si>
  <si>
    <t>Cerinte obligatorii fixe: (Oferta va fi respinsă dacă va conține bunuri cu coduri suplimentare diferite decât cerințelor obligatorii fixe)
Cateter ghid de acces radial.
Sistem compus din teaca propriuzisa si cateter diagnostic lung pentru navigarea tecii in neurovasculatura. 
Forma varf: Berenstein, Sim2.
Cerinte minime obligatorii: (oferta poate conține suplimentare la cerințele minime obligatorii și alte dimensiuni)
Dimesiuni obligatorii:
Caracteristici teaca: lungime de lucru: 95 cm, 100 cm, 105 cm; diametru extern: 093''/7 F; 
diametru intern: 079''; 
lungime acoperire hidrofila: 25 cm. 
Caracteristici cateter diagnostic: lungime de lucru: 120 cm, 130 cm; diametru extern: 070''/5.5 F; 
diametru intern: 0.040''
(suplimentar la cele obligatorii se accepta si alte dimensiuni).</t>
  </si>
  <si>
    <t>Cateter de ghidaj neurovascular lung, pentru access neurovascular distal
Diametru intern (ID) 0.090”
Diametru extern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t>
  </si>
  <si>
    <t>Transparent rigid rezistent la presiune 1200 psi adaptor rotativ Conector male – female Lungimi 120-130 cm, 200cm.</t>
  </si>
  <si>
    <t>Filtru distal pentru protectie embolica
Utilizabil pentru arterele carotide, coronare si ale membrelor inferioare
• Compatibilitate ghid: 0.014” 
• 8Fr Ghid/6Fr Teaca compatible
• Dispozitiv tip ,,Rapid exchange” 
• Fir de capturare incorporat de 180cm 
• 4 markeri radioopac 
• Filtru conic din nitinol cu fibre dispuse sub forma de plasa, disponibil in 4
variante de marime: 5, 6, 7. 8 mm
• filtru cu pori de 100µ
• Crossabilitate excelentă
- Ușor de traversat anatomii tortuoase cu o
profil de traversare de la o valoare de până la 3,2F</t>
  </si>
  <si>
    <t>Microsfere biocompatibile din acrylic polimer. Design sferic, omogen, pentru evitarea agregării în cateterul de livrare.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</si>
  <si>
    <t>Microghiduri – fir de ghidaj cu manevrabilitate superioara si precizie, ce ofera suport si durabilitate pentru o gama larga de proceduri neuro interventionale 
Tehnologie de fabricatie cu design dublu-bobinare ACT -ONE ce confera flexibilitate si rezilienta 
Dedicate pentru anatomii tortuoase 
Varf distal preformabil si re-formabil, cu angulatie rotunda sau la 90 de grade; durabil si cu memorie a curburii, miez rotund, patrat 
Microghiduri cu shaft 0.008’’ si respectiv 0.010’’, cu lungime totala de 200 cm si respectiv 200 cm si 300 cm, prevazute cu varf moale, atraumatic, radioopac pe o suprafata de 9 cm si respectiv 3 cm si 5 cm, dedicate vaselor intracraniene de mici dimensiuni ; acoperire hidrofilica de tip SLIP-COAT pe o suprafata de 180 cm si respectiv 170 cm si microghiduri, prevazute cu acoperire polimerica, destinate pt proceduri speciale, acces in distalitate, ce necesita control si stabilitate mai mare, fara risc de frictiune cu microcateterul; shaft 0.010’’,  0.014’’,  0.018’’, lungime totala de 200 cm din care jacheta de polimer are 150 cm, iar acoperirea hidrofilica are 170 cm, 180 cm, miez rotund sau patrat</t>
  </si>
  <si>
    <t>Diametrul: 0.012’’, 0.014”, 0.016”
Lungimi: 180, 200 cm
Varf foarte flexibil 25 cm pentru 0.012’’ si 0.014’’; 35 cm pentru 0.016’’
Curburi: 45⁰ x 4mm si 90⁰ x 4 mm, 1.5 mm curba J, unghi dublu 90⁰+150⁰ pentru a asigura selectivitate distala si precizie
Lungimi ghid: 180 cm si 300 cm
Bobina de aur de 2 cm
Sa fie construit dintr-o singura bucata pentru a asigura un control al torque-ului precis
Miez de nitinol super elastic, invelis din poliuretan si invelis din polimer hidrofil</t>
  </si>
  <si>
    <t>Spirale din platina cu detasare electrica, disponibile si in varianta cu acoperire cu hydrogel.
Material - aliaj de platina compatibil imagistica RMN
Expandabile - cu hidrogel, substanta biocompatibila, inerta biologic si neresorbabila, care se expansioneaza marind volumul spiralelor
sistem de detasare electrica fara cabluri de conectare 
grade variabile de duritate, forme variabile (helical sau cu memoria formei 3D)
diametre: intre 1mm si 20 mm, lungimi intre 1mm si 68 cm.
spirale din platina cu sau fara hydrogel, tip 10 si tip 18
realizate din aliaj de platina, compatibile RM
sistem electromecanic de detasare rapida (&lt;1sec) fara cabluri de conectare
cu grade diferite de duritate : standard, soft, hyper soft
design : 2D, 3D, combinat, helicoidale, sferice, variabil
rezistente la compartimentalizare si la intindere 
diametre bucle : de la 1.5 mm la 20 mm 
lungimi : de la 1 cm la 68 cm
destinate pentru framing, filling, finishing
cu o rata superioara de umplere si compactizare a anevrismelor (conform website angiocalc.com) 
Studiile clinice doveditoare pentru eficacitatea spiralelor cu hidrogel ce au fost deja incheiate: HEAL, HCAT, HELPS, GEL THE NEC, PRET, GREAT, HEAT, HYBRID, HJSR. Rezultate: rate de recurenta sensibil mai scazute, ocluzie progresiva, capacitate superioara de umplere a sacului anevrismal cu mai putine spirale.</t>
  </si>
  <si>
    <t>Cateter de aspiratie pentru vase mari, dimensiune 8F
Acoperire hidrofilica 60 cm
Construit din Nitinol impletit si spiralat
Dedicat pentru neurovasculatura
Diametru intern 0.88 inch / 2.24 mm / 6.7F
Diametru exterior distal 0.102 inch / 2.6 mm / 7.8F
Diametru exterior proximal 0.108 inch / 2.7 mm / 8.2F
Lungime de lucru: 115 cm (corp distal 14 cm si corp proximal 101 cm), 120 cm
In set cu teaca lunga cu diametru intern 0.113’’, 0.114’’, lungime 80 cm.</t>
  </si>
  <si>
    <t>Cateter diagnostic lung, contruit prin ranforsare, cu 3 straturi (interior, mjlociu si exterior).
Curburi disponibile: Sim 2 3D, Sim 3 3D si angulat la 45 de grade.
Varf: angulat sau drept
Prevazut cu acoperire hidroifilica 15 cm la varf.
Lungimi: 150 cm pt curburile Sim si 140 cm cele angulate la 45 grade.
ID: 1.02 mm si OD: 6F.
Dedicat procedurilor de tip stroke, se utilizeaza impreuna cu cateterul de aspiratie pt vase mari, cu diametru intern 0.88 inch.</t>
  </si>
  <si>
    <t>Microcateter neurovascular, dedicat pentru livrarea cateterul de aspiratie vase mari 0.088’’;
Constructie robusta, cu suport proximal marit;
Portiune distala sub forma de bulb, extrem de moale, atraumatica pentru vasul de sange, prevazuta cu acoperire hidrofilica in lungime si profunzime, pentru a facilita traversarea potiunilor tortuoase;
Lungimea bulbului distal: 3 cm; 
Vizibilitate sportita in raza X, pentru a controla navigarea in zonele ocluzive si a putea fi livrat in bifurcatii, conferita de 3 benzi radioopace.
Compatibilitate cu ghiduri &lt;= 0.018’’
Lungime totala de lucru: 160 cm
ID: 0.021’’; OD distal 2F;
Lungimea varfului 1.5 cm
Acoperire hidrofilica intre 110 cm si 115 cm.</t>
  </si>
  <si>
    <t>Cerinte obligatorii fixe: (Oferta va fi respinsă dacă va conține bunuri cu 
coduri suplimentare diferite decât cerințelor obligatorii fixe)
-Stent auto-expandabil, cu celule deschise pentru adaptarea optimă la diferite 
configuratii, acoperit cu tehnologie de acoperire HPC antitrombogenă pentru siguranta sporita a pacientului.  Destinat pentru tratamentul anevrismelor cu gât larg,
disecții și stenoze intracraniene. Vizibilitatea este obținută prin cele 3 markeri proximale și 3 markeri distali. Poziționarea ușoară design cu celule deschise care combină flexibilitatea cu rezistență la îndoire.       Forța radială echilibrată de-a lungul corpului stentului asigură ancorarea chiar și în condiții foarte tortuoasă - permițând o ancorare stabilă și densă. 
Cerinte minime obligatorii: (oferta poate conține suplimentare la cerințele 
minime obligatorii și alte dimensiuni)
Dimensiuni obligatorii
- lungimi : 15, 20, 25, 30 mm - diametrul nominal : 4.0; 5,0 mm
- Pentru vase de la 2,5 mm la 4,5 mm
- Compatibil cu microcateterul  0,0165'' / 0,017'' ID</t>
  </si>
  <si>
    <t>Cateter cu rigiditate variabilă, cu lumen unic, concepute pentru a accesa vasculatura mică și sinuoasă. Sunt disponibile într-o varietate de lungimi, rigidități și diametre interioare și exterioare. Suprafața exterioară a cateterului are un înveliș hidrofil la capătul distal pentru a spori navigabilitatea în vas. 
Cateterul încorporează, de asemenea, o căptușeală pentru a facilita introducerea dispozitivelor intervenționale prin lumenul său. Capătul proximal are un conector Luer pentru atașarea la alte dispozitive, iar vârful distal are marker radioopac pentru a ajuta vizualizarea și poziționarea sub fluoroscopie.
Cateter cu lungimi utilizabile (cm): 90,105, 115,132,150.
Cu diametre interioare ;
.044 inch (1.12 mm)
.060 inch (1.52 mm)
.072 inch (1.83 mm)
Compatibil cu diametrul interior minim al cate-ghidului de .088 inch (2.24 mm)
si cu diametrul maxim de până la .035 inch (0.89 mm).</t>
  </si>
  <si>
    <t>Cerinte obligatorii fixe: (Oferta va fi respinsă dacă va conține bunuri cu coduri suplimentare diferite decât cerințelor obligatorii fixe)
Material Aliaj Platinum Crom.
Compatibil RMN. Substanta active-EVEROLIMUS polimer &gt;100 μg/cm2.
Polimerul utilizat PLGA [poly(DL-lactide-co-glycolide)] polymer ce ofera o distributie uniforma a substantei medicamentoase.
Balonul pe care este plasat stentul este dublu strat. Forta radiala sporita, vizibilitate sporita in timpul implantarii.
Restenoza mica prin vindecarea neointimei.
Rata cea mai mica de tromboza intrastent intraspital si la 30 zile postinterventie. Indicat la pacientii cu risc inalt de singerare.
Cerinte minime obligatorii: (oferta poate conține suplimentare la cerințele minime obligatorii și alte dimensiuni)
Dimesiuni obligatorii
Lungimi obligatorii 8-48mm
Diametre obligatorii 2,25- 5,0 mm cu posibilitatea de postdilatare de la 0,5 mm pina la 1,75 mm de la diametrul initial.
Lungime efectiva obligatorii 140-150 cm
(suplimentar la cele obligatorii se accepta si alte dimensiuni).</t>
  </si>
  <si>
    <t>Teacă Introductoare proiectată pentru performanță excepțională de rezistență la îndoire (kink) și fără efect de ovalizare.
Asigură accesul la vasul țintă, inclusiv;
• periferic
• renal
• coronarian
• carotidian
Valva hemostatică detașabilă cu robinet cu 3 căi codificat pe culori.
Dilatator cu sistem snap-fit: fixează dilatatorul pentru o inserție sigură.
Material – exterior: polimer ranforsat cu oțel inoxidabil.
Material – interior: liner PTFE.
Flexibilitate shaft: standard și rigidă.
Acoperire hidrofobă, care permite alunecarea ușoară și durabilă, indiferent dacă teaca este umedă sau uscată.
Compatibilitate dilatator cu ghid de maxim. 0.018”; 0.035”; 0.038” (în dependență de diametru și lungimea cateterului).
Vârf teacă atraumatic: conic, neted, cu bandă marker radiopacă din platină-iridiu
Design Vârf: Straight, Multipurpose MP, Left Int. Mammary, Artery LIMA ,Renal Double Curve RDC, Hockey Stick HS
Dimensiune French: 4, 5, 6, 7, 8 Fr. 
Diametru interior Minim (mm/inch);  
Teacă 4 F - 1.60 mm / 0.063”  
Teacă 5 F  - 1.92 mm / 0.075”
Teacă 6 F - 2.25 mm / 0.088”
Teacă 7 F - 2.55 mm / 0.100”
Teacă 8 F - 2.88 mm / 0.113”
Lungime: 15, 45, 60, 90, 130 cm (în dependență de diametru și design-ul vârfului).</t>
  </si>
  <si>
    <t>Cateter destinat aspirației în vasele neurovasculare, utilizat ca dispozitiv de sine stătător sau în combinație cu un dispozitiv compatibil de extragere, combinând aspirația și trombectomia mecanică. De asemenea, poate fi utilizat pentru a facilita introducerea altor dispozitive adecvate, precum și a agenților diagnostici și terapeutici, în conformitate cu instrucțiunile lor de utilizare (IFU).
Indicații pentru utilizare în revascularizarea pacienților cu accident vascular cerebral ischemic acut, secundar ocluziei vaselor intracraniene mari (la nivelul arterei carotide interne, arterei cerebrale medii – segmentele M1 și M2, arterelor bazilară și vertebrale).
• Design cu împletitură (braid) și spirală (coil), cu 8 zone de tranziție și un strat intern polimeric
• Diametru interior: 0.071inch/1.8mm.
• Diametru exterior până la : 0.082inch/6F/2.1mm
• Lungimi cateter; 
132 cm cu lungime efectivă de 125 cm și lungime de 
142 cm cu lungime efectivă de 135 cm.
• Acoperire hidrofilă: 100 cm
• Geometria vârfului: drept / nemodelabil
• Lungimea vârfului distal până la : 15 cm
• Materiale: Pt/Ir (bandă marker), oțel inoxidabil (împletitură), nitinol (spirală), 
diferiți polimeri (corpul cateterului), PTFE (liner interior)
• Segment doar cu împletitură: 2 cm
•Materialele învelișului exterior : SEBS, Neusoft, Pebax, Vestamid&amp; Grilamid.</t>
  </si>
  <si>
    <t xml:space="preserve">Acoperire hidrofilica partea distal ofera o manevrabilitate si parcurgere sporita,  virf conic atraumatic cu 2 variante de diametru intern: .021 
Dimesiuni obligatorii:
Caracteristici pentru produsul de 021: 
Hidrofilica partea distal 55 cm, lungimea manevrabilă 15 cm
diametru extern: 2.4F &gt; 2.4F; lungime utilizabila: 155 cm; compatibilitate ghid: 0.018'' max. </t>
  </si>
  <si>
    <t>Destinat pentru obstrucția sau blocarea endovasculară a fluxul sanguin în anomalii ale vaselor neurovasculare și periferice.
Construcția din 3 etape: 
1)	Filamentul spiralei (compus din Platinum, avînd o varietate mare de diametre externe, cu cit e mai mic filamentul cu atit e mai moale spira de embolizare).
2)	Impletitura primară (determină diametrul extern a spirei: 18 (.013”-.014” OD) sau 10 (.010”-.012” OD). Un diametru OD mai larg – o spiră mai moale (păstrînd filamentul constant).
3)	Forma secundară/bobinajul (oferă forma și dimensiunea finală a spirei).
Spirele sunt confecționate din Platinum fiind total vizibile cu grad variabil de rigiditate, un set complet de configurații, livrate prin microcateter .017”.
Prezentate în două forme: Helical și Complex și 3 grade de duritate: Standard, Soft și Super Soft.
Pusher-ul reprezentînd un hipotub laser-tăiat în spirală proximală de 135 cm cu: conector din aur 1,27cm și 15cm design laser-taiat. Partea distală continuă cu corpul spirei: 50cm. Spira este unită cu hipotubul prin sudare.
Detașarea spirei se realizează instantaneu în &lt;1 sec. datorită impactului termic produs de mînerul de detașare. 
Gama disponibilă: 
•	COMPLEX 10 SUPER SOFT (Ø 1, 1.5, 2, 2.5, 3, 3.5, 4, 5mm; Lungimi: 1, 2, 3, 4, 6, 8, 10, 12, 13cm).
•	COMPLEX 10 SOFT (Ø 2, 2.5, 3, 3.5, 4, 4.5, 5, 6, 7, 8mm; Lungimi: 3, 4, 5, 6, 7, 8, 9, 10, 11, 13, 15, 16, 17, 20, 24, 27cm).
•	COMPLEX 10 Standard (Ø 3, 4, 5, 6, 7, 8, 9, 10mm; Lungimi: 6, 7, 8, 9, 11, 13, 16, 17, 20, 23, 24, 27, 30, 34cm).
•	COMPLEX 18 (Ø 5, 6, 7, 8, 9, 10, 11, 12, 13, 14, 15, 16, 18, 20, 22, 24mm; Lungimi: 10, 20, 24, 27, 30, 34, 37, 40, 43, 47, 50, 55, 60, 65cm).
•	HELICAL 10 Standard (Ø 6, 7, 8, 9, 10mm; Lungimi: 15, 20, 30cm)
•	HELICAL 10 Soft (Ø 3, 4, 5, 6mm; Lungimi: 4, 6, 8, 10, 15, 20cm)
•	HELICAL 10 SUPER SOFT (Ø 1, 1.5, 2, 2.5, 3, 4, 5mm; Lungimi: 1, 2, 3, 4, 6, 8, 10cm).</t>
  </si>
  <si>
    <t>Indicație: Tratamentul accidentului vascular cerebral ischemic acut prin trombectomie mecanică. 
Zone multiple de captare pentru retenția eficientă a cheagului. 
Tehnologie unică: plasă microfiltrantă distală integrată pentru retenția cheagului.
Material: Coș: nitinol tăiat cu laser; Pusherwire: nitinol; Markeri radioopaci: platină &amp; tungsten.
Vârf distal: Moale și flexibil, spirală de platină peste miez conic din nitinol,  lungime vârf: 4 mm și 5 mm.
Diametre: 3.0, 4.0, 4.5, 5.5mm
Lungime de lucru: 17, 22, 29, 30, 37mm
Lungime totală: 30, 39, 46, 49, 56mm
Zone de captare: 2-3
Compatibilitate microcateter: 0.017”, 0.021”, 0.027”, sisteme de aspirație standard.
Pusherwire: 200 cm
Markeri fluoroscopici: Bandă pe pusherwire: secțiune de 8 cm cu benzi argintii de 1 cm, plasată la 68.5–76.5 cm de capătul proximal.
Forță radială: Optimizată: forțe expansive ridicate pentru eficiență în interacțiunea cu cheagul și forțe compresive reduse pentru siguranța vasului.
Rezistență la torsiune: 10 cicluri fără deteriorarea dispozitivului
Repoziționare: Până la 3 ori
Vizibilitate fluoroscopică: Ușor vizibil sub fluoroscopie: 1 marker la joncțiunea proximală a coșului, 2 pentru fiecare zonă de captare și vârf distal vizibil.</t>
  </si>
  <si>
    <t>Indicație: Dilatarea mecanică a vasospasmului cerebral și interacțiunea cu cheagurile în trombectomie mecanică
Diametru maxim: 4.0mm
Lungime de lucru: 30mm
Lungime totală: 35mm
Diametre vas indicate: ≥ 2.0 și ≤ 4.0mm
Microcateter minim compatibil: 0.021"
Material: Coș: nitinol tăiat cu laser; Pusherwire: nitinol; Marker proximal: platină &amp; tungsten.
Vârf distal: Moale și flexibil, spirală de platină peste miez conic din nitinol, lungime 5 mm.
Lungime pusherwire: 200 cm
Markeri fluoroscopici: Bandă de 8 cm cu segmente argintii de 1 cm, plasată la 68.5–76.5 cm de capătul proximal.
Forță radială: Optimizată: forțe expansive ridicate pentru eficiență în interacțiunea cu cheagul și forțe compresive reduse pentru siguranța vasului.
Rezistență la torsiune: 10 cicluri fără deteriorarea dispozitivului
Resheathing: Până la 3 ori în același segment vascular, până la 6 ori per dispozitiv
Vizibilitate fluoroscopică: Marker proximal și vârf distal vizibil.</t>
  </si>
  <si>
    <t>Conceput pentru a facilita traversarea de microcatetere în scop  terapeutic sau diagnostic. Construcția constă în împletitura progresivă a 8 fire. In partea distală are o împletitură strânsă pentru navigabilitate
și rezistență la îndoire, în cea proximală - împletitura largă pentru 
suport și pushabilitate. Partea distală cu acoperire hidrofilă. Virf de 45° pentru un acces delicat. Shaft radioopac și marker RX distal.
Diametre: 
ID: 1.02mm/.040”/3.1 Fr.
OD proximal: 4.2Fr. 
OD distal: 3.9 Fr.
Lungimi: 120, 135cm.
Curburi: Straight, Multi Purpose (45°)
Compatibilitate ghid: .035”/.038”
Partea extra lungime: 2.5, 15cm.</t>
  </si>
  <si>
    <t xml:space="preserve">Conceput pentru a facilita traversarea de microcatetere în scop  terapeutic sau diagnostic. Construcția constă în împletitura progresivă a 8 fire. In partea distală are o împletitură strânsă pentru navigabilitate
și rezistență la îndoire, în cea proximală - împletitura largă pentru 
suport și pushabilitate. Partea distală cu acoperire hidrofilă. Virf de 45° pentru un acces delicat. Shaft radioopac și marker RX distal.
Diametre: 
ID: 1.46mm/.058”/4.2 Fr; 1.78mm/.070”/5.3 Fr.
OD proximal: 6 Fr. 
OD distal: 4.9 Fr, 6.0 Fr.
Lungimi: 95, 105, 115, 125, 135cm.
Curburi: Straight, Multi Purpose (45°)
Compatibilitate ghid: .035”/.038”
Partea extra lungime: 8, 15cm.
</t>
  </si>
  <si>
    <t xml:space="preserve">Cerinte obligatorii fixe: (Oferta va fi respinsă dacă va conține bunuri cu coduri suplimentare diferite decât cerințelor obligatorii fixe
Balon farmacologic activ pentru interventii periferice femoropopliteale si infrapopliteale. 
Balon OTW compatibilitate cu ghid  0.014” și 0.035”. 
Presiune nominala: 6 atm. RPB: 12-14 atm. 
Compatibile cu introductor de 5-7 Fr (in functie de diametrele balonului). 
Markeri radioopaci platina-iridiu. 
Substanta activa Paclitaxel doza de 3.0 μg/mm² pentru inhibitie neointimala. (suplimentar la cele obligatorii se va accepta si alte dimensiuni), 
Cerinte minime obligatorii: (oferta poate conține suplimentare la cerințele minime obligatorii și alte dimensiuni) 
Dimesiuni obligatorii 
Diametre disponibile: 2-4 mm (0.014”) (+/- 0.5mm) si 4-8 mm (0.035”) (+/- 1mm); Lungimi disponibile cateter: 80, 120, 135, 150 cm SAU 80, 100, 140, 150 cm (in funcție de dimensiunile balonului);
</t>
  </si>
  <si>
    <t xml:space="preserve">Cerinte obligatorii fixe: (Oferta va fi respinsă dacă va conține bunuri cu coduri suplimentare diferite decât cerințelor obligatorii fixe)
Ac de punctie de 18G lungime de 6-8 cm in interiorul setului,  
“Side port” cu robinet cu trei cai mini-ghid din oțel inoxidabil, drept, angulat sau în forma de J. 
Toate contin valva siliconata si dilatator din polipropilenă tip snap-on/click-off.
Teaca din material ETFE / FEP rezistenta la kinking, se poate spala si steriliza usor. 
Introductorul trebuie sa fie dotat cu valva hemostatică, care previne hemoragia. 
Introductorul trebuie sa fie prevăzut cu marcaj color pentru diferenţierea rapidă a mărimii în F. 
Tote componentele setului sa fie amplasate intr-un suport de plastic sigilat.
Cerinte minime obligatorii: (oferta poate conține suplimentare la cerințele minime obligatorii și alte dimensiuni)
Dimesiuni obligatorii 
Dimensiuni obligatorie: 5 Fr, 6 Fr, 7 Fr, 8 Fr, Lungime: 7-11 cm (suplimentar la cele obligatorii se  accepta si alte dimensiuni)  
mini-ghid 0.035"-0.038" 
Mini-ghid lungime. 45-50 cm
(suplimentar la cele obligatorii se accepta si alte dimensiuni).
</t>
  </si>
  <si>
    <t xml:space="preserve">Spirale metalice dedicate pentru embolizari cerebrale construite din aliaj de platina, filling (soft). Prevazute cu marker pentru detasare se conformează în exterior la 
peretele anevrismului, contribuind astfel la ambalare uniformă chiar și în cazul unui anevrism cu formă neregulat. Spirala cu memorie de formă redusă asigură o umplere flexibilă, indiferent de dimensiunea și forma anevrismului.
cu diametru al firului primar - 0.010”, diametru variabil al firului secundar de 16 mm cu lungimi al firului primar de 20 cm si 30 cm. Recul mic al microcateterului în timpul procedurilor de bobinare datorită sistemului monopolar și construcției diferite a firului de livrare, ce conferă  risc redus de rupere și densitate mai mare a împachetarii. Previne înfăşurarea în compartimentele unui anevrism. Permite o densitate mai mare de ambalare datorită conformabilității unice și moliciunii mai mari    SAU Spirale metalice dedicate pentru embolizari cerebrale construite din -aliaj de platina sau platina-wolfram -detasare electro-mecanică sau electro-termică, filling (extra-soft). Prevazute cu marker pentru detasare se conformează în exterior la 
peretele anevrismului, contribuind astfel la ambalare uniformă chiar și în cazul unui anevrism cu formă neregulat. Spirala cu memorie de formă redusă asigură o umplere flexibilă, indiferent de dimensiunea și forma anevrismului.
cu diametru al firului primar - 0.010”, diametru variabil al firului secundar de 16 mm cu lungimi al firului primar de 10 cm si 15 cm. Recul mic al microcateterului în timpul procedurilor de bobinare datorită sistemului monopolar și construcției diferite a firului de livrare, ce conferă  risc redus de rupere și densitate mai mare a împachetarii. 
Previne înfăşurarea în compartimentele unui anevrism. Permite o densitate mai mare de ambalare datorită conformabilității unice și moliciunii mai mari
</t>
  </si>
  <si>
    <t>Spirale metalice dedicate pentru embolizari cerebrale construite din -aliaj de platina sau platina-wolfram -detasare electro-mecanică sau electro-termică". Pentru a forma un cadru puternic cu bucle aleatorii. având un raport 1:1 între diametrul și pasul bobinei (≥ 7 mm bobină)
cu diametru al firului primar - 0.014”, diametru variabil al firului secundar de la 2 mm si pana la 12 mm cu lungimi al firului primar de 9,12,15,20,30 cm. Recul mic al microcateterului în timpul procedurilor de bobinare datorită sistemului monopolar și construcției diferite a firului de livrare, ce conferă  risc redus de rupere și densitate mai mare a împachetarii</t>
  </si>
  <si>
    <t>Spirale metalice dedicate pentru embolizari cerebrale construite din aliaj de platina sau platina-wolfram -detasare electro-mecanică sau electro-termică", filling (extra-soft). Prevazute cu marker pentru detasare Flexibilitatea avansată a spiralei realizează funcția de pliere a coilui Loop-in-Loop care permite împachetarea spiralei fără a rămâne spațiu liber.
Sârma ondulată rezistentă la întindere permite o împăturire lină a coilui până la capăt.
Spirala foarte flexibilă formează un mic bucla în interiorul unei bucle exterioare 
(Loop-in-loop coil) Vârful (prin 30 mm de la capătul distal) este foarte flexibil, 
reducând astfel riscul de recul al microcateterului. din anevrism.
cu diametru al firului primar - 0.010”, diametru variabil al firului secundar de la 1 mm si pana la 4 mm cu lungimi al firului primar de la 1 cm si pana la 8 cm.
Recul mic al microcateterului în timpul procedurilor de bobinare datorită sistemului monopolar și construcției diferite a firului de livrare, ce conferă  risc redus de rupere și densitate mai mare a împachetarii</t>
  </si>
  <si>
    <t xml:space="preserve">Stent matrice cu celule inchise 
• Stent montat pe balon 
•  Lungimea stentului : 22, 24/25,32, 35/36, 38, 56/57, 59 , 7576, 79 mm SAU 18.28.38.58.78
• Diametrele balonului: 5, 6, 7, 8, 9, 10 mm. Lungimea 20,26 30,40,60,80mm
• Balon non-compliant,
• Presiunea nominala a balonului, nu mai mult de 8 atm-10 atm
•Lungimea sistemului de livrare : 80cm si 135cm (+/-10cm) 
• Markeri proximal si distal pe cateterul de livrare(corespunzatori marginilor stentului) pentru pozitionarea precisa a locului de deschidere a stentului
• Sistemul de livrare a stentului de profil mic
• Virf flexibil de forma conica. Stift flexibil
Compatibilitatea cu introductor de 6 Fr sau 7Fr si cu ghid de 0,035;
• Sa existe cel putin un studiu clinic relevant privind eficienta tratamentului leziunilor arterelor iliace externe si commune. 
</t>
  </si>
  <si>
    <t xml:space="preserve">Balon Farmacologic activ tip OTW pentru periferie cu paclitaxel ,
Concentrație medicamentoasă: ≥2 ( ug/mm2).
Compatibil cu ghid de 0.018 inch.
Lungime shaft (cm)  90 , 130, 150 (± 10 cm).
Compatibil cu teacă (F) : 4 -6. 
Diametre balon (mm) : 2.0 2.5 3.0 4.0 5.0 6.0 7.0.
Lungime balon (cm) :  3, 4, 6, 8, 10, 12, 15, 20 (± 2 cm). 
</t>
  </si>
  <si>
    <t>Achiziționarea consumabilelor costisitoare (angiografice) conform necesităților beneficiarilor pentru anul 2027 (partea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</si>
</sst>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
      <sz val="10"/>
      <color rgb="FF000000"/>
      <name val="Times New Roman"/>
      <family val="1"/>
      <charset val="204"/>
    </font>
    <font>
      <sz val="10"/>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9" fillId="0" borderId="0"/>
    <xf numFmtId="0" fontId="15" fillId="0" borderId="0"/>
    <xf numFmtId="0" fontId="18" fillId="0" borderId="0"/>
    <xf numFmtId="0" fontId="18" fillId="0" borderId="0"/>
    <xf numFmtId="0" fontId="18" fillId="0" borderId="0"/>
    <xf numFmtId="0" fontId="18" fillId="0" borderId="0"/>
    <xf numFmtId="0" fontId="15" fillId="0" borderId="0"/>
  </cellStyleXfs>
  <cellXfs count="106">
    <xf numFmtId="0" fontId="0" fillId="0" borderId="0" xfId="0"/>
    <xf numFmtId="0" fontId="3" fillId="2" borderId="1" xfId="0"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2" fillId="0" borderId="0" xfId="1" applyFont="1" applyAlignment="1" applyProtection="1">
      <alignment horizontal="left" wrapText="1"/>
      <protection locked="0"/>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2" fillId="0" borderId="4" xfId="0" applyFont="1" applyBorder="1" applyProtection="1">
      <protection locked="0"/>
    </xf>
    <xf numFmtId="3" fontId="2" fillId="0" borderId="0" xfId="1" applyNumberFormat="1" applyFont="1" applyProtection="1">
      <protection locked="0"/>
    </xf>
    <xf numFmtId="49" fontId="19" fillId="0" borderId="1" xfId="0" applyNumberFormat="1" applyFont="1" applyBorder="1" applyAlignment="1">
      <alignment horizontal="center" vertical="center" wrapText="1"/>
    </xf>
    <xf numFmtId="0" fontId="19" fillId="0" borderId="1" xfId="5" applyFont="1" applyBorder="1" applyAlignment="1">
      <alignment vertical="top" wrapText="1"/>
    </xf>
    <xf numFmtId="0" fontId="19" fillId="0" borderId="1" xfId="5" applyFont="1" applyBorder="1" applyAlignment="1">
      <alignment horizontal="left" vertical="top" wrapText="1"/>
    </xf>
    <xf numFmtId="1" fontId="19" fillId="0" borderId="1" xfId="5" applyNumberFormat="1" applyFont="1" applyBorder="1" applyAlignment="1">
      <alignment vertical="top" wrapText="1"/>
    </xf>
    <xf numFmtId="49" fontId="19" fillId="0" borderId="1" xfId="5" applyNumberFormat="1" applyFont="1" applyBorder="1" applyAlignment="1">
      <alignment vertical="top" wrapText="1"/>
    </xf>
    <xf numFmtId="49" fontId="19" fillId="0" borderId="1" xfId="5" applyNumberFormat="1" applyFont="1" applyBorder="1" applyAlignment="1">
      <alignment horizontal="left" vertical="top" wrapText="1"/>
    </xf>
    <xf numFmtId="2" fontId="19" fillId="0" borderId="1" xfId="6" applyNumberFormat="1" applyFont="1" applyBorder="1" applyAlignment="1">
      <alignment horizontal="left" vertical="top" wrapText="1"/>
    </xf>
    <xf numFmtId="1" fontId="19" fillId="0" borderId="1" xfId="5" applyNumberFormat="1" applyFont="1" applyBorder="1" applyAlignment="1">
      <alignment horizontal="left" vertical="top" wrapText="1"/>
    </xf>
    <xf numFmtId="0" fontId="19" fillId="0" borderId="1" xfId="3" applyFont="1" applyBorder="1" applyAlignment="1">
      <alignment horizontal="left" vertical="top" wrapText="1"/>
    </xf>
    <xf numFmtId="0" fontId="19" fillId="0" borderId="1" xfId="5" applyFont="1" applyBorder="1" applyAlignment="1">
      <alignment horizontal="left" vertical="center" wrapText="1"/>
    </xf>
    <xf numFmtId="0" fontId="16" fillId="3" borderId="1" xfId="2" applyFont="1" applyFill="1" applyBorder="1" applyAlignment="1">
      <alignment horizontal="center" vertical="center"/>
    </xf>
    <xf numFmtId="4" fontId="17" fillId="3" borderId="1" xfId="2" applyNumberFormat="1" applyFont="1" applyFill="1" applyBorder="1" applyAlignment="1">
      <alignment horizontal="center" vertical="center"/>
    </xf>
    <xf numFmtId="2" fontId="14" fillId="3" borderId="1" xfId="0" applyNumberFormat="1" applyFont="1" applyFill="1" applyBorder="1" applyAlignment="1">
      <alignment horizontal="right" vertical="top" shrinkToFit="1"/>
    </xf>
    <xf numFmtId="4" fontId="17" fillId="3" borderId="1" xfId="2" applyNumberFormat="1" applyFont="1" applyFill="1" applyBorder="1" applyAlignment="1">
      <alignment horizontal="center" vertical="top"/>
    </xf>
    <xf numFmtId="0" fontId="8" fillId="3" borderId="1" xfId="1" applyFont="1" applyFill="1" applyBorder="1" applyProtection="1">
      <protection locked="0"/>
    </xf>
    <xf numFmtId="0" fontId="3" fillId="4" borderId="1" xfId="1" applyFont="1" applyFill="1" applyBorder="1" applyAlignment="1" applyProtection="1">
      <alignment vertical="center" wrapText="1"/>
    </xf>
    <xf numFmtId="0" fontId="3" fillId="4" borderId="1" xfId="1" applyFont="1" applyFill="1" applyBorder="1" applyAlignment="1" applyProtection="1">
      <alignment horizontal="left" vertical="center" wrapText="1"/>
    </xf>
    <xf numFmtId="0" fontId="3" fillId="4" borderId="1" xfId="1" applyFont="1" applyFill="1" applyBorder="1" applyAlignment="1" applyProtection="1">
      <alignment horizontal="center" vertical="center" wrapText="1"/>
    </xf>
    <xf numFmtId="1" fontId="3" fillId="4" borderId="1" xfId="1" applyNumberFormat="1" applyFont="1" applyFill="1" applyBorder="1" applyAlignment="1" applyProtection="1">
      <alignment horizontal="center" vertical="center" wrapText="1"/>
    </xf>
    <xf numFmtId="0" fontId="3" fillId="4" borderId="1" xfId="1" applyFont="1" applyFill="1" applyBorder="1" applyAlignment="1" applyProtection="1">
      <alignment horizontal="center" vertical="center"/>
    </xf>
    <xf numFmtId="0" fontId="4" fillId="4" borderId="1" xfId="1" applyFont="1" applyFill="1" applyBorder="1" applyAlignment="1" applyProtection="1">
      <alignment horizontal="center" vertical="center" wrapText="1"/>
    </xf>
    <xf numFmtId="3" fontId="2" fillId="3" borderId="1" xfId="1" applyNumberFormat="1" applyFont="1" applyFill="1" applyBorder="1" applyProtection="1">
      <protection locked="0"/>
    </xf>
    <xf numFmtId="4" fontId="2" fillId="3" borderId="1" xfId="1" applyNumberFormat="1" applyFont="1" applyFill="1" applyBorder="1" applyProtection="1">
      <protection locked="0"/>
    </xf>
    <xf numFmtId="0" fontId="0" fillId="3" borderId="1" xfId="0" applyFill="1" applyBorder="1"/>
    <xf numFmtId="3" fontId="0" fillId="3" borderId="1" xfId="0" applyNumberFormat="1" applyFill="1" applyBorder="1"/>
    <xf numFmtId="1" fontId="2" fillId="3" borderId="1" xfId="1"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4"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1" fontId="19" fillId="0" borderId="1" xfId="6" applyNumberFormat="1" applyFont="1" applyBorder="1" applyAlignment="1">
      <alignment vertical="top" wrapText="1"/>
    </xf>
    <xf numFmtId="0" fontId="19" fillId="0" borderId="1" xfId="5" applyFont="1" applyBorder="1" applyAlignment="1">
      <alignment vertical="center" wrapText="1"/>
    </xf>
    <xf numFmtId="0" fontId="19" fillId="0" borderId="1" xfId="0" applyFont="1" applyBorder="1" applyAlignment="1">
      <alignment vertical="top" wrapText="1"/>
    </xf>
    <xf numFmtId="1" fontId="19" fillId="0" borderId="1" xfId="0" applyNumberFormat="1" applyFont="1" applyBorder="1" applyAlignment="1">
      <alignment vertical="top" wrapText="1"/>
    </xf>
    <xf numFmtId="0" fontId="20" fillId="0" borderId="1" xfId="0" applyFont="1" applyBorder="1" applyAlignment="1">
      <alignment vertical="top" wrapText="1"/>
    </xf>
    <xf numFmtId="0" fontId="21" fillId="0" borderId="1" xfId="0" applyFont="1" applyBorder="1" applyAlignment="1">
      <alignment vertical="top" wrapText="1"/>
    </xf>
    <xf numFmtId="0" fontId="19" fillId="0" borderId="1" xfId="1" applyFont="1" applyBorder="1" applyAlignment="1" applyProtection="1">
      <alignment vertical="top" wrapText="1"/>
      <protection locked="0"/>
    </xf>
    <xf numFmtId="0" fontId="21" fillId="0" borderId="1" xfId="0" applyFont="1" applyBorder="1" applyAlignment="1">
      <alignment horizontal="left" vertical="top" wrapText="1"/>
    </xf>
    <xf numFmtId="0" fontId="19" fillId="0" borderId="1" xfId="0" applyFont="1" applyBorder="1" applyAlignment="1">
      <alignment horizontal="left" vertical="top" wrapText="1"/>
    </xf>
    <xf numFmtId="0" fontId="20" fillId="3" borderId="1" xfId="0" applyFont="1" applyFill="1" applyBorder="1" applyAlignment="1">
      <alignment horizontal="left" vertical="top" wrapText="1"/>
    </xf>
  </cellXfs>
  <cellStyles count="8">
    <cellStyle name="Normal" xfId="0" builtinId="0"/>
    <cellStyle name="Normal 12 2" xfId="3" xr:uid="{690C3E62-C2C5-489E-A42A-A9D251048BFF}"/>
    <cellStyle name="Normal 13" xfId="5" xr:uid="{29F9E63D-5659-4D29-89D2-EE7D3D1D6CDA}"/>
    <cellStyle name="Normal 2" xfId="1" xr:uid="{00000000-0005-0000-0000-000001000000}"/>
    <cellStyle name="Normal 2 2 3" xfId="6" xr:uid="{CA62E102-D259-4FBF-B36D-595F1435D9E8}"/>
    <cellStyle name="Normal 2 2 4" xfId="7" xr:uid="{6E710199-5100-4FA5-913D-45899F291186}"/>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02"/>
  <sheetViews>
    <sheetView zoomScale="90" zoomScaleNormal="90" workbookViewId="0">
      <selection activeCell="H8" sqref="H8"/>
    </sheetView>
  </sheetViews>
  <sheetFormatPr defaultRowHeight="15.75" x14ac:dyDescent="0.25"/>
  <cols>
    <col min="1" max="1" width="5.7109375" style="15" customWidth="1"/>
    <col min="2" max="2" width="4.42578125" style="32" customWidth="1"/>
    <col min="3" max="3" width="25.85546875" style="35" customWidth="1"/>
    <col min="4" max="4" width="28" style="34" customWidth="1"/>
    <col min="5" max="5" width="10.5703125" style="15" customWidth="1"/>
    <col min="6" max="6" width="11.28515625" style="15" customWidth="1"/>
    <col min="7" max="7" width="10.7109375" style="15" customWidth="1"/>
    <col min="8" max="8" width="80.42578125" style="15" customWidth="1"/>
    <col min="9" max="9" width="30.7109375" style="40" customWidth="1"/>
    <col min="10" max="10" width="28.5703125" style="15" customWidth="1"/>
    <col min="11" max="11" width="1.7109375" style="15" customWidth="1"/>
    <col min="12" max="16384" width="9.140625" style="15"/>
  </cols>
  <sheetData>
    <row r="1" spans="1:17" x14ac:dyDescent="0.25">
      <c r="C1" s="81" t="s">
        <v>30</v>
      </c>
      <c r="D1" s="81"/>
      <c r="E1" s="81"/>
      <c r="F1" s="81"/>
      <c r="G1" s="81"/>
      <c r="H1" s="81"/>
      <c r="I1" s="81"/>
      <c r="J1" s="81"/>
    </row>
    <row r="2" spans="1:17" x14ac:dyDescent="0.25">
      <c r="D2" s="82" t="s">
        <v>16</v>
      </c>
      <c r="E2" s="82"/>
      <c r="F2" s="82"/>
      <c r="G2" s="82"/>
      <c r="H2" s="82"/>
    </row>
    <row r="3" spans="1:17" x14ac:dyDescent="0.25">
      <c r="A3" s="83" t="s">
        <v>11</v>
      </c>
      <c r="B3" s="83"/>
      <c r="C3" s="83"/>
      <c r="D3" s="84" t="s">
        <v>28</v>
      </c>
      <c r="E3" s="84"/>
      <c r="F3" s="84"/>
      <c r="G3" s="84"/>
      <c r="H3" s="84"/>
      <c r="I3" s="40" t="s">
        <v>12</v>
      </c>
      <c r="J3" s="15" t="s">
        <v>14</v>
      </c>
    </row>
    <row r="4" spans="1:17" s="22" customFormat="1" ht="52.5" customHeight="1" x14ac:dyDescent="0.25">
      <c r="A4" s="85" t="s">
        <v>10</v>
      </c>
      <c r="B4" s="85"/>
      <c r="C4" s="85"/>
      <c r="D4" s="86" t="s">
        <v>611</v>
      </c>
      <c r="E4" s="86"/>
      <c r="F4" s="86"/>
      <c r="G4" s="86"/>
      <c r="H4" s="86"/>
      <c r="I4" s="28" t="s">
        <v>13</v>
      </c>
      <c r="J4" s="20" t="s">
        <v>15</v>
      </c>
      <c r="K4" s="21"/>
    </row>
    <row r="5" spans="1:17" s="23" customFormat="1" x14ac:dyDescent="0.25">
      <c r="B5" s="38"/>
      <c r="C5" s="36"/>
      <c r="D5" s="78"/>
      <c r="E5" s="78"/>
      <c r="F5" s="78"/>
      <c r="G5" s="78"/>
      <c r="H5" s="78"/>
      <c r="I5" s="78"/>
      <c r="J5" s="78"/>
      <c r="K5" s="21"/>
    </row>
    <row r="6" spans="1:17" ht="31.5" x14ac:dyDescent="0.25">
      <c r="A6" s="1" t="s">
        <v>2</v>
      </c>
      <c r="B6" s="39" t="s">
        <v>0</v>
      </c>
      <c r="C6" s="37" t="s">
        <v>1</v>
      </c>
      <c r="D6" s="33" t="s">
        <v>3</v>
      </c>
      <c r="E6" s="42" t="s">
        <v>4</v>
      </c>
      <c r="F6" s="42" t="s">
        <v>5</v>
      </c>
      <c r="G6" s="42" t="s">
        <v>6</v>
      </c>
      <c r="H6" s="19" t="s">
        <v>7</v>
      </c>
      <c r="I6" s="41" t="s">
        <v>8</v>
      </c>
      <c r="J6" s="19" t="s">
        <v>9</v>
      </c>
      <c r="K6" s="14"/>
    </row>
    <row r="7" spans="1:17" x14ac:dyDescent="0.25">
      <c r="A7" s="19">
        <v>1</v>
      </c>
      <c r="B7" s="79">
        <v>2</v>
      </c>
      <c r="C7" s="79"/>
      <c r="D7" s="80"/>
      <c r="E7" s="29">
        <v>3</v>
      </c>
      <c r="F7" s="18">
        <v>4</v>
      </c>
      <c r="G7" s="19">
        <v>5</v>
      </c>
      <c r="H7" s="19">
        <v>6</v>
      </c>
      <c r="I7" s="41">
        <v>7</v>
      </c>
      <c r="J7" s="19">
        <v>8</v>
      </c>
      <c r="K7" s="14"/>
    </row>
    <row r="8" spans="1:17" ht="216.75" x14ac:dyDescent="0.25">
      <c r="A8" s="25" t="s">
        <v>33</v>
      </c>
      <c r="B8" s="52" t="s">
        <v>53</v>
      </c>
      <c r="C8" s="56" t="s">
        <v>54</v>
      </c>
      <c r="D8" s="56" t="s">
        <v>54</v>
      </c>
      <c r="E8" s="30"/>
      <c r="F8" s="31"/>
      <c r="G8" s="24"/>
      <c r="H8" s="54" t="s">
        <v>422</v>
      </c>
      <c r="I8" s="43"/>
      <c r="K8" s="50"/>
    </row>
    <row r="9" spans="1:17" ht="51" x14ac:dyDescent="0.25">
      <c r="A9" s="25" t="s">
        <v>32</v>
      </c>
      <c r="B9" s="52" t="s">
        <v>55</v>
      </c>
      <c r="C9" s="53" t="s">
        <v>56</v>
      </c>
      <c r="D9" s="53" t="s">
        <v>56</v>
      </c>
      <c r="E9" s="30"/>
      <c r="F9" s="31"/>
      <c r="G9" s="24"/>
      <c r="H9" s="54" t="s">
        <v>423</v>
      </c>
      <c r="I9" s="43"/>
      <c r="K9" s="50"/>
    </row>
    <row r="10" spans="1:17" ht="153" x14ac:dyDescent="0.25">
      <c r="A10" s="25" t="s">
        <v>32</v>
      </c>
      <c r="B10" s="52" t="s">
        <v>57</v>
      </c>
      <c r="C10" s="96" t="s">
        <v>58</v>
      </c>
      <c r="D10" s="96" t="s">
        <v>58</v>
      </c>
      <c r="H10" s="54" t="s">
        <v>424</v>
      </c>
      <c r="K10" s="50"/>
    </row>
    <row r="11" spans="1:17" ht="204" x14ac:dyDescent="0.25">
      <c r="A11" s="25" t="s">
        <v>32</v>
      </c>
      <c r="B11" s="52" t="s">
        <v>59</v>
      </c>
      <c r="C11" s="96" t="s">
        <v>60</v>
      </c>
      <c r="D11" s="53" t="s">
        <v>60</v>
      </c>
      <c r="E11" s="16"/>
      <c r="F11" s="16"/>
      <c r="G11" s="16"/>
      <c r="H11" s="54" t="s">
        <v>604</v>
      </c>
      <c r="I11" s="16"/>
      <c r="J11" s="16"/>
      <c r="K11" s="2"/>
      <c r="L11" s="2"/>
      <c r="M11" s="2"/>
      <c r="N11" s="2"/>
      <c r="O11" s="2"/>
      <c r="P11" s="2"/>
      <c r="Q11" s="2"/>
    </row>
    <row r="12" spans="1:17" ht="153" x14ac:dyDescent="0.3">
      <c r="A12" s="25" t="s">
        <v>32</v>
      </c>
      <c r="B12" s="52" t="s">
        <v>61</v>
      </c>
      <c r="C12" s="53" t="s">
        <v>62</v>
      </c>
      <c r="D12" s="53" t="s">
        <v>62</v>
      </c>
      <c r="E12" s="48"/>
      <c r="F12" s="48"/>
      <c r="G12" s="48"/>
      <c r="H12" s="54" t="s">
        <v>425</v>
      </c>
      <c r="I12" s="48"/>
      <c r="J12" s="48"/>
      <c r="K12" s="10"/>
      <c r="L12" s="10"/>
      <c r="M12" s="10"/>
      <c r="N12" s="10"/>
      <c r="O12" s="10"/>
      <c r="P12" s="10"/>
      <c r="Q12" s="10"/>
    </row>
    <row r="13" spans="1:17" ht="216.75" x14ac:dyDescent="0.3">
      <c r="A13" s="25" t="s">
        <v>32</v>
      </c>
      <c r="B13" s="52" t="s">
        <v>63</v>
      </c>
      <c r="C13" s="53" t="s">
        <v>64</v>
      </c>
      <c r="D13" s="53" t="s">
        <v>65</v>
      </c>
      <c r="E13" s="48"/>
      <c r="F13" s="48"/>
      <c r="G13" s="48"/>
      <c r="H13" s="54" t="s">
        <v>426</v>
      </c>
      <c r="I13" s="48"/>
      <c r="J13" s="48"/>
      <c r="K13" s="10"/>
      <c r="L13" s="10"/>
      <c r="M13" s="10"/>
      <c r="N13" s="10"/>
      <c r="O13" s="10"/>
      <c r="P13" s="10"/>
      <c r="Q13" s="10"/>
    </row>
    <row r="14" spans="1:17" ht="216.75" x14ac:dyDescent="0.3">
      <c r="A14" s="25" t="s">
        <v>32</v>
      </c>
      <c r="B14" s="52" t="s">
        <v>66</v>
      </c>
      <c r="C14" s="53" t="s">
        <v>67</v>
      </c>
      <c r="D14" s="53" t="s">
        <v>68</v>
      </c>
      <c r="E14" s="48"/>
      <c r="F14" s="48"/>
      <c r="G14" s="48"/>
      <c r="H14" s="54" t="s">
        <v>427</v>
      </c>
      <c r="I14" s="48"/>
      <c r="J14" s="48"/>
      <c r="K14" s="10"/>
      <c r="L14" s="10"/>
      <c r="M14" s="10"/>
      <c r="N14" s="10"/>
      <c r="O14" s="10"/>
      <c r="P14" s="10"/>
      <c r="Q14" s="10"/>
    </row>
    <row r="15" spans="1:17" ht="204" x14ac:dyDescent="0.25">
      <c r="A15" s="25" t="s">
        <v>32</v>
      </c>
      <c r="B15" s="52" t="s">
        <v>69</v>
      </c>
      <c r="C15" s="53" t="s">
        <v>70</v>
      </c>
      <c r="D15" s="53" t="s">
        <v>70</v>
      </c>
      <c r="E15" s="47"/>
      <c r="F15" s="47"/>
      <c r="G15" s="47"/>
      <c r="H15" s="54" t="s">
        <v>428</v>
      </c>
      <c r="I15" s="47"/>
      <c r="J15" s="47"/>
      <c r="K15"/>
      <c r="L15"/>
      <c r="M15"/>
      <c r="N15"/>
      <c r="O15"/>
      <c r="P15"/>
      <c r="Q15"/>
    </row>
    <row r="16" spans="1:17" ht="25.5" x14ac:dyDescent="0.25">
      <c r="B16" s="52" t="s">
        <v>71</v>
      </c>
      <c r="C16" s="53" t="s">
        <v>72</v>
      </c>
      <c r="D16" s="53" t="s">
        <v>72</v>
      </c>
      <c r="H16" s="54" t="s">
        <v>429</v>
      </c>
    </row>
    <row r="17" spans="1:8" ht="38.25" x14ac:dyDescent="0.3">
      <c r="A17" s="10" t="s">
        <v>17</v>
      </c>
      <c r="B17" s="52" t="s">
        <v>73</v>
      </c>
      <c r="C17" s="53" t="s">
        <v>74</v>
      </c>
      <c r="D17" s="53" t="s">
        <v>74</v>
      </c>
      <c r="H17" s="54" t="s">
        <v>430</v>
      </c>
    </row>
    <row r="18" spans="1:8" ht="153" x14ac:dyDescent="0.25">
      <c r="B18" s="52" t="s">
        <v>75</v>
      </c>
      <c r="C18" s="96" t="s">
        <v>76</v>
      </c>
      <c r="D18" s="96" t="s">
        <v>76</v>
      </c>
      <c r="H18" s="54" t="s">
        <v>431</v>
      </c>
    </row>
    <row r="19" spans="1:8" ht="51" x14ac:dyDescent="0.25">
      <c r="B19" s="52" t="s">
        <v>77</v>
      </c>
      <c r="C19" s="96" t="s">
        <v>78</v>
      </c>
      <c r="D19" s="96" t="s">
        <v>78</v>
      </c>
      <c r="H19" s="54" t="s">
        <v>432</v>
      </c>
    </row>
    <row r="20" spans="1:8" ht="51" x14ac:dyDescent="0.25">
      <c r="B20" s="52" t="s">
        <v>79</v>
      </c>
      <c r="C20" s="96" t="s">
        <v>80</v>
      </c>
      <c r="D20" s="96" t="s">
        <v>80</v>
      </c>
      <c r="H20" s="54" t="s">
        <v>433</v>
      </c>
    </row>
    <row r="21" spans="1:8" ht="242.25" x14ac:dyDescent="0.25">
      <c r="B21" s="52" t="s">
        <v>81</v>
      </c>
      <c r="C21" s="53" t="s">
        <v>82</v>
      </c>
      <c r="D21" s="53" t="s">
        <v>82</v>
      </c>
      <c r="H21" s="54" t="s">
        <v>605</v>
      </c>
    </row>
    <row r="22" spans="1:8" ht="114.75" x14ac:dyDescent="0.25">
      <c r="B22" s="52" t="s">
        <v>83</v>
      </c>
      <c r="C22" s="55" t="s">
        <v>84</v>
      </c>
      <c r="D22" s="55" t="s">
        <v>84</v>
      </c>
      <c r="H22" s="54" t="s">
        <v>434</v>
      </c>
    </row>
    <row r="23" spans="1:8" ht="229.5" x14ac:dyDescent="0.25">
      <c r="B23" s="52" t="s">
        <v>85</v>
      </c>
      <c r="C23" s="53" t="s">
        <v>86</v>
      </c>
      <c r="D23" s="53" t="s">
        <v>86</v>
      </c>
      <c r="H23" s="54" t="s">
        <v>435</v>
      </c>
    </row>
    <row r="24" spans="1:8" ht="255" x14ac:dyDescent="0.25">
      <c r="B24" s="52" t="s">
        <v>87</v>
      </c>
      <c r="C24" s="53" t="s">
        <v>88</v>
      </c>
      <c r="D24" s="53" t="s">
        <v>88</v>
      </c>
      <c r="H24" s="54" t="s">
        <v>436</v>
      </c>
    </row>
    <row r="25" spans="1:8" ht="89.25" x14ac:dyDescent="0.25">
      <c r="B25" s="52" t="s">
        <v>89</v>
      </c>
      <c r="C25" s="55" t="s">
        <v>90</v>
      </c>
      <c r="D25" s="55" t="s">
        <v>90</v>
      </c>
      <c r="H25" s="54" t="s">
        <v>437</v>
      </c>
    </row>
    <row r="26" spans="1:8" ht="89.25" x14ac:dyDescent="0.25">
      <c r="B26" s="52" t="s">
        <v>91</v>
      </c>
      <c r="C26" s="55" t="s">
        <v>92</v>
      </c>
      <c r="D26" s="55" t="s">
        <v>92</v>
      </c>
      <c r="H26" s="54" t="s">
        <v>438</v>
      </c>
    </row>
    <row r="27" spans="1:8" ht="153" x14ac:dyDescent="0.25">
      <c r="B27" s="52" t="s">
        <v>93</v>
      </c>
      <c r="C27" s="55" t="s">
        <v>94</v>
      </c>
      <c r="D27" s="55" t="s">
        <v>94</v>
      </c>
      <c r="H27" s="54" t="s">
        <v>439</v>
      </c>
    </row>
    <row r="28" spans="1:8" ht="331.5" x14ac:dyDescent="0.25">
      <c r="B28" s="52" t="s">
        <v>95</v>
      </c>
      <c r="C28" s="55" t="s">
        <v>96</v>
      </c>
      <c r="D28" s="55" t="s">
        <v>96</v>
      </c>
      <c r="H28" s="54" t="s">
        <v>440</v>
      </c>
    </row>
    <row r="29" spans="1:8" ht="153" x14ac:dyDescent="0.25">
      <c r="B29" s="52" t="s">
        <v>97</v>
      </c>
      <c r="C29" s="55" t="s">
        <v>98</v>
      </c>
      <c r="D29" s="55" t="s">
        <v>98</v>
      </c>
      <c r="H29" s="54" t="s">
        <v>441</v>
      </c>
    </row>
    <row r="30" spans="1:8" ht="204" x14ac:dyDescent="0.25">
      <c r="B30" s="52" t="s">
        <v>99</v>
      </c>
      <c r="C30" s="55" t="s">
        <v>98</v>
      </c>
      <c r="D30" s="55" t="s">
        <v>98</v>
      </c>
      <c r="H30" s="54" t="s">
        <v>442</v>
      </c>
    </row>
    <row r="31" spans="1:8" ht="89.25" x14ac:dyDescent="0.25">
      <c r="B31" s="52" t="s">
        <v>100</v>
      </c>
      <c r="C31" s="55" t="s">
        <v>101</v>
      </c>
      <c r="D31" s="55" t="s">
        <v>101</v>
      </c>
      <c r="H31" s="54" t="s">
        <v>443</v>
      </c>
    </row>
    <row r="32" spans="1:8" ht="102" x14ac:dyDescent="0.25">
      <c r="B32" s="52" t="s">
        <v>102</v>
      </c>
      <c r="C32" s="55" t="s">
        <v>103</v>
      </c>
      <c r="D32" s="55" t="s">
        <v>103</v>
      </c>
      <c r="H32" s="54" t="s">
        <v>444</v>
      </c>
    </row>
    <row r="33" spans="2:8" ht="255" x14ac:dyDescent="0.25">
      <c r="B33" s="52" t="s">
        <v>104</v>
      </c>
      <c r="C33" s="55" t="s">
        <v>105</v>
      </c>
      <c r="D33" s="55" t="s">
        <v>105</v>
      </c>
      <c r="H33" s="54" t="s">
        <v>445</v>
      </c>
    </row>
    <row r="34" spans="2:8" ht="165.75" x14ac:dyDescent="0.25">
      <c r="B34" s="52" t="s">
        <v>106</v>
      </c>
      <c r="C34" s="55" t="s">
        <v>107</v>
      </c>
      <c r="D34" s="55" t="s">
        <v>108</v>
      </c>
      <c r="H34" s="54" t="s">
        <v>446</v>
      </c>
    </row>
    <row r="35" spans="2:8" ht="178.5" x14ac:dyDescent="0.25">
      <c r="B35" s="52" t="s">
        <v>109</v>
      </c>
      <c r="C35" s="55" t="s">
        <v>110</v>
      </c>
      <c r="D35" s="55" t="s">
        <v>110</v>
      </c>
      <c r="H35" s="54" t="s">
        <v>447</v>
      </c>
    </row>
    <row r="36" spans="2:8" ht="191.25" x14ac:dyDescent="0.25">
      <c r="B36" s="52" t="s">
        <v>111</v>
      </c>
      <c r="C36" s="55" t="s">
        <v>112</v>
      </c>
      <c r="D36" s="55" t="s">
        <v>112</v>
      </c>
      <c r="H36" s="54" t="s">
        <v>448</v>
      </c>
    </row>
    <row r="37" spans="2:8" ht="293.25" x14ac:dyDescent="0.25">
      <c r="B37" s="52" t="s">
        <v>113</v>
      </c>
      <c r="C37" s="55" t="s">
        <v>114</v>
      </c>
      <c r="D37" s="55" t="s">
        <v>114</v>
      </c>
      <c r="H37" s="54" t="s">
        <v>606</v>
      </c>
    </row>
    <row r="38" spans="2:8" ht="89.25" x14ac:dyDescent="0.25">
      <c r="B38" s="52" t="s">
        <v>115</v>
      </c>
      <c r="C38" s="55" t="s">
        <v>116</v>
      </c>
      <c r="D38" s="55" t="s">
        <v>116</v>
      </c>
      <c r="H38" s="54" t="s">
        <v>607</v>
      </c>
    </row>
    <row r="39" spans="2:8" ht="165.75" x14ac:dyDescent="0.25">
      <c r="B39" s="52" t="s">
        <v>117</v>
      </c>
      <c r="C39" s="55" t="s">
        <v>114</v>
      </c>
      <c r="D39" s="55" t="s">
        <v>114</v>
      </c>
      <c r="H39" s="54" t="s">
        <v>608</v>
      </c>
    </row>
    <row r="40" spans="2:8" ht="102" x14ac:dyDescent="0.25">
      <c r="B40" s="52" t="s">
        <v>118</v>
      </c>
      <c r="C40" s="55" t="s">
        <v>119</v>
      </c>
      <c r="D40" s="55" t="s">
        <v>119</v>
      </c>
      <c r="H40" s="54" t="s">
        <v>449</v>
      </c>
    </row>
    <row r="41" spans="2:8" ht="140.25" x14ac:dyDescent="0.25">
      <c r="B41" s="52" t="s">
        <v>120</v>
      </c>
      <c r="C41" s="53" t="s">
        <v>121</v>
      </c>
      <c r="D41" s="53" t="s">
        <v>121</v>
      </c>
      <c r="H41" s="54" t="s">
        <v>450</v>
      </c>
    </row>
    <row r="42" spans="2:8" ht="153" x14ac:dyDescent="0.25">
      <c r="B42" s="52" t="s">
        <v>122</v>
      </c>
      <c r="C42" s="55" t="s">
        <v>123</v>
      </c>
      <c r="D42" s="55" t="s">
        <v>123</v>
      </c>
      <c r="H42" s="54" t="s">
        <v>451</v>
      </c>
    </row>
    <row r="43" spans="2:8" ht="89.25" x14ac:dyDescent="0.25">
      <c r="B43" s="52" t="s">
        <v>124</v>
      </c>
      <c r="C43" s="55" t="s">
        <v>125</v>
      </c>
      <c r="D43" s="55" t="s">
        <v>125</v>
      </c>
      <c r="H43" s="54" t="s">
        <v>452</v>
      </c>
    </row>
    <row r="44" spans="2:8" ht="51" x14ac:dyDescent="0.25">
      <c r="B44" s="52" t="s">
        <v>126</v>
      </c>
      <c r="C44" s="55" t="s">
        <v>127</v>
      </c>
      <c r="D44" s="55" t="s">
        <v>127</v>
      </c>
      <c r="H44" s="54" t="s">
        <v>453</v>
      </c>
    </row>
    <row r="45" spans="2:8" ht="127.5" x14ac:dyDescent="0.25">
      <c r="B45" s="52" t="s">
        <v>128</v>
      </c>
      <c r="C45" s="53" t="s">
        <v>129</v>
      </c>
      <c r="D45" s="53" t="s">
        <v>129</v>
      </c>
      <c r="H45" s="57" t="s">
        <v>454</v>
      </c>
    </row>
    <row r="46" spans="2:8" ht="76.5" x14ac:dyDescent="0.25">
      <c r="B46" s="52" t="s">
        <v>130</v>
      </c>
      <c r="C46" s="53" t="s">
        <v>131</v>
      </c>
      <c r="D46" s="53" t="s">
        <v>131</v>
      </c>
      <c r="H46" s="54" t="s">
        <v>455</v>
      </c>
    </row>
    <row r="47" spans="2:8" ht="102" x14ac:dyDescent="0.25">
      <c r="B47" s="52" t="s">
        <v>132</v>
      </c>
      <c r="C47" s="53" t="s">
        <v>133</v>
      </c>
      <c r="D47" s="53" t="s">
        <v>133</v>
      </c>
      <c r="H47" s="54" t="s">
        <v>51</v>
      </c>
    </row>
    <row r="48" spans="2:8" ht="63.75" x14ac:dyDescent="0.25">
      <c r="B48" s="52" t="s">
        <v>134</v>
      </c>
      <c r="C48" s="55" t="s">
        <v>135</v>
      </c>
      <c r="D48" s="55" t="s">
        <v>135</v>
      </c>
      <c r="H48" s="54" t="s">
        <v>456</v>
      </c>
    </row>
    <row r="49" spans="2:8" ht="255" x14ac:dyDescent="0.25">
      <c r="B49" s="52" t="s">
        <v>136</v>
      </c>
      <c r="C49" s="55" t="s">
        <v>137</v>
      </c>
      <c r="D49" s="55" t="s">
        <v>137</v>
      </c>
      <c r="H49" s="54" t="s">
        <v>457</v>
      </c>
    </row>
    <row r="50" spans="2:8" ht="153" x14ac:dyDescent="0.25">
      <c r="B50" s="52" t="s">
        <v>138</v>
      </c>
      <c r="C50" s="53" t="s">
        <v>139</v>
      </c>
      <c r="D50" s="53" t="s">
        <v>139</v>
      </c>
      <c r="H50" s="54" t="s">
        <v>458</v>
      </c>
    </row>
    <row r="51" spans="2:8" ht="102" x14ac:dyDescent="0.25">
      <c r="B51" s="52" t="s">
        <v>140</v>
      </c>
      <c r="C51" s="55" t="s">
        <v>141</v>
      </c>
      <c r="D51" s="55" t="s">
        <v>141</v>
      </c>
      <c r="H51" s="54" t="s">
        <v>459</v>
      </c>
    </row>
    <row r="52" spans="2:8" ht="89.25" x14ac:dyDescent="0.25">
      <c r="B52" s="52" t="s">
        <v>142</v>
      </c>
      <c r="C52" s="55" t="s">
        <v>143</v>
      </c>
      <c r="D52" s="55" t="s">
        <v>143</v>
      </c>
      <c r="H52" s="54" t="s">
        <v>460</v>
      </c>
    </row>
    <row r="53" spans="2:8" ht="293.25" x14ac:dyDescent="0.25">
      <c r="B53" s="52" t="s">
        <v>144</v>
      </c>
      <c r="C53" s="55" t="s">
        <v>145</v>
      </c>
      <c r="D53" s="55" t="s">
        <v>145</v>
      </c>
      <c r="H53" s="54" t="s">
        <v>461</v>
      </c>
    </row>
    <row r="54" spans="2:8" ht="102" x14ac:dyDescent="0.25">
      <c r="B54" s="52" t="s">
        <v>146</v>
      </c>
      <c r="C54" s="53" t="s">
        <v>147</v>
      </c>
      <c r="D54" s="53" t="s">
        <v>147</v>
      </c>
      <c r="H54" s="54" t="s">
        <v>462</v>
      </c>
    </row>
    <row r="55" spans="2:8" ht="216.75" x14ac:dyDescent="0.25">
      <c r="B55" s="52" t="s">
        <v>148</v>
      </c>
      <c r="C55" s="56" t="s">
        <v>149</v>
      </c>
      <c r="D55" s="53" t="s">
        <v>149</v>
      </c>
      <c r="H55" s="54" t="s">
        <v>463</v>
      </c>
    </row>
    <row r="56" spans="2:8" ht="255" x14ac:dyDescent="0.25">
      <c r="B56" s="52" t="s">
        <v>150</v>
      </c>
      <c r="C56" s="56" t="s">
        <v>151</v>
      </c>
      <c r="D56" s="53" t="s">
        <v>151</v>
      </c>
      <c r="H56" s="54" t="s">
        <v>464</v>
      </c>
    </row>
    <row r="57" spans="2:8" ht="127.5" x14ac:dyDescent="0.25">
      <c r="B57" s="52" t="s">
        <v>152</v>
      </c>
      <c r="C57" s="56" t="s">
        <v>153</v>
      </c>
      <c r="D57" s="53" t="s">
        <v>153</v>
      </c>
      <c r="H57" s="54" t="s">
        <v>465</v>
      </c>
    </row>
    <row r="58" spans="2:8" ht="191.25" x14ac:dyDescent="0.25">
      <c r="B58" s="52" t="s">
        <v>154</v>
      </c>
      <c r="C58" s="53" t="s">
        <v>155</v>
      </c>
      <c r="D58" s="53" t="s">
        <v>155</v>
      </c>
      <c r="H58" s="54" t="s">
        <v>466</v>
      </c>
    </row>
    <row r="59" spans="2:8" ht="178.5" x14ac:dyDescent="0.25">
      <c r="B59" s="52" t="s">
        <v>156</v>
      </c>
      <c r="C59" s="53" t="s">
        <v>157</v>
      </c>
      <c r="D59" s="53" t="s">
        <v>157</v>
      </c>
      <c r="H59" s="54" t="s">
        <v>467</v>
      </c>
    </row>
    <row r="60" spans="2:8" ht="127.5" x14ac:dyDescent="0.25">
      <c r="B60" s="52" t="s">
        <v>158</v>
      </c>
      <c r="C60" s="53" t="s">
        <v>159</v>
      </c>
      <c r="D60" s="53" t="s">
        <v>159</v>
      </c>
      <c r="H60" s="54" t="s">
        <v>468</v>
      </c>
    </row>
    <row r="61" spans="2:8" ht="216.75" x14ac:dyDescent="0.25">
      <c r="B61" s="52" t="s">
        <v>160</v>
      </c>
      <c r="C61" s="53" t="s">
        <v>161</v>
      </c>
      <c r="D61" s="53" t="s">
        <v>161</v>
      </c>
      <c r="H61" s="54" t="s">
        <v>469</v>
      </c>
    </row>
    <row r="62" spans="2:8" ht="165.75" x14ac:dyDescent="0.25">
      <c r="B62" s="52" t="s">
        <v>162</v>
      </c>
      <c r="C62" s="53" t="s">
        <v>163</v>
      </c>
      <c r="D62" s="53" t="s">
        <v>163</v>
      </c>
      <c r="H62" s="54" t="s">
        <v>470</v>
      </c>
    </row>
    <row r="63" spans="2:8" ht="178.5" x14ac:dyDescent="0.25">
      <c r="B63" s="52" t="s">
        <v>164</v>
      </c>
      <c r="C63" s="53" t="s">
        <v>165</v>
      </c>
      <c r="D63" s="53" t="s">
        <v>165</v>
      </c>
      <c r="H63" s="54" t="s">
        <v>471</v>
      </c>
    </row>
    <row r="64" spans="2:8" ht="140.25" x14ac:dyDescent="0.25">
      <c r="B64" s="52" t="s">
        <v>166</v>
      </c>
      <c r="C64" s="53" t="s">
        <v>167</v>
      </c>
      <c r="D64" s="53" t="s">
        <v>167</v>
      </c>
      <c r="H64" s="54" t="s">
        <v>472</v>
      </c>
    </row>
    <row r="65" spans="2:8" ht="76.5" x14ac:dyDescent="0.25">
      <c r="B65" s="52" t="s">
        <v>168</v>
      </c>
      <c r="C65" s="53" t="s">
        <v>169</v>
      </c>
      <c r="D65" s="53" t="s">
        <v>169</v>
      </c>
      <c r="H65" s="54" t="s">
        <v>473</v>
      </c>
    </row>
    <row r="66" spans="2:8" ht="76.5" x14ac:dyDescent="0.25">
      <c r="B66" s="52" t="s">
        <v>170</v>
      </c>
      <c r="C66" s="53" t="s">
        <v>171</v>
      </c>
      <c r="D66" s="53" t="s">
        <v>171</v>
      </c>
      <c r="H66" s="54" t="s">
        <v>474</v>
      </c>
    </row>
    <row r="67" spans="2:8" ht="140.25" x14ac:dyDescent="0.25">
      <c r="B67" s="52" t="s">
        <v>172</v>
      </c>
      <c r="C67" s="53" t="s">
        <v>35</v>
      </c>
      <c r="D67" s="53" t="s">
        <v>35</v>
      </c>
      <c r="H67" s="54" t="s">
        <v>475</v>
      </c>
    </row>
    <row r="68" spans="2:8" ht="267.75" x14ac:dyDescent="0.25">
      <c r="B68" s="52" t="s">
        <v>173</v>
      </c>
      <c r="C68" s="96" t="s">
        <v>174</v>
      </c>
      <c r="D68" s="53" t="s">
        <v>174</v>
      </c>
      <c r="H68" s="54" t="s">
        <v>476</v>
      </c>
    </row>
    <row r="69" spans="2:8" ht="140.25" x14ac:dyDescent="0.25">
      <c r="B69" s="52" t="s">
        <v>175</v>
      </c>
      <c r="C69" s="53" t="s">
        <v>176</v>
      </c>
      <c r="D69" s="53" t="s">
        <v>176</v>
      </c>
      <c r="H69" s="58" t="s">
        <v>477</v>
      </c>
    </row>
    <row r="70" spans="2:8" ht="242.25" x14ac:dyDescent="0.25">
      <c r="B70" s="52" t="s">
        <v>177</v>
      </c>
      <c r="C70" s="53" t="s">
        <v>178</v>
      </c>
      <c r="D70" s="53" t="s">
        <v>178</v>
      </c>
      <c r="H70" s="54" t="s">
        <v>478</v>
      </c>
    </row>
    <row r="71" spans="2:8" ht="102" x14ac:dyDescent="0.25">
      <c r="B71" s="52" t="s">
        <v>179</v>
      </c>
      <c r="C71" s="53" t="s">
        <v>180</v>
      </c>
      <c r="D71" s="53" t="s">
        <v>180</v>
      </c>
      <c r="H71" s="54" t="s">
        <v>479</v>
      </c>
    </row>
    <row r="72" spans="2:8" ht="229.5" x14ac:dyDescent="0.25">
      <c r="B72" s="52" t="s">
        <v>181</v>
      </c>
      <c r="C72" s="53" t="s">
        <v>182</v>
      </c>
      <c r="D72" s="53" t="s">
        <v>182</v>
      </c>
      <c r="H72" s="54" t="s">
        <v>480</v>
      </c>
    </row>
    <row r="73" spans="2:8" ht="38.25" x14ac:dyDescent="0.25">
      <c r="B73" s="52" t="s">
        <v>183</v>
      </c>
      <c r="C73" s="53" t="s">
        <v>184</v>
      </c>
      <c r="D73" s="53" t="s">
        <v>184</v>
      </c>
      <c r="H73" s="54" t="s">
        <v>481</v>
      </c>
    </row>
    <row r="74" spans="2:8" ht="178.5" x14ac:dyDescent="0.25">
      <c r="B74" s="52" t="s">
        <v>185</v>
      </c>
      <c r="C74" s="53" t="s">
        <v>186</v>
      </c>
      <c r="D74" s="53" t="s">
        <v>186</v>
      </c>
      <c r="H74" s="54" t="s">
        <v>482</v>
      </c>
    </row>
    <row r="75" spans="2:8" ht="38.25" x14ac:dyDescent="0.25">
      <c r="B75" s="52" t="s">
        <v>187</v>
      </c>
      <c r="C75" s="53" t="s">
        <v>188</v>
      </c>
      <c r="D75" s="53" t="s">
        <v>188</v>
      </c>
      <c r="H75" s="54" t="s">
        <v>483</v>
      </c>
    </row>
    <row r="76" spans="2:8" ht="38.25" x14ac:dyDescent="0.25">
      <c r="B76" s="52" t="s">
        <v>189</v>
      </c>
      <c r="C76" s="53" t="s">
        <v>188</v>
      </c>
      <c r="D76" s="53" t="s">
        <v>188</v>
      </c>
      <c r="H76" s="54" t="s">
        <v>484</v>
      </c>
    </row>
    <row r="77" spans="2:8" ht="114.75" x14ac:dyDescent="0.25">
      <c r="B77" s="52" t="s">
        <v>190</v>
      </c>
      <c r="C77" s="53" t="s">
        <v>191</v>
      </c>
      <c r="D77" s="53" t="s">
        <v>191</v>
      </c>
      <c r="H77" s="54" t="s">
        <v>485</v>
      </c>
    </row>
    <row r="78" spans="2:8" ht="140.25" x14ac:dyDescent="0.25">
      <c r="B78" s="52" t="s">
        <v>192</v>
      </c>
      <c r="C78" s="53" t="s">
        <v>193</v>
      </c>
      <c r="D78" s="53" t="s">
        <v>193</v>
      </c>
      <c r="H78" s="54" t="s">
        <v>486</v>
      </c>
    </row>
    <row r="79" spans="2:8" ht="38.25" x14ac:dyDescent="0.25">
      <c r="B79" s="52" t="s">
        <v>194</v>
      </c>
      <c r="C79" s="53" t="s">
        <v>195</v>
      </c>
      <c r="D79" s="53" t="s">
        <v>195</v>
      </c>
      <c r="H79" s="54" t="s">
        <v>487</v>
      </c>
    </row>
    <row r="80" spans="2:8" ht="204" x14ac:dyDescent="0.25">
      <c r="B80" s="52" t="s">
        <v>196</v>
      </c>
      <c r="C80" s="53" t="s">
        <v>197</v>
      </c>
      <c r="D80" s="53" t="s">
        <v>197</v>
      </c>
      <c r="H80" s="54" t="s">
        <v>488</v>
      </c>
    </row>
    <row r="81" spans="2:8" ht="382.5" x14ac:dyDescent="0.25">
      <c r="B81" s="52" t="s">
        <v>198</v>
      </c>
      <c r="C81" s="53" t="s">
        <v>199</v>
      </c>
      <c r="D81" s="53" t="s">
        <v>199</v>
      </c>
      <c r="H81" s="54" t="s">
        <v>489</v>
      </c>
    </row>
    <row r="82" spans="2:8" ht="216.75" x14ac:dyDescent="0.25">
      <c r="B82" s="52" t="s">
        <v>200</v>
      </c>
      <c r="C82" s="53" t="s">
        <v>201</v>
      </c>
      <c r="D82" s="53" t="s">
        <v>201</v>
      </c>
      <c r="H82" s="54" t="s">
        <v>490</v>
      </c>
    </row>
    <row r="83" spans="2:8" ht="204" x14ac:dyDescent="0.25">
      <c r="B83" s="52" t="s">
        <v>202</v>
      </c>
      <c r="C83" s="53" t="s">
        <v>203</v>
      </c>
      <c r="D83" s="53" t="s">
        <v>203</v>
      </c>
      <c r="H83" s="54" t="s">
        <v>609</v>
      </c>
    </row>
    <row r="84" spans="2:8" ht="165.75" x14ac:dyDescent="0.25">
      <c r="B84" s="52" t="s">
        <v>204</v>
      </c>
      <c r="C84" s="53" t="s">
        <v>205</v>
      </c>
      <c r="D84" s="53" t="s">
        <v>205</v>
      </c>
      <c r="H84" s="54" t="s">
        <v>491</v>
      </c>
    </row>
    <row r="85" spans="2:8" ht="76.5" x14ac:dyDescent="0.25">
      <c r="B85" s="52" t="s">
        <v>206</v>
      </c>
      <c r="C85" s="53" t="s">
        <v>205</v>
      </c>
      <c r="D85" s="53" t="s">
        <v>205</v>
      </c>
      <c r="H85" s="54" t="s">
        <v>492</v>
      </c>
    </row>
    <row r="86" spans="2:8" ht="153" x14ac:dyDescent="0.25">
      <c r="B86" s="52" t="s">
        <v>207</v>
      </c>
      <c r="C86" s="53" t="s">
        <v>208</v>
      </c>
      <c r="D86" s="53" t="s">
        <v>208</v>
      </c>
      <c r="H86" s="54" t="s">
        <v>493</v>
      </c>
    </row>
    <row r="87" spans="2:8" ht="114.75" x14ac:dyDescent="0.25">
      <c r="B87" s="52" t="s">
        <v>209</v>
      </c>
      <c r="C87" s="53" t="s">
        <v>210</v>
      </c>
      <c r="D87" s="53" t="s">
        <v>210</v>
      </c>
      <c r="H87" s="54" t="s">
        <v>610</v>
      </c>
    </row>
    <row r="88" spans="2:8" ht="165.75" x14ac:dyDescent="0.25">
      <c r="B88" s="52" t="s">
        <v>211</v>
      </c>
      <c r="C88" s="53" t="s">
        <v>212</v>
      </c>
      <c r="D88" s="53" t="s">
        <v>212</v>
      </c>
      <c r="H88" s="54" t="s">
        <v>494</v>
      </c>
    </row>
    <row r="89" spans="2:8" ht="191.25" x14ac:dyDescent="0.25">
      <c r="B89" s="52" t="s">
        <v>213</v>
      </c>
      <c r="C89" s="97" t="s">
        <v>214</v>
      </c>
      <c r="D89" s="53" t="s">
        <v>214</v>
      </c>
      <c r="H89" s="54" t="s">
        <v>495</v>
      </c>
    </row>
    <row r="90" spans="2:8" ht="204" x14ac:dyDescent="0.25">
      <c r="B90" s="52" t="s">
        <v>215</v>
      </c>
      <c r="C90" s="53" t="s">
        <v>216</v>
      </c>
      <c r="D90" s="53" t="s">
        <v>216</v>
      </c>
      <c r="H90" s="59" t="s">
        <v>496</v>
      </c>
    </row>
    <row r="91" spans="2:8" ht="216.75" x14ac:dyDescent="0.25">
      <c r="B91" s="52" t="s">
        <v>217</v>
      </c>
      <c r="C91" s="53" t="s">
        <v>218</v>
      </c>
      <c r="D91" s="53" t="s">
        <v>218</v>
      </c>
      <c r="H91" s="59" t="s">
        <v>497</v>
      </c>
    </row>
    <row r="92" spans="2:8" ht="191.25" x14ac:dyDescent="0.25">
      <c r="B92" s="52" t="s">
        <v>219</v>
      </c>
      <c r="C92" s="53" t="s">
        <v>220</v>
      </c>
      <c r="D92" s="53" t="s">
        <v>220</v>
      </c>
      <c r="H92" s="54" t="s">
        <v>498</v>
      </c>
    </row>
    <row r="93" spans="2:8" ht="204" x14ac:dyDescent="0.25">
      <c r="B93" s="52" t="s">
        <v>221</v>
      </c>
      <c r="C93" s="53" t="s">
        <v>222</v>
      </c>
      <c r="D93" s="53" t="s">
        <v>222</v>
      </c>
      <c r="H93" s="54" t="s">
        <v>499</v>
      </c>
    </row>
    <row r="94" spans="2:8" ht="216.75" x14ac:dyDescent="0.25">
      <c r="B94" s="52" t="s">
        <v>223</v>
      </c>
      <c r="C94" s="53" t="s">
        <v>224</v>
      </c>
      <c r="D94" s="53" t="s">
        <v>224</v>
      </c>
      <c r="H94" s="54" t="s">
        <v>500</v>
      </c>
    </row>
    <row r="95" spans="2:8" ht="280.5" x14ac:dyDescent="0.25">
      <c r="B95" s="52" t="s">
        <v>225</v>
      </c>
      <c r="C95" s="53" t="s">
        <v>226</v>
      </c>
      <c r="D95" s="53" t="s">
        <v>226</v>
      </c>
      <c r="H95" s="54" t="s">
        <v>501</v>
      </c>
    </row>
    <row r="96" spans="2:8" ht="255" x14ac:dyDescent="0.25">
      <c r="B96" s="52" t="s">
        <v>227</v>
      </c>
      <c r="C96" s="53" t="s">
        <v>228</v>
      </c>
      <c r="D96" s="53" t="s">
        <v>228</v>
      </c>
      <c r="H96" s="54" t="s">
        <v>502</v>
      </c>
    </row>
    <row r="97" spans="2:8" ht="38.25" x14ac:dyDescent="0.25">
      <c r="B97" s="52" t="s">
        <v>229</v>
      </c>
      <c r="C97" s="55" t="s">
        <v>230</v>
      </c>
      <c r="D97" s="53" t="s">
        <v>230</v>
      </c>
      <c r="H97" s="59" t="s">
        <v>503</v>
      </c>
    </row>
    <row r="98" spans="2:8" ht="25.5" x14ac:dyDescent="0.25">
      <c r="B98" s="52" t="s">
        <v>231</v>
      </c>
      <c r="C98" s="55" t="s">
        <v>232</v>
      </c>
      <c r="D98" s="55" t="s">
        <v>232</v>
      </c>
      <c r="H98" s="59" t="s">
        <v>504</v>
      </c>
    </row>
    <row r="99" spans="2:8" ht="229.5" x14ac:dyDescent="0.25">
      <c r="B99" s="52" t="s">
        <v>233</v>
      </c>
      <c r="C99" s="55" t="s">
        <v>234</v>
      </c>
      <c r="D99" s="53" t="s">
        <v>234</v>
      </c>
      <c r="H99" s="59" t="s">
        <v>505</v>
      </c>
    </row>
    <row r="100" spans="2:8" ht="165.75" x14ac:dyDescent="0.25">
      <c r="B100" s="52" t="s">
        <v>235</v>
      </c>
      <c r="C100" s="55" t="s">
        <v>236</v>
      </c>
      <c r="D100" s="53" t="s">
        <v>236</v>
      </c>
      <c r="H100" s="54" t="s">
        <v>506</v>
      </c>
    </row>
    <row r="101" spans="2:8" ht="76.5" x14ac:dyDescent="0.25">
      <c r="B101" s="52" t="s">
        <v>237</v>
      </c>
      <c r="C101" s="53" t="s">
        <v>238</v>
      </c>
      <c r="D101" s="53" t="s">
        <v>238</v>
      </c>
      <c r="H101" s="54" t="s">
        <v>507</v>
      </c>
    </row>
    <row r="102" spans="2:8" ht="165.75" x14ac:dyDescent="0.25">
      <c r="B102" s="52" t="s">
        <v>239</v>
      </c>
      <c r="C102" s="98" t="s">
        <v>240</v>
      </c>
      <c r="D102" s="98" t="s">
        <v>240</v>
      </c>
      <c r="H102" s="54" t="s">
        <v>508</v>
      </c>
    </row>
    <row r="103" spans="2:8" ht="216.75" x14ac:dyDescent="0.25">
      <c r="B103" s="52" t="s">
        <v>241</v>
      </c>
      <c r="C103" s="98" t="s">
        <v>242</v>
      </c>
      <c r="D103" s="98" t="s">
        <v>242</v>
      </c>
      <c r="H103" s="54" t="s">
        <v>509</v>
      </c>
    </row>
    <row r="104" spans="2:8" ht="318.75" x14ac:dyDescent="0.25">
      <c r="B104" s="52" t="s">
        <v>243</v>
      </c>
      <c r="C104" s="98" t="s">
        <v>244</v>
      </c>
      <c r="D104" s="98" t="s">
        <v>244</v>
      </c>
      <c r="H104" s="54" t="s">
        <v>510</v>
      </c>
    </row>
    <row r="105" spans="2:8" ht="191.25" x14ac:dyDescent="0.25">
      <c r="B105" s="52" t="s">
        <v>245</v>
      </c>
      <c r="C105" s="98" t="s">
        <v>246</v>
      </c>
      <c r="D105" s="98" t="s">
        <v>246</v>
      </c>
      <c r="H105" s="54" t="s">
        <v>511</v>
      </c>
    </row>
    <row r="106" spans="2:8" ht="25.5" x14ac:dyDescent="0.25">
      <c r="B106" s="52" t="s">
        <v>247</v>
      </c>
      <c r="C106" s="98" t="s">
        <v>72</v>
      </c>
      <c r="D106" s="98" t="s">
        <v>72</v>
      </c>
      <c r="H106" s="54" t="s">
        <v>512</v>
      </c>
    </row>
    <row r="107" spans="2:8" ht="102" x14ac:dyDescent="0.25">
      <c r="B107" s="52" t="s">
        <v>248</v>
      </c>
      <c r="C107" s="98" t="s">
        <v>249</v>
      </c>
      <c r="D107" s="98" t="s">
        <v>249</v>
      </c>
      <c r="H107" s="54" t="s">
        <v>513</v>
      </c>
    </row>
    <row r="108" spans="2:8" ht="89.25" x14ac:dyDescent="0.25">
      <c r="B108" s="52" t="s">
        <v>250</v>
      </c>
      <c r="C108" s="98" t="s">
        <v>251</v>
      </c>
      <c r="D108" s="98" t="s">
        <v>251</v>
      </c>
      <c r="H108" s="54" t="s">
        <v>514</v>
      </c>
    </row>
    <row r="109" spans="2:8" ht="25.5" x14ac:dyDescent="0.25">
      <c r="B109" s="52" t="s">
        <v>252</v>
      </c>
      <c r="C109" s="98" t="s">
        <v>253</v>
      </c>
      <c r="D109" s="98" t="s">
        <v>253</v>
      </c>
      <c r="H109" s="54" t="s">
        <v>515</v>
      </c>
    </row>
    <row r="110" spans="2:8" ht="153" x14ac:dyDescent="0.25">
      <c r="B110" s="52" t="s">
        <v>254</v>
      </c>
      <c r="C110" s="98" t="s">
        <v>255</v>
      </c>
      <c r="D110" s="98" t="s">
        <v>255</v>
      </c>
      <c r="H110" s="54" t="s">
        <v>516</v>
      </c>
    </row>
    <row r="111" spans="2:8" ht="76.5" x14ac:dyDescent="0.25">
      <c r="B111" s="52" t="s">
        <v>256</v>
      </c>
      <c r="C111" s="98" t="s">
        <v>257</v>
      </c>
      <c r="D111" s="98" t="s">
        <v>257</v>
      </c>
      <c r="H111" s="54" t="s">
        <v>517</v>
      </c>
    </row>
    <row r="112" spans="2:8" ht="76.5" x14ac:dyDescent="0.25">
      <c r="B112" s="52" t="s">
        <v>258</v>
      </c>
      <c r="C112" s="98" t="s">
        <v>257</v>
      </c>
      <c r="D112" s="98" t="s">
        <v>257</v>
      </c>
      <c r="H112" s="59" t="s">
        <v>518</v>
      </c>
    </row>
    <row r="113" spans="2:8" ht="140.25" x14ac:dyDescent="0.25">
      <c r="B113" s="52" t="s">
        <v>259</v>
      </c>
      <c r="C113" s="98" t="s">
        <v>36</v>
      </c>
      <c r="D113" s="98" t="s">
        <v>36</v>
      </c>
      <c r="H113" s="54" t="s">
        <v>519</v>
      </c>
    </row>
    <row r="114" spans="2:8" ht="51" x14ac:dyDescent="0.25">
      <c r="B114" s="52" t="s">
        <v>260</v>
      </c>
      <c r="C114" s="98" t="s">
        <v>261</v>
      </c>
      <c r="D114" s="98" t="s">
        <v>261</v>
      </c>
      <c r="H114" s="54" t="s">
        <v>520</v>
      </c>
    </row>
    <row r="115" spans="2:8" ht="242.25" x14ac:dyDescent="0.25">
      <c r="B115" s="52" t="s">
        <v>262</v>
      </c>
      <c r="C115" s="98" t="s">
        <v>263</v>
      </c>
      <c r="D115" s="98" t="s">
        <v>263</v>
      </c>
      <c r="H115" s="54" t="s">
        <v>521</v>
      </c>
    </row>
    <row r="116" spans="2:8" ht="204" x14ac:dyDescent="0.25">
      <c r="B116" s="52" t="s">
        <v>264</v>
      </c>
      <c r="C116" s="98" t="s">
        <v>265</v>
      </c>
      <c r="D116" s="98" t="s">
        <v>265</v>
      </c>
      <c r="H116" s="54" t="s">
        <v>522</v>
      </c>
    </row>
    <row r="117" spans="2:8" ht="102" x14ac:dyDescent="0.25">
      <c r="B117" s="52" t="s">
        <v>266</v>
      </c>
      <c r="C117" s="99" t="s">
        <v>267</v>
      </c>
      <c r="D117" s="99" t="s">
        <v>267</v>
      </c>
      <c r="H117" s="54" t="s">
        <v>523</v>
      </c>
    </row>
    <row r="118" spans="2:8" ht="140.25" x14ac:dyDescent="0.25">
      <c r="B118" s="52" t="s">
        <v>268</v>
      </c>
      <c r="C118" s="99" t="s">
        <v>269</v>
      </c>
      <c r="D118" s="99" t="s">
        <v>269</v>
      </c>
      <c r="H118" s="54" t="s">
        <v>524</v>
      </c>
    </row>
    <row r="119" spans="2:8" ht="153" x14ac:dyDescent="0.25">
      <c r="B119" s="52" t="s">
        <v>270</v>
      </c>
      <c r="C119" s="99" t="s">
        <v>271</v>
      </c>
      <c r="D119" s="99" t="s">
        <v>271</v>
      </c>
      <c r="H119" s="54" t="s">
        <v>525</v>
      </c>
    </row>
    <row r="120" spans="2:8" ht="140.25" x14ac:dyDescent="0.25">
      <c r="B120" s="52" t="s">
        <v>272</v>
      </c>
      <c r="C120" s="99" t="s">
        <v>273</v>
      </c>
      <c r="D120" s="99" t="s">
        <v>273</v>
      </c>
      <c r="H120" s="54" t="s">
        <v>526</v>
      </c>
    </row>
    <row r="121" spans="2:8" ht="178.5" x14ac:dyDescent="0.25">
      <c r="B121" s="52" t="s">
        <v>274</v>
      </c>
      <c r="C121" s="98" t="s">
        <v>34</v>
      </c>
      <c r="D121" s="98" t="s">
        <v>34</v>
      </c>
      <c r="H121" s="54" t="s">
        <v>527</v>
      </c>
    </row>
    <row r="122" spans="2:8" ht="409.5" x14ac:dyDescent="0.25">
      <c r="B122" s="52" t="s">
        <v>275</v>
      </c>
      <c r="C122" s="99" t="s">
        <v>276</v>
      </c>
      <c r="D122" s="99" t="s">
        <v>276</v>
      </c>
      <c r="H122" s="54" t="s">
        <v>528</v>
      </c>
    </row>
    <row r="123" spans="2:8" ht="89.25" x14ac:dyDescent="0.25">
      <c r="B123" s="52" t="s">
        <v>277</v>
      </c>
      <c r="C123" s="99" t="s">
        <v>278</v>
      </c>
      <c r="D123" s="99" t="s">
        <v>278</v>
      </c>
      <c r="H123" s="54" t="s">
        <v>460</v>
      </c>
    </row>
    <row r="124" spans="2:8" ht="165.75" x14ac:dyDescent="0.25">
      <c r="B124" s="52" t="s">
        <v>279</v>
      </c>
      <c r="C124" s="99" t="s">
        <v>280</v>
      </c>
      <c r="D124" s="99" t="s">
        <v>280</v>
      </c>
      <c r="H124" s="54" t="s">
        <v>529</v>
      </c>
    </row>
    <row r="125" spans="2:8" ht="76.5" x14ac:dyDescent="0.25">
      <c r="B125" s="52" t="s">
        <v>281</v>
      </c>
      <c r="C125" s="98" t="s">
        <v>282</v>
      </c>
      <c r="D125" s="98" t="s">
        <v>282</v>
      </c>
      <c r="H125" s="54" t="s">
        <v>530</v>
      </c>
    </row>
    <row r="126" spans="2:8" ht="140.25" x14ac:dyDescent="0.25">
      <c r="B126" s="52" t="s">
        <v>283</v>
      </c>
      <c r="C126" s="99" t="s">
        <v>284</v>
      </c>
      <c r="D126" s="99" t="s">
        <v>284</v>
      </c>
      <c r="H126" s="54" t="s">
        <v>531</v>
      </c>
    </row>
    <row r="127" spans="2:8" ht="51" x14ac:dyDescent="0.25">
      <c r="B127" s="52" t="s">
        <v>285</v>
      </c>
      <c r="C127" s="99" t="s">
        <v>38</v>
      </c>
      <c r="D127" s="99" t="s">
        <v>38</v>
      </c>
      <c r="H127" s="54" t="s">
        <v>532</v>
      </c>
    </row>
    <row r="128" spans="2:8" ht="140.25" x14ac:dyDescent="0.25">
      <c r="B128" s="52" t="s">
        <v>286</v>
      </c>
      <c r="C128" s="99" t="s">
        <v>287</v>
      </c>
      <c r="D128" s="99" t="s">
        <v>287</v>
      </c>
      <c r="H128" s="54" t="s">
        <v>533</v>
      </c>
    </row>
    <row r="129" spans="2:8" ht="216.75" x14ac:dyDescent="0.25">
      <c r="B129" s="52" t="s">
        <v>288</v>
      </c>
      <c r="C129" s="98" t="s">
        <v>289</v>
      </c>
      <c r="D129" s="98" t="s">
        <v>289</v>
      </c>
      <c r="H129" s="54" t="s">
        <v>534</v>
      </c>
    </row>
    <row r="130" spans="2:8" ht="216.75" x14ac:dyDescent="0.25">
      <c r="B130" s="52" t="s">
        <v>290</v>
      </c>
      <c r="C130" s="98" t="s">
        <v>291</v>
      </c>
      <c r="D130" s="98" t="s">
        <v>291</v>
      </c>
      <c r="H130" s="54" t="s">
        <v>535</v>
      </c>
    </row>
    <row r="131" spans="2:8" ht="165.75" x14ac:dyDescent="0.25">
      <c r="B131" s="52" t="s">
        <v>292</v>
      </c>
      <c r="C131" s="99" t="s">
        <v>293</v>
      </c>
      <c r="D131" s="99" t="s">
        <v>293</v>
      </c>
      <c r="H131" s="54" t="s">
        <v>536</v>
      </c>
    </row>
    <row r="132" spans="2:8" ht="140.25" x14ac:dyDescent="0.25">
      <c r="B132" s="52" t="s">
        <v>294</v>
      </c>
      <c r="C132" s="98" t="s">
        <v>212</v>
      </c>
      <c r="D132" s="98" t="s">
        <v>212</v>
      </c>
      <c r="H132" s="54" t="s">
        <v>537</v>
      </c>
    </row>
    <row r="133" spans="2:8" ht="114.75" x14ac:dyDescent="0.25">
      <c r="B133" s="52" t="s">
        <v>295</v>
      </c>
      <c r="C133" s="98" t="s">
        <v>296</v>
      </c>
      <c r="D133" s="98" t="s">
        <v>296</v>
      </c>
      <c r="H133" s="54" t="s">
        <v>538</v>
      </c>
    </row>
    <row r="134" spans="2:8" ht="204" x14ac:dyDescent="0.25">
      <c r="B134" s="52" t="s">
        <v>297</v>
      </c>
      <c r="C134" s="98" t="s">
        <v>298</v>
      </c>
      <c r="D134" s="98" t="s">
        <v>298</v>
      </c>
      <c r="H134" s="54" t="s">
        <v>539</v>
      </c>
    </row>
    <row r="135" spans="2:8" ht="204" x14ac:dyDescent="0.25">
      <c r="B135" s="52" t="s">
        <v>299</v>
      </c>
      <c r="C135" s="99" t="s">
        <v>300</v>
      </c>
      <c r="D135" s="99" t="s">
        <v>300</v>
      </c>
      <c r="H135" s="54" t="s">
        <v>540</v>
      </c>
    </row>
    <row r="136" spans="2:8" ht="216.75" x14ac:dyDescent="0.25">
      <c r="B136" s="52" t="s">
        <v>301</v>
      </c>
      <c r="C136" s="99" t="s">
        <v>302</v>
      </c>
      <c r="D136" s="99" t="s">
        <v>302</v>
      </c>
      <c r="H136" s="54" t="s">
        <v>541</v>
      </c>
    </row>
    <row r="137" spans="2:8" ht="191.25" x14ac:dyDescent="0.25">
      <c r="B137" s="52" t="s">
        <v>303</v>
      </c>
      <c r="C137" s="99" t="s">
        <v>304</v>
      </c>
      <c r="D137" s="99" t="s">
        <v>304</v>
      </c>
      <c r="H137" s="54" t="s">
        <v>542</v>
      </c>
    </row>
    <row r="138" spans="2:8" ht="51" x14ac:dyDescent="0.25">
      <c r="B138" s="52" t="s">
        <v>305</v>
      </c>
      <c r="C138" s="98" t="s">
        <v>306</v>
      </c>
      <c r="D138" s="98" t="s">
        <v>306</v>
      </c>
      <c r="H138" s="60" t="s">
        <v>543</v>
      </c>
    </row>
    <row r="139" spans="2:8" ht="409.5" x14ac:dyDescent="0.25">
      <c r="B139" s="52" t="s">
        <v>307</v>
      </c>
      <c r="C139" s="99" t="s">
        <v>308</v>
      </c>
      <c r="D139" s="99" t="s">
        <v>308</v>
      </c>
      <c r="H139" s="54" t="s">
        <v>544</v>
      </c>
    </row>
    <row r="140" spans="2:8" ht="216.75" x14ac:dyDescent="0.25">
      <c r="B140" s="52" t="s">
        <v>309</v>
      </c>
      <c r="C140" s="99" t="s">
        <v>310</v>
      </c>
      <c r="D140" s="99" t="s">
        <v>310</v>
      </c>
      <c r="H140" s="54" t="s">
        <v>426</v>
      </c>
    </row>
    <row r="141" spans="2:8" ht="242.25" x14ac:dyDescent="0.25">
      <c r="B141" s="52" t="s">
        <v>311</v>
      </c>
      <c r="C141" s="98" t="s">
        <v>312</v>
      </c>
      <c r="D141" s="98" t="s">
        <v>312</v>
      </c>
      <c r="H141" s="54" t="s">
        <v>545</v>
      </c>
    </row>
    <row r="142" spans="2:8" ht="191.25" x14ac:dyDescent="0.25">
      <c r="B142" s="52" t="s">
        <v>313</v>
      </c>
      <c r="C142" s="98" t="s">
        <v>314</v>
      </c>
      <c r="D142" s="98" t="s">
        <v>314</v>
      </c>
      <c r="H142" s="54" t="s">
        <v>546</v>
      </c>
    </row>
    <row r="143" spans="2:8" ht="242.25" x14ac:dyDescent="0.25">
      <c r="B143" s="52" t="s">
        <v>315</v>
      </c>
      <c r="C143" s="98" t="s">
        <v>316</v>
      </c>
      <c r="D143" s="98" t="s">
        <v>316</v>
      </c>
      <c r="H143" s="54" t="s">
        <v>547</v>
      </c>
    </row>
    <row r="144" spans="2:8" ht="127.5" x14ac:dyDescent="0.25">
      <c r="B144" s="52" t="s">
        <v>317</v>
      </c>
      <c r="C144" s="98" t="s">
        <v>318</v>
      </c>
      <c r="D144" s="98" t="s">
        <v>318</v>
      </c>
      <c r="H144" s="54" t="s">
        <v>548</v>
      </c>
    </row>
    <row r="145" spans="2:8" ht="114.75" x14ac:dyDescent="0.25">
      <c r="B145" s="52" t="s">
        <v>319</v>
      </c>
      <c r="C145" s="98" t="s">
        <v>320</v>
      </c>
      <c r="D145" s="98" t="s">
        <v>320</v>
      </c>
      <c r="H145" s="54" t="s">
        <v>549</v>
      </c>
    </row>
    <row r="146" spans="2:8" ht="204" x14ac:dyDescent="0.25">
      <c r="B146" s="52" t="s">
        <v>321</v>
      </c>
      <c r="C146" s="98" t="s">
        <v>322</v>
      </c>
      <c r="D146" s="98" t="s">
        <v>322</v>
      </c>
      <c r="H146" s="54" t="s">
        <v>550</v>
      </c>
    </row>
    <row r="147" spans="2:8" ht="127.5" x14ac:dyDescent="0.25">
      <c r="B147" s="52" t="s">
        <v>323</v>
      </c>
      <c r="C147" s="98" t="s">
        <v>324</v>
      </c>
      <c r="D147" s="98" t="s">
        <v>324</v>
      </c>
      <c r="H147" s="54" t="s">
        <v>551</v>
      </c>
    </row>
    <row r="148" spans="2:8" ht="114.75" x14ac:dyDescent="0.25">
      <c r="B148" s="52" t="s">
        <v>325</v>
      </c>
      <c r="C148" s="98" t="s">
        <v>326</v>
      </c>
      <c r="D148" s="98" t="s">
        <v>326</v>
      </c>
      <c r="H148" s="54" t="s">
        <v>552</v>
      </c>
    </row>
    <row r="149" spans="2:8" ht="229.5" x14ac:dyDescent="0.25">
      <c r="B149" s="52" t="s">
        <v>327</v>
      </c>
      <c r="C149" s="98" t="s">
        <v>328</v>
      </c>
      <c r="D149" s="98" t="s">
        <v>328</v>
      </c>
      <c r="H149" s="54" t="s">
        <v>553</v>
      </c>
    </row>
    <row r="150" spans="2:8" ht="51" x14ac:dyDescent="0.25">
      <c r="B150" s="52" t="s">
        <v>329</v>
      </c>
      <c r="C150" s="99" t="s">
        <v>37</v>
      </c>
      <c r="D150" s="99" t="s">
        <v>37</v>
      </c>
      <c r="H150" s="54" t="s">
        <v>554</v>
      </c>
    </row>
    <row r="151" spans="2:8" ht="255" x14ac:dyDescent="0.25">
      <c r="B151" s="52" t="s">
        <v>330</v>
      </c>
      <c r="C151" s="99" t="s">
        <v>331</v>
      </c>
      <c r="D151" s="99" t="s">
        <v>331</v>
      </c>
      <c r="H151" s="54" t="s">
        <v>555</v>
      </c>
    </row>
    <row r="152" spans="2:8" ht="293.25" x14ac:dyDescent="0.25">
      <c r="B152" s="52" t="s">
        <v>332</v>
      </c>
      <c r="C152" s="99" t="s">
        <v>333</v>
      </c>
      <c r="D152" s="99" t="s">
        <v>333</v>
      </c>
      <c r="H152" s="54" t="s">
        <v>556</v>
      </c>
    </row>
    <row r="153" spans="2:8" ht="165.75" x14ac:dyDescent="0.25">
      <c r="B153" s="52" t="s">
        <v>334</v>
      </c>
      <c r="C153" s="100" t="s">
        <v>335</v>
      </c>
      <c r="D153" s="100" t="s">
        <v>335</v>
      </c>
      <c r="H153" s="54" t="s">
        <v>557</v>
      </c>
    </row>
    <row r="154" spans="2:8" ht="178.5" x14ac:dyDescent="0.25">
      <c r="B154" s="52" t="s">
        <v>336</v>
      </c>
      <c r="C154" s="101" t="s">
        <v>337</v>
      </c>
      <c r="D154" s="101" t="s">
        <v>337</v>
      </c>
      <c r="H154" s="54" t="s">
        <v>558</v>
      </c>
    </row>
    <row r="155" spans="2:8" ht="140.25" x14ac:dyDescent="0.25">
      <c r="B155" s="52" t="s">
        <v>338</v>
      </c>
      <c r="C155" s="101" t="s">
        <v>339</v>
      </c>
      <c r="D155" s="101" t="s">
        <v>339</v>
      </c>
      <c r="H155" s="54" t="s">
        <v>559</v>
      </c>
    </row>
    <row r="156" spans="2:8" ht="229.5" x14ac:dyDescent="0.25">
      <c r="B156" s="52" t="s">
        <v>340</v>
      </c>
      <c r="C156" s="101" t="s">
        <v>341</v>
      </c>
      <c r="D156" s="101" t="s">
        <v>341</v>
      </c>
      <c r="H156" s="54" t="s">
        <v>560</v>
      </c>
    </row>
    <row r="157" spans="2:8" ht="216.75" x14ac:dyDescent="0.25">
      <c r="B157" s="52" t="s">
        <v>342</v>
      </c>
      <c r="C157" s="101" t="s">
        <v>343</v>
      </c>
      <c r="D157" s="101" t="s">
        <v>343</v>
      </c>
      <c r="H157" s="54" t="s">
        <v>561</v>
      </c>
    </row>
    <row r="158" spans="2:8" ht="191.25" x14ac:dyDescent="0.25">
      <c r="B158" s="52" t="s">
        <v>344</v>
      </c>
      <c r="C158" s="101" t="s">
        <v>345</v>
      </c>
      <c r="D158" s="101" t="s">
        <v>345</v>
      </c>
      <c r="H158" s="54" t="s">
        <v>562</v>
      </c>
    </row>
    <row r="159" spans="2:8" ht="191.25" x14ac:dyDescent="0.25">
      <c r="B159" s="52" t="s">
        <v>346</v>
      </c>
      <c r="C159" s="102" t="s">
        <v>347</v>
      </c>
      <c r="D159" s="102" t="s">
        <v>347</v>
      </c>
      <c r="H159" s="54" t="s">
        <v>563</v>
      </c>
    </row>
    <row r="160" spans="2:8" ht="204" x14ac:dyDescent="0.25">
      <c r="B160" s="52" t="s">
        <v>348</v>
      </c>
      <c r="C160" s="102" t="s">
        <v>349</v>
      </c>
      <c r="D160" s="102" t="s">
        <v>349</v>
      </c>
      <c r="H160" s="54" t="s">
        <v>564</v>
      </c>
    </row>
    <row r="161" spans="2:8" ht="204" x14ac:dyDescent="0.25">
      <c r="B161" s="52" t="s">
        <v>350</v>
      </c>
      <c r="C161" s="98" t="s">
        <v>351</v>
      </c>
      <c r="D161" s="98" t="s">
        <v>351</v>
      </c>
      <c r="H161" s="54" t="s">
        <v>565</v>
      </c>
    </row>
    <row r="162" spans="2:8" ht="76.5" x14ac:dyDescent="0.25">
      <c r="B162" s="52" t="s">
        <v>352</v>
      </c>
      <c r="C162" s="103" t="s">
        <v>353</v>
      </c>
      <c r="D162" s="103" t="s">
        <v>353</v>
      </c>
      <c r="H162" s="54" t="s">
        <v>566</v>
      </c>
    </row>
    <row r="163" spans="2:8" ht="102" x14ac:dyDescent="0.25">
      <c r="B163" s="52" t="s">
        <v>354</v>
      </c>
      <c r="C163" s="104" t="s">
        <v>355</v>
      </c>
      <c r="D163" s="104" t="s">
        <v>355</v>
      </c>
      <c r="H163" s="54" t="s">
        <v>567</v>
      </c>
    </row>
    <row r="164" spans="2:8" ht="102" x14ac:dyDescent="0.25">
      <c r="B164" s="52" t="s">
        <v>356</v>
      </c>
      <c r="C164" s="103" t="s">
        <v>357</v>
      </c>
      <c r="D164" s="103" t="s">
        <v>357</v>
      </c>
      <c r="H164" s="54" t="s">
        <v>568</v>
      </c>
    </row>
    <row r="165" spans="2:8" ht="102" x14ac:dyDescent="0.25">
      <c r="B165" s="52" t="s">
        <v>358</v>
      </c>
      <c r="C165" s="103" t="s">
        <v>359</v>
      </c>
      <c r="D165" s="103" t="s">
        <v>359</v>
      </c>
      <c r="H165" s="61" t="s">
        <v>569</v>
      </c>
    </row>
    <row r="166" spans="2:8" ht="38.25" x14ac:dyDescent="0.25">
      <c r="B166" s="52" t="s">
        <v>360</v>
      </c>
      <c r="C166" s="103" t="s">
        <v>361</v>
      </c>
      <c r="D166" s="103" t="s">
        <v>361</v>
      </c>
      <c r="H166" s="54" t="s">
        <v>570</v>
      </c>
    </row>
    <row r="167" spans="2:8" ht="76.5" x14ac:dyDescent="0.25">
      <c r="B167" s="52" t="s">
        <v>362</v>
      </c>
      <c r="C167" s="103" t="s">
        <v>363</v>
      </c>
      <c r="D167" s="103" t="s">
        <v>363</v>
      </c>
      <c r="H167" s="54" t="s">
        <v>571</v>
      </c>
    </row>
    <row r="168" spans="2:8" ht="51" x14ac:dyDescent="0.25">
      <c r="B168" s="52" t="s">
        <v>364</v>
      </c>
      <c r="C168" s="105" t="s">
        <v>365</v>
      </c>
      <c r="D168" s="105" t="s">
        <v>365</v>
      </c>
      <c r="H168" s="60" t="s">
        <v>572</v>
      </c>
    </row>
    <row r="169" spans="2:8" ht="38.25" x14ac:dyDescent="0.25">
      <c r="B169" s="52" t="s">
        <v>366</v>
      </c>
      <c r="C169" s="105" t="s">
        <v>367</v>
      </c>
      <c r="D169" s="105" t="s">
        <v>368</v>
      </c>
      <c r="H169" s="54" t="s">
        <v>573</v>
      </c>
    </row>
    <row r="170" spans="2:8" ht="76.5" x14ac:dyDescent="0.25">
      <c r="B170" s="52" t="s">
        <v>369</v>
      </c>
      <c r="C170" s="105" t="s">
        <v>370</v>
      </c>
      <c r="D170" s="105" t="s">
        <v>370</v>
      </c>
      <c r="H170" s="54" t="s">
        <v>574</v>
      </c>
    </row>
    <row r="171" spans="2:8" ht="267.75" x14ac:dyDescent="0.25">
      <c r="B171" s="52" t="s">
        <v>371</v>
      </c>
      <c r="C171" s="98" t="s">
        <v>39</v>
      </c>
      <c r="D171" s="98" t="s">
        <v>39</v>
      </c>
      <c r="H171" s="59" t="s">
        <v>49</v>
      </c>
    </row>
    <row r="172" spans="2:8" ht="165.75" x14ac:dyDescent="0.25">
      <c r="B172" s="52" t="s">
        <v>372</v>
      </c>
      <c r="C172" s="98" t="s">
        <v>373</v>
      </c>
      <c r="D172" s="98" t="s">
        <v>373</v>
      </c>
      <c r="H172" s="54" t="s">
        <v>575</v>
      </c>
    </row>
    <row r="173" spans="2:8" ht="89.25" x14ac:dyDescent="0.25">
      <c r="B173" s="52" t="s">
        <v>374</v>
      </c>
      <c r="C173" s="98" t="s">
        <v>375</v>
      </c>
      <c r="D173" s="98" t="s">
        <v>375</v>
      </c>
      <c r="H173" s="54" t="s">
        <v>576</v>
      </c>
    </row>
    <row r="174" spans="2:8" ht="293.25" x14ac:dyDescent="0.25">
      <c r="B174" s="52" t="s">
        <v>376</v>
      </c>
      <c r="C174" s="98" t="s">
        <v>377</v>
      </c>
      <c r="D174" s="98" t="s">
        <v>377</v>
      </c>
      <c r="H174" s="54" t="s">
        <v>577</v>
      </c>
    </row>
    <row r="175" spans="2:8" ht="216.75" x14ac:dyDescent="0.25">
      <c r="B175" s="52" t="s">
        <v>378</v>
      </c>
      <c r="C175" s="98" t="s">
        <v>163</v>
      </c>
      <c r="D175" s="98" t="s">
        <v>163</v>
      </c>
      <c r="H175" s="54" t="s">
        <v>469</v>
      </c>
    </row>
    <row r="176" spans="2:8" ht="178.5" x14ac:dyDescent="0.25">
      <c r="B176" s="52" t="s">
        <v>379</v>
      </c>
      <c r="C176" s="98" t="s">
        <v>165</v>
      </c>
      <c r="D176" s="98" t="s">
        <v>165</v>
      </c>
      <c r="H176" s="54" t="s">
        <v>578</v>
      </c>
    </row>
    <row r="177" spans="2:8" ht="178.5" x14ac:dyDescent="0.25">
      <c r="B177" s="52" t="s">
        <v>380</v>
      </c>
      <c r="C177" s="98" t="s">
        <v>381</v>
      </c>
      <c r="D177" s="98" t="s">
        <v>381</v>
      </c>
      <c r="H177" s="54" t="s">
        <v>579</v>
      </c>
    </row>
    <row r="178" spans="2:8" ht="204" x14ac:dyDescent="0.25">
      <c r="B178" s="52" t="s">
        <v>382</v>
      </c>
      <c r="C178" s="98" t="s">
        <v>40</v>
      </c>
      <c r="D178" s="98" t="s">
        <v>40</v>
      </c>
      <c r="H178" s="54" t="s">
        <v>580</v>
      </c>
    </row>
    <row r="179" spans="2:8" ht="178.5" x14ac:dyDescent="0.25">
      <c r="B179" s="52" t="s">
        <v>383</v>
      </c>
      <c r="C179" s="98" t="s">
        <v>42</v>
      </c>
      <c r="D179" s="98" t="s">
        <v>42</v>
      </c>
      <c r="H179" s="59" t="s">
        <v>581</v>
      </c>
    </row>
    <row r="180" spans="2:8" ht="191.25" x14ac:dyDescent="0.25">
      <c r="B180" s="52" t="s">
        <v>384</v>
      </c>
      <c r="C180" s="98" t="s">
        <v>44</v>
      </c>
      <c r="D180" s="98" t="s">
        <v>44</v>
      </c>
      <c r="H180" s="54" t="s">
        <v>582</v>
      </c>
    </row>
    <row r="181" spans="2:8" ht="153" x14ac:dyDescent="0.25">
      <c r="B181" s="52" t="s">
        <v>385</v>
      </c>
      <c r="C181" s="98" t="s">
        <v>41</v>
      </c>
      <c r="D181" s="98" t="s">
        <v>41</v>
      </c>
      <c r="H181" s="59" t="s">
        <v>583</v>
      </c>
    </row>
    <row r="182" spans="2:8" ht="191.25" x14ac:dyDescent="0.25">
      <c r="B182" s="52" t="s">
        <v>386</v>
      </c>
      <c r="C182" s="98" t="s">
        <v>45</v>
      </c>
      <c r="D182" s="98" t="s">
        <v>45</v>
      </c>
      <c r="H182" s="59" t="s">
        <v>50</v>
      </c>
    </row>
    <row r="183" spans="2:8" ht="25.5" x14ac:dyDescent="0.25">
      <c r="B183" s="52" t="s">
        <v>387</v>
      </c>
      <c r="C183" s="98" t="s">
        <v>47</v>
      </c>
      <c r="D183" s="98" t="s">
        <v>47</v>
      </c>
      <c r="H183" s="59" t="s">
        <v>584</v>
      </c>
    </row>
    <row r="184" spans="2:8" ht="165.75" x14ac:dyDescent="0.25">
      <c r="B184" s="52" t="s">
        <v>388</v>
      </c>
      <c r="C184" s="98" t="s">
        <v>48</v>
      </c>
      <c r="D184" s="98" t="s">
        <v>48</v>
      </c>
      <c r="H184" s="59" t="s">
        <v>585</v>
      </c>
    </row>
    <row r="185" spans="2:8" ht="140.25" x14ac:dyDescent="0.25">
      <c r="B185" s="52" t="s">
        <v>389</v>
      </c>
      <c r="C185" s="98" t="s">
        <v>123</v>
      </c>
      <c r="D185" s="98" t="s">
        <v>123</v>
      </c>
      <c r="H185" s="54" t="s">
        <v>586</v>
      </c>
    </row>
    <row r="186" spans="2:8" ht="165.75" x14ac:dyDescent="0.25">
      <c r="B186" s="52" t="s">
        <v>390</v>
      </c>
      <c r="C186" s="98" t="s">
        <v>391</v>
      </c>
      <c r="D186" s="98" t="s">
        <v>391</v>
      </c>
      <c r="H186" s="54" t="s">
        <v>587</v>
      </c>
    </row>
    <row r="187" spans="2:8" ht="114.75" x14ac:dyDescent="0.25">
      <c r="B187" s="52" t="s">
        <v>392</v>
      </c>
      <c r="C187" s="98" t="s">
        <v>393</v>
      </c>
      <c r="D187" s="98" t="s">
        <v>393</v>
      </c>
      <c r="H187" s="54" t="s">
        <v>588</v>
      </c>
    </row>
    <row r="188" spans="2:8" ht="267.75" x14ac:dyDescent="0.25">
      <c r="B188" s="52" t="s">
        <v>394</v>
      </c>
      <c r="C188" s="98" t="s">
        <v>395</v>
      </c>
      <c r="D188" s="98" t="s">
        <v>395</v>
      </c>
      <c r="H188" s="54" t="s">
        <v>589</v>
      </c>
    </row>
    <row r="189" spans="2:8" ht="114.75" x14ac:dyDescent="0.25">
      <c r="B189" s="52" t="s">
        <v>396</v>
      </c>
      <c r="C189" s="98" t="s">
        <v>397</v>
      </c>
      <c r="D189" s="98" t="s">
        <v>397</v>
      </c>
      <c r="H189" s="54" t="s">
        <v>590</v>
      </c>
    </row>
    <row r="190" spans="2:8" ht="102" x14ac:dyDescent="0.25">
      <c r="B190" s="52" t="s">
        <v>398</v>
      </c>
      <c r="C190" s="98" t="s">
        <v>399</v>
      </c>
      <c r="D190" s="98" t="s">
        <v>399</v>
      </c>
      <c r="H190" s="54" t="s">
        <v>591</v>
      </c>
    </row>
    <row r="191" spans="2:8" ht="153" x14ac:dyDescent="0.25">
      <c r="B191" s="52" t="s">
        <v>400</v>
      </c>
      <c r="C191" s="98" t="s">
        <v>401</v>
      </c>
      <c r="D191" s="98" t="s">
        <v>401</v>
      </c>
      <c r="H191" s="54" t="s">
        <v>592</v>
      </c>
    </row>
    <row r="192" spans="2:8" ht="191.25" x14ac:dyDescent="0.25">
      <c r="B192" s="52" t="s">
        <v>402</v>
      </c>
      <c r="C192" s="98" t="s">
        <v>46</v>
      </c>
      <c r="D192" s="98" t="s">
        <v>46</v>
      </c>
      <c r="H192" s="54" t="s">
        <v>593</v>
      </c>
    </row>
    <row r="193" spans="2:8" ht="191.25" x14ac:dyDescent="0.25">
      <c r="B193" s="52" t="s">
        <v>403</v>
      </c>
      <c r="C193" s="98" t="s">
        <v>404</v>
      </c>
      <c r="D193" s="98" t="s">
        <v>404</v>
      </c>
      <c r="H193" s="57" t="s">
        <v>594</v>
      </c>
    </row>
    <row r="194" spans="2:8" ht="242.25" x14ac:dyDescent="0.25">
      <c r="B194" s="52" t="s">
        <v>405</v>
      </c>
      <c r="C194" s="98" t="s">
        <v>406</v>
      </c>
      <c r="D194" s="98" t="s">
        <v>407</v>
      </c>
      <c r="H194" s="57" t="s">
        <v>595</v>
      </c>
    </row>
    <row r="195" spans="2:8" ht="344.25" x14ac:dyDescent="0.25">
      <c r="B195" s="52" t="s">
        <v>408</v>
      </c>
      <c r="C195" s="98" t="s">
        <v>409</v>
      </c>
      <c r="D195" s="98" t="s">
        <v>409</v>
      </c>
      <c r="H195" s="57" t="s">
        <v>596</v>
      </c>
    </row>
    <row r="196" spans="2:8" ht="255" x14ac:dyDescent="0.25">
      <c r="B196" s="52" t="s">
        <v>410</v>
      </c>
      <c r="C196" s="98" t="s">
        <v>411</v>
      </c>
      <c r="D196" s="98" t="s">
        <v>411</v>
      </c>
      <c r="H196" s="57" t="s">
        <v>597</v>
      </c>
    </row>
    <row r="197" spans="2:8" ht="76.5" x14ac:dyDescent="0.25">
      <c r="B197" s="52" t="s">
        <v>412</v>
      </c>
      <c r="C197" s="98" t="s">
        <v>43</v>
      </c>
      <c r="D197" s="98" t="s">
        <v>43</v>
      </c>
      <c r="H197" s="57" t="s">
        <v>598</v>
      </c>
    </row>
    <row r="198" spans="2:8" ht="344.25" x14ac:dyDescent="0.25">
      <c r="B198" s="52" t="s">
        <v>413</v>
      </c>
      <c r="C198" s="98" t="s">
        <v>414</v>
      </c>
      <c r="D198" s="98" t="s">
        <v>414</v>
      </c>
      <c r="H198" s="57" t="s">
        <v>599</v>
      </c>
    </row>
    <row r="199" spans="2:8" ht="255" x14ac:dyDescent="0.25">
      <c r="B199" s="52" t="s">
        <v>415</v>
      </c>
      <c r="C199" s="98" t="s">
        <v>416</v>
      </c>
      <c r="D199" s="98" t="s">
        <v>416</v>
      </c>
      <c r="H199" s="57" t="s">
        <v>600</v>
      </c>
    </row>
    <row r="200" spans="2:8" ht="229.5" x14ac:dyDescent="0.25">
      <c r="B200" s="52" t="s">
        <v>417</v>
      </c>
      <c r="C200" s="98" t="s">
        <v>418</v>
      </c>
      <c r="D200" s="98" t="s">
        <v>418</v>
      </c>
      <c r="H200" s="57" t="s">
        <v>601</v>
      </c>
    </row>
    <row r="201" spans="2:8" ht="178.5" x14ac:dyDescent="0.25">
      <c r="B201" s="52" t="s">
        <v>419</v>
      </c>
      <c r="C201" s="98" t="s">
        <v>420</v>
      </c>
      <c r="D201" s="98" t="s">
        <v>420</v>
      </c>
      <c r="H201" s="57" t="s">
        <v>602</v>
      </c>
    </row>
    <row r="202" spans="2:8" ht="191.25" x14ac:dyDescent="0.25">
      <c r="B202" s="52" t="s">
        <v>421</v>
      </c>
      <c r="C202" s="98" t="s">
        <v>420</v>
      </c>
      <c r="D202" s="98" t="s">
        <v>420</v>
      </c>
      <c r="H202" s="57" t="s">
        <v>603</v>
      </c>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04"/>
  <sheetViews>
    <sheetView tabSelected="1" workbookViewId="0">
      <selection activeCell="E11" sqref="E11"/>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44" customWidth="1"/>
    <col min="6" max="6" width="8.7109375" style="8" customWidth="1"/>
    <col min="7" max="7" width="14.7109375" style="45" customWidth="1"/>
    <col min="8" max="8" width="18.28515625" style="2" customWidth="1"/>
    <col min="9" max="9" width="20.5703125" style="2" customWidth="1"/>
    <col min="10" max="10" width="19.28515625" style="2" customWidth="1"/>
    <col min="11" max="11" width="25.28515625" style="2" customWidth="1"/>
    <col min="12" max="12" width="30" style="2" customWidth="1"/>
    <col min="13" max="13" width="15.42578125" style="2" bestFit="1" customWidth="1"/>
    <col min="14" max="16384" width="9.140625" style="2"/>
  </cols>
  <sheetData>
    <row r="1" spans="1:27" x14ac:dyDescent="0.25">
      <c r="D1" s="90" t="s">
        <v>31</v>
      </c>
      <c r="E1" s="90"/>
      <c r="F1" s="90"/>
      <c r="G1" s="90"/>
      <c r="H1" s="90"/>
      <c r="I1" s="90"/>
      <c r="J1" s="90"/>
      <c r="K1" s="90"/>
      <c r="L1" s="90"/>
    </row>
    <row r="2" spans="1:27" x14ac:dyDescent="0.25">
      <c r="D2" s="91" t="s">
        <v>19</v>
      </c>
      <c r="E2" s="91"/>
      <c r="F2" s="91"/>
      <c r="G2" s="91"/>
      <c r="H2" s="91"/>
      <c r="I2" s="91"/>
      <c r="J2" s="91"/>
      <c r="K2" s="17"/>
    </row>
    <row r="3" spans="1:27" x14ac:dyDescent="0.25">
      <c r="B3" s="92" t="s">
        <v>11</v>
      </c>
      <c r="C3" s="92"/>
      <c r="D3" s="92"/>
      <c r="E3" s="93" t="s">
        <v>28</v>
      </c>
      <c r="F3" s="93"/>
      <c r="G3" s="93"/>
      <c r="H3" s="93"/>
      <c r="I3" s="93"/>
      <c r="K3" s="2" t="s">
        <v>12</v>
      </c>
      <c r="L3" s="2" t="s">
        <v>14</v>
      </c>
    </row>
    <row r="4" spans="1:27" s="5" customFormat="1" ht="51" customHeight="1" x14ac:dyDescent="0.25">
      <c r="A4" s="3"/>
      <c r="B4" s="94" t="s">
        <v>10</v>
      </c>
      <c r="C4" s="94"/>
      <c r="D4" s="94"/>
      <c r="E4" s="95" t="s">
        <v>611</v>
      </c>
      <c r="F4" s="95"/>
      <c r="G4" s="95"/>
      <c r="H4" s="95"/>
      <c r="I4" s="95"/>
      <c r="J4" s="95"/>
      <c r="K4" s="4" t="s">
        <v>13</v>
      </c>
      <c r="L4" s="4" t="s">
        <v>15</v>
      </c>
    </row>
    <row r="5" spans="1:27" s="6" customFormat="1" x14ac:dyDescent="0.25">
      <c r="A5" s="3"/>
      <c r="E5" s="88"/>
      <c r="F5" s="88"/>
      <c r="G5" s="88"/>
      <c r="H5" s="88"/>
      <c r="I5" s="88"/>
      <c r="J5" s="88"/>
      <c r="K5" s="88"/>
      <c r="L5" s="88"/>
    </row>
    <row r="6" spans="1:27" ht="47.25" x14ac:dyDescent="0.25">
      <c r="A6" s="7"/>
      <c r="B6" s="67" t="s">
        <v>2</v>
      </c>
      <c r="C6" s="67" t="s">
        <v>0</v>
      </c>
      <c r="D6" s="67" t="s">
        <v>1</v>
      </c>
      <c r="E6" s="68" t="s">
        <v>3</v>
      </c>
      <c r="F6" s="69" t="s">
        <v>20</v>
      </c>
      <c r="G6" s="70" t="s">
        <v>21</v>
      </c>
      <c r="H6" s="69" t="s">
        <v>22</v>
      </c>
      <c r="I6" s="69" t="s">
        <v>23</v>
      </c>
      <c r="J6" s="71" t="s">
        <v>24</v>
      </c>
      <c r="K6" s="71" t="s">
        <v>25</v>
      </c>
      <c r="L6" s="72" t="s">
        <v>26</v>
      </c>
      <c r="M6" s="27"/>
    </row>
    <row r="7" spans="1:27" x14ac:dyDescent="0.25">
      <c r="A7" s="7"/>
      <c r="B7" s="69">
        <v>1</v>
      </c>
      <c r="C7" s="89">
        <v>2</v>
      </c>
      <c r="D7" s="89"/>
      <c r="E7" s="89"/>
      <c r="F7" s="69">
        <v>3</v>
      </c>
      <c r="G7" s="70">
        <v>4</v>
      </c>
      <c r="H7" s="69">
        <v>5</v>
      </c>
      <c r="I7" s="69">
        <v>6</v>
      </c>
      <c r="J7" s="69">
        <v>7</v>
      </c>
      <c r="K7" s="69">
        <v>8</v>
      </c>
      <c r="L7" s="72">
        <v>9</v>
      </c>
      <c r="M7" s="27"/>
    </row>
    <row r="8" spans="1:27" ht="63.75" x14ac:dyDescent="0.25">
      <c r="A8" s="49"/>
      <c r="B8" s="25" t="s">
        <v>33</v>
      </c>
      <c r="C8" s="52" t="s">
        <v>53</v>
      </c>
      <c r="D8" s="56" t="s">
        <v>54</v>
      </c>
      <c r="E8" s="56" t="s">
        <v>54</v>
      </c>
      <c r="F8" s="62" t="s">
        <v>29</v>
      </c>
      <c r="G8" s="63">
        <v>110</v>
      </c>
      <c r="H8" s="64"/>
      <c r="I8" s="26"/>
      <c r="J8" s="27"/>
      <c r="K8" s="27"/>
      <c r="L8" s="46" t="s">
        <v>52</v>
      </c>
      <c r="M8" s="73">
        <v>1958000</v>
      </c>
    </row>
    <row r="9" spans="1:27" ht="63.75" x14ac:dyDescent="0.25">
      <c r="A9" s="49"/>
      <c r="B9" s="25" t="s">
        <v>33</v>
      </c>
      <c r="C9" s="52" t="s">
        <v>55</v>
      </c>
      <c r="D9" s="53" t="s">
        <v>56</v>
      </c>
      <c r="E9" s="53" t="s">
        <v>56</v>
      </c>
      <c r="F9" s="62" t="s">
        <v>29</v>
      </c>
      <c r="G9" s="63">
        <v>110</v>
      </c>
      <c r="H9" s="64"/>
      <c r="I9" s="26"/>
      <c r="J9" s="27"/>
      <c r="K9" s="27"/>
      <c r="L9" s="46" t="s">
        <v>52</v>
      </c>
      <c r="M9" s="73">
        <v>457752.9</v>
      </c>
    </row>
    <row r="10" spans="1:27" ht="63.75" x14ac:dyDescent="0.25">
      <c r="B10" s="25" t="s">
        <v>33</v>
      </c>
      <c r="C10" s="52" t="s">
        <v>57</v>
      </c>
      <c r="D10" s="96" t="s">
        <v>58</v>
      </c>
      <c r="E10" s="96" t="s">
        <v>58</v>
      </c>
      <c r="F10" s="62" t="s">
        <v>29</v>
      </c>
      <c r="G10" s="65">
        <v>9</v>
      </c>
      <c r="H10" s="27"/>
      <c r="I10" s="27"/>
      <c r="J10" s="27"/>
      <c r="K10" s="27"/>
      <c r="L10" s="46" t="s">
        <v>52</v>
      </c>
      <c r="M10" s="74">
        <v>891000</v>
      </c>
    </row>
    <row r="11" spans="1:27" ht="63.75" x14ac:dyDescent="0.25">
      <c r="B11" s="25" t="s">
        <v>33</v>
      </c>
      <c r="C11" s="52" t="s">
        <v>59</v>
      </c>
      <c r="D11" s="96" t="s">
        <v>60</v>
      </c>
      <c r="E11" s="53" t="s">
        <v>60</v>
      </c>
      <c r="F11" s="62" t="s">
        <v>29</v>
      </c>
      <c r="G11" s="65">
        <v>90</v>
      </c>
      <c r="H11" s="27"/>
      <c r="I11" s="27"/>
      <c r="J11" s="27"/>
      <c r="K11" s="27"/>
      <c r="L11" s="46" t="s">
        <v>52</v>
      </c>
      <c r="M11" s="74">
        <v>544410</v>
      </c>
    </row>
    <row r="12" spans="1:27" ht="63.75" x14ac:dyDescent="0.25">
      <c r="B12" s="25" t="s">
        <v>33</v>
      </c>
      <c r="C12" s="52" t="s">
        <v>61</v>
      </c>
      <c r="D12" s="53" t="s">
        <v>62</v>
      </c>
      <c r="E12" s="53" t="s">
        <v>62</v>
      </c>
      <c r="F12" s="62" t="s">
        <v>29</v>
      </c>
      <c r="G12" s="65">
        <v>30</v>
      </c>
      <c r="H12" s="27"/>
      <c r="I12" s="27"/>
      <c r="J12" s="27"/>
      <c r="K12" s="27"/>
      <c r="L12" s="46" t="s">
        <v>52</v>
      </c>
      <c r="M12" s="74">
        <v>510000</v>
      </c>
    </row>
    <row r="13" spans="1:27" ht="63.75" x14ac:dyDescent="0.3">
      <c r="B13" s="25" t="s">
        <v>33</v>
      </c>
      <c r="C13" s="52" t="s">
        <v>63</v>
      </c>
      <c r="D13" s="53" t="s">
        <v>64</v>
      </c>
      <c r="E13" s="53" t="s">
        <v>65</v>
      </c>
      <c r="F13" s="62" t="s">
        <v>29</v>
      </c>
      <c r="G13" s="65">
        <v>20</v>
      </c>
      <c r="H13" s="66"/>
      <c r="I13" s="66"/>
      <c r="J13" s="66"/>
      <c r="K13" s="66"/>
      <c r="L13" s="46" t="s">
        <v>52</v>
      </c>
      <c r="M13" s="74">
        <v>36000</v>
      </c>
      <c r="N13" s="10"/>
      <c r="O13" s="10"/>
      <c r="P13" s="10"/>
      <c r="Q13" s="10"/>
      <c r="R13" s="10"/>
      <c r="S13" s="10"/>
      <c r="T13" s="10"/>
      <c r="U13" s="10"/>
      <c r="V13" s="10"/>
      <c r="W13" s="10"/>
      <c r="X13" s="10"/>
      <c r="Y13" s="10"/>
      <c r="Z13" s="10"/>
      <c r="AA13" s="10"/>
    </row>
    <row r="14" spans="1:27" ht="63.75" x14ac:dyDescent="0.3">
      <c r="B14" s="25" t="s">
        <v>33</v>
      </c>
      <c r="C14" s="52" t="s">
        <v>66</v>
      </c>
      <c r="D14" s="53" t="s">
        <v>67</v>
      </c>
      <c r="E14" s="53" t="s">
        <v>68</v>
      </c>
      <c r="F14" s="62" t="s">
        <v>29</v>
      </c>
      <c r="G14" s="65">
        <v>70</v>
      </c>
      <c r="H14" s="66"/>
      <c r="I14" s="66"/>
      <c r="J14" s="66"/>
      <c r="K14" s="66"/>
      <c r="L14" s="46" t="s">
        <v>52</v>
      </c>
      <c r="M14" s="74">
        <v>490000</v>
      </c>
      <c r="N14" s="10"/>
      <c r="O14" s="10"/>
      <c r="P14" s="10"/>
      <c r="Q14" s="10"/>
      <c r="R14" s="10"/>
      <c r="S14" s="10"/>
      <c r="T14" s="10"/>
      <c r="U14" s="10"/>
      <c r="V14" s="10"/>
      <c r="W14" s="10"/>
      <c r="X14" s="10"/>
      <c r="Y14" s="10"/>
      <c r="Z14" s="10"/>
      <c r="AA14" s="10"/>
    </row>
    <row r="15" spans="1:27" ht="63.75" x14ac:dyDescent="0.3">
      <c r="B15" s="25" t="s">
        <v>33</v>
      </c>
      <c r="C15" s="52" t="s">
        <v>69</v>
      </c>
      <c r="D15" s="53" t="s">
        <v>70</v>
      </c>
      <c r="E15" s="53" t="s">
        <v>70</v>
      </c>
      <c r="F15" s="62" t="s">
        <v>29</v>
      </c>
      <c r="G15" s="65">
        <v>70</v>
      </c>
      <c r="H15" s="66"/>
      <c r="I15" s="66"/>
      <c r="J15" s="66"/>
      <c r="K15" s="66"/>
      <c r="L15" s="46" t="s">
        <v>52</v>
      </c>
      <c r="M15" s="74">
        <v>441000</v>
      </c>
      <c r="N15" s="10"/>
      <c r="O15" s="10"/>
      <c r="P15" s="10"/>
      <c r="Q15" s="10"/>
      <c r="R15" s="10"/>
      <c r="S15" s="10"/>
      <c r="T15" s="10"/>
      <c r="U15" s="10"/>
      <c r="V15" s="10"/>
      <c r="W15" s="10"/>
      <c r="X15" s="10"/>
      <c r="Y15" s="10"/>
      <c r="Z15" s="10"/>
      <c r="AA15" s="10"/>
    </row>
    <row r="16" spans="1:27" ht="63.75" x14ac:dyDescent="0.25">
      <c r="B16" s="25" t="s">
        <v>33</v>
      </c>
      <c r="C16" s="52" t="s">
        <v>71</v>
      </c>
      <c r="D16" s="53" t="s">
        <v>72</v>
      </c>
      <c r="E16" s="53" t="s">
        <v>72</v>
      </c>
      <c r="F16" s="62" t="s">
        <v>29</v>
      </c>
      <c r="G16" s="75">
        <v>5</v>
      </c>
      <c r="H16" s="27"/>
      <c r="I16" s="27"/>
      <c r="J16" s="27"/>
      <c r="K16" s="27"/>
      <c r="L16" s="46" t="s">
        <v>52</v>
      </c>
      <c r="M16" s="76">
        <v>2115</v>
      </c>
      <c r="N16"/>
      <c r="O16"/>
      <c r="P16"/>
      <c r="Q16"/>
      <c r="R16"/>
      <c r="S16"/>
      <c r="T16"/>
      <c r="U16"/>
      <c r="V16"/>
      <c r="W16"/>
      <c r="X16"/>
      <c r="Y16"/>
      <c r="Z16"/>
      <c r="AA16"/>
    </row>
    <row r="17" spans="2:13" ht="63.75" x14ac:dyDescent="0.25">
      <c r="B17" s="25" t="s">
        <v>33</v>
      </c>
      <c r="C17" s="52" t="s">
        <v>73</v>
      </c>
      <c r="D17" s="53" t="s">
        <v>74</v>
      </c>
      <c r="E17" s="53" t="s">
        <v>74</v>
      </c>
      <c r="F17" s="62" t="s">
        <v>29</v>
      </c>
      <c r="G17" s="77">
        <v>5</v>
      </c>
      <c r="H17" s="27"/>
      <c r="I17" s="27"/>
      <c r="J17" s="27"/>
      <c r="K17" s="27"/>
      <c r="L17" s="46" t="s">
        <v>52</v>
      </c>
      <c r="M17" s="27">
        <v>6172.5</v>
      </c>
    </row>
    <row r="18" spans="2:13" ht="63.75" x14ac:dyDescent="0.25">
      <c r="B18" s="25" t="s">
        <v>33</v>
      </c>
      <c r="C18" s="52" t="s">
        <v>75</v>
      </c>
      <c r="D18" s="96" t="s">
        <v>76</v>
      </c>
      <c r="E18" s="96" t="s">
        <v>76</v>
      </c>
      <c r="F18" s="62" t="s">
        <v>29</v>
      </c>
      <c r="G18" s="77">
        <v>100</v>
      </c>
      <c r="H18" s="27"/>
      <c r="I18" s="27"/>
      <c r="J18" s="27"/>
      <c r="K18" s="27"/>
      <c r="L18" s="46" t="s">
        <v>52</v>
      </c>
      <c r="M18" s="27">
        <v>368000</v>
      </c>
    </row>
    <row r="19" spans="2:13" ht="63.75" x14ac:dyDescent="0.25">
      <c r="B19" s="25" t="s">
        <v>33</v>
      </c>
      <c r="C19" s="52" t="s">
        <v>77</v>
      </c>
      <c r="D19" s="96" t="s">
        <v>78</v>
      </c>
      <c r="E19" s="96" t="s">
        <v>78</v>
      </c>
      <c r="F19" s="62" t="s">
        <v>29</v>
      </c>
      <c r="G19" s="77">
        <v>50</v>
      </c>
      <c r="H19" s="27"/>
      <c r="I19" s="27"/>
      <c r="J19" s="27"/>
      <c r="K19" s="27"/>
      <c r="L19" s="46" t="s">
        <v>52</v>
      </c>
      <c r="M19" s="27">
        <v>88200</v>
      </c>
    </row>
    <row r="20" spans="2:13" ht="63.75" x14ac:dyDescent="0.25">
      <c r="B20" s="25" t="s">
        <v>33</v>
      </c>
      <c r="C20" s="52" t="s">
        <v>79</v>
      </c>
      <c r="D20" s="96" t="s">
        <v>80</v>
      </c>
      <c r="E20" s="96" t="s">
        <v>80</v>
      </c>
      <c r="F20" s="62" t="s">
        <v>29</v>
      </c>
      <c r="G20" s="77">
        <v>70</v>
      </c>
      <c r="H20" s="27"/>
      <c r="I20" s="27"/>
      <c r="J20" s="27"/>
      <c r="K20" s="27"/>
      <c r="L20" s="46" t="s">
        <v>52</v>
      </c>
      <c r="M20" s="27">
        <v>5362</v>
      </c>
    </row>
    <row r="21" spans="2:13" ht="63.75" x14ac:dyDescent="0.25">
      <c r="B21" s="25" t="s">
        <v>33</v>
      </c>
      <c r="C21" s="52" t="s">
        <v>81</v>
      </c>
      <c r="D21" s="53" t="s">
        <v>82</v>
      </c>
      <c r="E21" s="53" t="s">
        <v>82</v>
      </c>
      <c r="F21" s="62" t="s">
        <v>29</v>
      </c>
      <c r="G21" s="77">
        <v>100</v>
      </c>
      <c r="H21" s="27"/>
      <c r="I21" s="27"/>
      <c r="J21" s="27"/>
      <c r="K21" s="27"/>
      <c r="L21" s="46" t="s">
        <v>52</v>
      </c>
      <c r="M21" s="27">
        <v>31600</v>
      </c>
    </row>
    <row r="22" spans="2:13" ht="63.75" x14ac:dyDescent="0.25">
      <c r="B22" s="25" t="s">
        <v>33</v>
      </c>
      <c r="C22" s="52" t="s">
        <v>83</v>
      </c>
      <c r="D22" s="55" t="s">
        <v>84</v>
      </c>
      <c r="E22" s="55" t="s">
        <v>84</v>
      </c>
      <c r="F22" s="62" t="s">
        <v>29</v>
      </c>
      <c r="G22" s="77">
        <v>30</v>
      </c>
      <c r="H22" s="27"/>
      <c r="I22" s="27"/>
      <c r="J22" s="27"/>
      <c r="K22" s="27"/>
      <c r="L22" s="46" t="s">
        <v>52</v>
      </c>
      <c r="M22" s="27">
        <v>67500</v>
      </c>
    </row>
    <row r="23" spans="2:13" ht="63.75" x14ac:dyDescent="0.25">
      <c r="B23" s="25" t="s">
        <v>33</v>
      </c>
      <c r="C23" s="52" t="s">
        <v>85</v>
      </c>
      <c r="D23" s="53" t="s">
        <v>86</v>
      </c>
      <c r="E23" s="53" t="s">
        <v>86</v>
      </c>
      <c r="F23" s="62" t="s">
        <v>29</v>
      </c>
      <c r="G23" s="77">
        <v>75</v>
      </c>
      <c r="H23" s="27"/>
      <c r="I23" s="27"/>
      <c r="J23" s="27"/>
      <c r="K23" s="27"/>
      <c r="L23" s="46" t="s">
        <v>52</v>
      </c>
      <c r="M23" s="27">
        <v>1260000</v>
      </c>
    </row>
    <row r="24" spans="2:13" ht="63.75" x14ac:dyDescent="0.25">
      <c r="B24" s="25" t="s">
        <v>33</v>
      </c>
      <c r="C24" s="52" t="s">
        <v>87</v>
      </c>
      <c r="D24" s="53" t="s">
        <v>88</v>
      </c>
      <c r="E24" s="53" t="s">
        <v>88</v>
      </c>
      <c r="F24" s="62" t="s">
        <v>29</v>
      </c>
      <c r="G24" s="77">
        <v>35</v>
      </c>
      <c r="H24" s="27"/>
      <c r="I24" s="27"/>
      <c r="J24" s="27"/>
      <c r="K24" s="27"/>
      <c r="L24" s="46" t="s">
        <v>52</v>
      </c>
      <c r="M24" s="27">
        <v>374500</v>
      </c>
    </row>
    <row r="25" spans="2:13" ht="63.75" x14ac:dyDescent="0.25">
      <c r="B25" s="25" t="s">
        <v>33</v>
      </c>
      <c r="C25" s="52" t="s">
        <v>89</v>
      </c>
      <c r="D25" s="55" t="s">
        <v>90</v>
      </c>
      <c r="E25" s="55" t="s">
        <v>90</v>
      </c>
      <c r="F25" s="62" t="s">
        <v>29</v>
      </c>
      <c r="G25" s="77">
        <v>110</v>
      </c>
      <c r="H25" s="27"/>
      <c r="I25" s="27"/>
      <c r="J25" s="27"/>
      <c r="K25" s="27"/>
      <c r="L25" s="46" t="s">
        <v>52</v>
      </c>
      <c r="M25" s="27">
        <v>415800</v>
      </c>
    </row>
    <row r="26" spans="2:13" ht="63.75" x14ac:dyDescent="0.25">
      <c r="B26" s="25" t="s">
        <v>33</v>
      </c>
      <c r="C26" s="52" t="s">
        <v>91</v>
      </c>
      <c r="D26" s="55" t="s">
        <v>92</v>
      </c>
      <c r="E26" s="55" t="s">
        <v>92</v>
      </c>
      <c r="F26" s="62" t="s">
        <v>29</v>
      </c>
      <c r="G26" s="77">
        <v>70</v>
      </c>
      <c r="H26" s="27"/>
      <c r="I26" s="27"/>
      <c r="J26" s="27"/>
      <c r="K26" s="27"/>
      <c r="L26" s="46" t="s">
        <v>52</v>
      </c>
      <c r="M26" s="27">
        <v>1678460</v>
      </c>
    </row>
    <row r="27" spans="2:13" ht="63.75" x14ac:dyDescent="0.25">
      <c r="B27" s="25" t="s">
        <v>33</v>
      </c>
      <c r="C27" s="52" t="s">
        <v>93</v>
      </c>
      <c r="D27" s="55" t="s">
        <v>94</v>
      </c>
      <c r="E27" s="55" t="s">
        <v>94</v>
      </c>
      <c r="F27" s="62" t="s">
        <v>29</v>
      </c>
      <c r="G27" s="77">
        <v>80</v>
      </c>
      <c r="H27" s="27"/>
      <c r="I27" s="27"/>
      <c r="J27" s="27"/>
      <c r="K27" s="27"/>
      <c r="L27" s="46" t="s">
        <v>52</v>
      </c>
      <c r="M27" s="27">
        <v>1784000</v>
      </c>
    </row>
    <row r="28" spans="2:13" ht="63.75" x14ac:dyDescent="0.25">
      <c r="B28" s="25" t="s">
        <v>33</v>
      </c>
      <c r="C28" s="52" t="s">
        <v>95</v>
      </c>
      <c r="D28" s="55" t="s">
        <v>96</v>
      </c>
      <c r="E28" s="55" t="s">
        <v>96</v>
      </c>
      <c r="F28" s="62" t="s">
        <v>29</v>
      </c>
      <c r="G28" s="77">
        <v>50</v>
      </c>
      <c r="H28" s="27"/>
      <c r="I28" s="27"/>
      <c r="J28" s="27"/>
      <c r="K28" s="27"/>
      <c r="L28" s="46" t="s">
        <v>52</v>
      </c>
      <c r="M28" s="27">
        <v>781750</v>
      </c>
    </row>
    <row r="29" spans="2:13" ht="63.75" x14ac:dyDescent="0.25">
      <c r="B29" s="25" t="s">
        <v>33</v>
      </c>
      <c r="C29" s="52" t="s">
        <v>97</v>
      </c>
      <c r="D29" s="55" t="s">
        <v>98</v>
      </c>
      <c r="E29" s="55" t="s">
        <v>98</v>
      </c>
      <c r="F29" s="62" t="s">
        <v>29</v>
      </c>
      <c r="G29" s="77">
        <v>8</v>
      </c>
      <c r="H29" s="27"/>
      <c r="I29" s="27"/>
      <c r="J29" s="27"/>
      <c r="K29" s="27"/>
      <c r="L29" s="46" t="s">
        <v>52</v>
      </c>
      <c r="M29" s="27">
        <v>83200</v>
      </c>
    </row>
    <row r="30" spans="2:13" ht="63.75" x14ac:dyDescent="0.25">
      <c r="B30" s="25" t="s">
        <v>33</v>
      </c>
      <c r="C30" s="52" t="s">
        <v>99</v>
      </c>
      <c r="D30" s="55" t="s">
        <v>98</v>
      </c>
      <c r="E30" s="55" t="s">
        <v>98</v>
      </c>
      <c r="F30" s="62" t="s">
        <v>29</v>
      </c>
      <c r="G30" s="77">
        <v>10</v>
      </c>
      <c r="H30" s="27"/>
      <c r="I30" s="27"/>
      <c r="J30" s="27"/>
      <c r="K30" s="27"/>
      <c r="L30" s="46" t="s">
        <v>52</v>
      </c>
      <c r="M30" s="27">
        <v>115700</v>
      </c>
    </row>
    <row r="31" spans="2:13" ht="63.75" x14ac:dyDescent="0.25">
      <c r="B31" s="25" t="s">
        <v>33</v>
      </c>
      <c r="C31" s="52" t="s">
        <v>100</v>
      </c>
      <c r="D31" s="55" t="s">
        <v>101</v>
      </c>
      <c r="E31" s="55" t="s">
        <v>101</v>
      </c>
      <c r="F31" s="62" t="s">
        <v>29</v>
      </c>
      <c r="G31" s="77">
        <v>20</v>
      </c>
      <c r="H31" s="27"/>
      <c r="I31" s="27"/>
      <c r="J31" s="27"/>
      <c r="K31" s="27"/>
      <c r="L31" s="46" t="s">
        <v>52</v>
      </c>
      <c r="M31" s="27">
        <v>196000</v>
      </c>
    </row>
    <row r="32" spans="2:13" ht="63.75" x14ac:dyDescent="0.25">
      <c r="B32" s="25" t="s">
        <v>33</v>
      </c>
      <c r="C32" s="52" t="s">
        <v>102</v>
      </c>
      <c r="D32" s="55" t="s">
        <v>103</v>
      </c>
      <c r="E32" s="55" t="s">
        <v>103</v>
      </c>
      <c r="F32" s="62" t="s">
        <v>29</v>
      </c>
      <c r="G32" s="77">
        <v>20</v>
      </c>
      <c r="H32" s="27"/>
      <c r="I32" s="27"/>
      <c r="J32" s="27"/>
      <c r="K32" s="27"/>
      <c r="L32" s="46" t="s">
        <v>52</v>
      </c>
      <c r="M32" s="27">
        <v>1326000</v>
      </c>
    </row>
    <row r="33" spans="2:13" ht="63.75" x14ac:dyDescent="0.25">
      <c r="B33" s="25" t="s">
        <v>33</v>
      </c>
      <c r="C33" s="52" t="s">
        <v>104</v>
      </c>
      <c r="D33" s="55" t="s">
        <v>105</v>
      </c>
      <c r="E33" s="55" t="s">
        <v>105</v>
      </c>
      <c r="F33" s="62" t="s">
        <v>29</v>
      </c>
      <c r="G33" s="77">
        <v>55</v>
      </c>
      <c r="H33" s="27"/>
      <c r="I33" s="27"/>
      <c r="J33" s="27"/>
      <c r="K33" s="27"/>
      <c r="L33" s="46" t="s">
        <v>52</v>
      </c>
      <c r="M33" s="27">
        <v>1837000</v>
      </c>
    </row>
    <row r="34" spans="2:13" ht="63.75" x14ac:dyDescent="0.25">
      <c r="B34" s="25" t="s">
        <v>33</v>
      </c>
      <c r="C34" s="52" t="s">
        <v>106</v>
      </c>
      <c r="D34" s="55" t="s">
        <v>107</v>
      </c>
      <c r="E34" s="55" t="s">
        <v>108</v>
      </c>
      <c r="F34" s="62" t="s">
        <v>29</v>
      </c>
      <c r="G34" s="77">
        <v>120</v>
      </c>
      <c r="H34" s="27"/>
      <c r="I34" s="27"/>
      <c r="J34" s="27"/>
      <c r="K34" s="27"/>
      <c r="L34" s="46" t="s">
        <v>52</v>
      </c>
      <c r="M34" s="27">
        <v>1104000</v>
      </c>
    </row>
    <row r="35" spans="2:13" ht="63.75" x14ac:dyDescent="0.25">
      <c r="B35" s="25" t="s">
        <v>33</v>
      </c>
      <c r="C35" s="52" t="s">
        <v>109</v>
      </c>
      <c r="D35" s="55" t="s">
        <v>110</v>
      </c>
      <c r="E35" s="55" t="s">
        <v>110</v>
      </c>
      <c r="F35" s="62" t="s">
        <v>29</v>
      </c>
      <c r="G35" s="77">
        <v>14</v>
      </c>
      <c r="H35" s="27"/>
      <c r="I35" s="27"/>
      <c r="J35" s="27"/>
      <c r="K35" s="27"/>
      <c r="L35" s="46" t="s">
        <v>52</v>
      </c>
      <c r="M35" s="27">
        <v>693000</v>
      </c>
    </row>
    <row r="36" spans="2:13" ht="63.75" x14ac:dyDescent="0.25">
      <c r="B36" s="25" t="s">
        <v>33</v>
      </c>
      <c r="C36" s="52" t="s">
        <v>111</v>
      </c>
      <c r="D36" s="55" t="s">
        <v>112</v>
      </c>
      <c r="E36" s="55" t="s">
        <v>112</v>
      </c>
      <c r="F36" s="62" t="s">
        <v>29</v>
      </c>
      <c r="G36" s="77">
        <v>5</v>
      </c>
      <c r="H36" s="27"/>
      <c r="I36" s="27"/>
      <c r="J36" s="27"/>
      <c r="K36" s="27"/>
      <c r="L36" s="46" t="s">
        <v>52</v>
      </c>
      <c r="M36" s="27">
        <v>91000</v>
      </c>
    </row>
    <row r="37" spans="2:13" ht="63.75" x14ac:dyDescent="0.25">
      <c r="B37" s="25" t="s">
        <v>33</v>
      </c>
      <c r="C37" s="52" t="s">
        <v>113</v>
      </c>
      <c r="D37" s="55" t="s">
        <v>114</v>
      </c>
      <c r="E37" s="55" t="s">
        <v>114</v>
      </c>
      <c r="F37" s="62" t="s">
        <v>29</v>
      </c>
      <c r="G37" s="77">
        <v>40</v>
      </c>
      <c r="H37" s="27"/>
      <c r="I37" s="27"/>
      <c r="J37" s="27"/>
      <c r="K37" s="27"/>
      <c r="L37" s="46" t="s">
        <v>52</v>
      </c>
      <c r="M37" s="27">
        <v>412000</v>
      </c>
    </row>
    <row r="38" spans="2:13" ht="63.75" x14ac:dyDescent="0.25">
      <c r="B38" s="25" t="s">
        <v>33</v>
      </c>
      <c r="C38" s="52" t="s">
        <v>115</v>
      </c>
      <c r="D38" s="55" t="s">
        <v>116</v>
      </c>
      <c r="E38" s="55" t="s">
        <v>116</v>
      </c>
      <c r="F38" s="62" t="s">
        <v>29</v>
      </c>
      <c r="G38" s="77">
        <v>20</v>
      </c>
      <c r="H38" s="27"/>
      <c r="I38" s="27"/>
      <c r="J38" s="27"/>
      <c r="K38" s="27"/>
      <c r="L38" s="46" t="s">
        <v>52</v>
      </c>
      <c r="M38" s="27">
        <v>206000</v>
      </c>
    </row>
    <row r="39" spans="2:13" ht="63.75" x14ac:dyDescent="0.25">
      <c r="B39" s="25" t="s">
        <v>33</v>
      </c>
      <c r="C39" s="52" t="s">
        <v>117</v>
      </c>
      <c r="D39" s="55" t="s">
        <v>114</v>
      </c>
      <c r="E39" s="55" t="s">
        <v>114</v>
      </c>
      <c r="F39" s="62" t="s">
        <v>29</v>
      </c>
      <c r="G39" s="77">
        <v>45</v>
      </c>
      <c r="H39" s="27"/>
      <c r="I39" s="27"/>
      <c r="J39" s="27"/>
      <c r="K39" s="27"/>
      <c r="L39" s="46" t="s">
        <v>52</v>
      </c>
      <c r="M39" s="27">
        <v>463500</v>
      </c>
    </row>
    <row r="40" spans="2:13" ht="63.75" x14ac:dyDescent="0.25">
      <c r="B40" s="25" t="s">
        <v>33</v>
      </c>
      <c r="C40" s="52" t="s">
        <v>118</v>
      </c>
      <c r="D40" s="55" t="s">
        <v>119</v>
      </c>
      <c r="E40" s="55" t="s">
        <v>119</v>
      </c>
      <c r="F40" s="62" t="s">
        <v>29</v>
      </c>
      <c r="G40" s="77">
        <v>100</v>
      </c>
      <c r="H40" s="27"/>
      <c r="I40" s="27"/>
      <c r="J40" s="27"/>
      <c r="K40" s="27"/>
      <c r="L40" s="46" t="s">
        <v>52</v>
      </c>
      <c r="M40" s="27">
        <v>1420000</v>
      </c>
    </row>
    <row r="41" spans="2:13" ht="63.75" x14ac:dyDescent="0.25">
      <c r="B41" s="25" t="s">
        <v>33</v>
      </c>
      <c r="C41" s="52" t="s">
        <v>120</v>
      </c>
      <c r="D41" s="53" t="s">
        <v>121</v>
      </c>
      <c r="E41" s="53" t="s">
        <v>121</v>
      </c>
      <c r="F41" s="62" t="s">
        <v>29</v>
      </c>
      <c r="G41" s="77">
        <v>8</v>
      </c>
      <c r="H41" s="27"/>
      <c r="I41" s="27"/>
      <c r="J41" s="27"/>
      <c r="K41" s="27"/>
      <c r="L41" s="46" t="s">
        <v>52</v>
      </c>
      <c r="M41" s="27">
        <v>272000</v>
      </c>
    </row>
    <row r="42" spans="2:13" ht="63.75" x14ac:dyDescent="0.25">
      <c r="B42" s="25" t="s">
        <v>33</v>
      </c>
      <c r="C42" s="52" t="s">
        <v>122</v>
      </c>
      <c r="D42" s="55" t="s">
        <v>123</v>
      </c>
      <c r="E42" s="55" t="s">
        <v>123</v>
      </c>
      <c r="F42" s="62" t="s">
        <v>29</v>
      </c>
      <c r="G42" s="77">
        <v>20</v>
      </c>
      <c r="H42" s="27"/>
      <c r="I42" s="27"/>
      <c r="J42" s="27"/>
      <c r="K42" s="27"/>
      <c r="L42" s="46" t="s">
        <v>52</v>
      </c>
      <c r="M42" s="27">
        <v>56000</v>
      </c>
    </row>
    <row r="43" spans="2:13" ht="63.75" x14ac:dyDescent="0.25">
      <c r="B43" s="25" t="s">
        <v>33</v>
      </c>
      <c r="C43" s="52" t="s">
        <v>124</v>
      </c>
      <c r="D43" s="55" t="s">
        <v>125</v>
      </c>
      <c r="E43" s="55" t="s">
        <v>125</v>
      </c>
      <c r="F43" s="62" t="s">
        <v>29</v>
      </c>
      <c r="G43" s="77">
        <v>40</v>
      </c>
      <c r="H43" s="27"/>
      <c r="I43" s="27"/>
      <c r="J43" s="27"/>
      <c r="K43" s="27"/>
      <c r="L43" s="46" t="s">
        <v>52</v>
      </c>
      <c r="M43" s="27">
        <v>65520</v>
      </c>
    </row>
    <row r="44" spans="2:13" ht="63.75" x14ac:dyDescent="0.25">
      <c r="B44" s="25" t="s">
        <v>33</v>
      </c>
      <c r="C44" s="52" t="s">
        <v>126</v>
      </c>
      <c r="D44" s="55" t="s">
        <v>127</v>
      </c>
      <c r="E44" s="55" t="s">
        <v>127</v>
      </c>
      <c r="F44" s="62" t="s">
        <v>29</v>
      </c>
      <c r="G44" s="77">
        <v>200</v>
      </c>
      <c r="H44" s="27"/>
      <c r="I44" s="27"/>
      <c r="J44" s="27"/>
      <c r="K44" s="27"/>
      <c r="L44" s="46" t="s">
        <v>52</v>
      </c>
      <c r="M44" s="27">
        <v>20240</v>
      </c>
    </row>
    <row r="45" spans="2:13" ht="63.75" x14ac:dyDescent="0.25">
      <c r="B45" s="25" t="s">
        <v>33</v>
      </c>
      <c r="C45" s="52" t="s">
        <v>128</v>
      </c>
      <c r="D45" s="53" t="s">
        <v>129</v>
      </c>
      <c r="E45" s="53" t="s">
        <v>129</v>
      </c>
      <c r="F45" s="62" t="s">
        <v>29</v>
      </c>
      <c r="G45" s="77">
        <v>25</v>
      </c>
      <c r="H45" s="27"/>
      <c r="I45" s="27"/>
      <c r="J45" s="27"/>
      <c r="K45" s="27"/>
      <c r="L45" s="46" t="s">
        <v>52</v>
      </c>
      <c r="M45" s="27">
        <v>1130000</v>
      </c>
    </row>
    <row r="46" spans="2:13" ht="63.75" x14ac:dyDescent="0.25">
      <c r="B46" s="25" t="s">
        <v>33</v>
      </c>
      <c r="C46" s="52" t="s">
        <v>130</v>
      </c>
      <c r="D46" s="53" t="s">
        <v>131</v>
      </c>
      <c r="E46" s="53" t="s">
        <v>131</v>
      </c>
      <c r="F46" s="62" t="s">
        <v>29</v>
      </c>
      <c r="G46" s="77">
        <v>25</v>
      </c>
      <c r="H46" s="27"/>
      <c r="I46" s="27"/>
      <c r="J46" s="27"/>
      <c r="K46" s="27"/>
      <c r="L46" s="46" t="s">
        <v>52</v>
      </c>
      <c r="M46" s="27">
        <v>1287500</v>
      </c>
    </row>
    <row r="47" spans="2:13" ht="63.75" x14ac:dyDescent="0.25">
      <c r="B47" s="25" t="s">
        <v>33</v>
      </c>
      <c r="C47" s="52" t="s">
        <v>132</v>
      </c>
      <c r="D47" s="53" t="s">
        <v>133</v>
      </c>
      <c r="E47" s="53" t="s">
        <v>133</v>
      </c>
      <c r="F47" s="62" t="s">
        <v>29</v>
      </c>
      <c r="G47" s="77">
        <v>50</v>
      </c>
      <c r="H47" s="27"/>
      <c r="I47" s="27"/>
      <c r="J47" s="27"/>
      <c r="K47" s="27"/>
      <c r="L47" s="46" t="s">
        <v>52</v>
      </c>
      <c r="M47" s="27">
        <v>602500</v>
      </c>
    </row>
    <row r="48" spans="2:13" ht="63.75" x14ac:dyDescent="0.25">
      <c r="B48" s="25" t="s">
        <v>33</v>
      </c>
      <c r="C48" s="52" t="s">
        <v>134</v>
      </c>
      <c r="D48" s="55" t="s">
        <v>135</v>
      </c>
      <c r="E48" s="55" t="s">
        <v>135</v>
      </c>
      <c r="F48" s="62" t="s">
        <v>29</v>
      </c>
      <c r="G48" s="77">
        <v>50</v>
      </c>
      <c r="H48" s="27"/>
      <c r="I48" s="27"/>
      <c r="J48" s="27"/>
      <c r="K48" s="27"/>
      <c r="L48" s="46" t="s">
        <v>52</v>
      </c>
      <c r="M48" s="27">
        <v>15810</v>
      </c>
    </row>
    <row r="49" spans="2:13" ht="63.75" x14ac:dyDescent="0.25">
      <c r="B49" s="25" t="s">
        <v>33</v>
      </c>
      <c r="C49" s="52" t="s">
        <v>136</v>
      </c>
      <c r="D49" s="55" t="s">
        <v>137</v>
      </c>
      <c r="E49" s="55" t="s">
        <v>137</v>
      </c>
      <c r="F49" s="62" t="s">
        <v>29</v>
      </c>
      <c r="G49" s="77">
        <v>60</v>
      </c>
      <c r="H49" s="27"/>
      <c r="I49" s="27"/>
      <c r="J49" s="27"/>
      <c r="K49" s="27"/>
      <c r="L49" s="46" t="s">
        <v>52</v>
      </c>
      <c r="M49" s="27">
        <v>58800</v>
      </c>
    </row>
    <row r="50" spans="2:13" ht="63.75" x14ac:dyDescent="0.25">
      <c r="B50" s="25" t="s">
        <v>33</v>
      </c>
      <c r="C50" s="52" t="s">
        <v>138</v>
      </c>
      <c r="D50" s="53" t="s">
        <v>139</v>
      </c>
      <c r="E50" s="53" t="s">
        <v>139</v>
      </c>
      <c r="F50" s="62" t="s">
        <v>29</v>
      </c>
      <c r="G50" s="77">
        <v>40</v>
      </c>
      <c r="H50" s="27"/>
      <c r="I50" s="27"/>
      <c r="J50" s="27"/>
      <c r="K50" s="27"/>
      <c r="L50" s="46" t="s">
        <v>52</v>
      </c>
      <c r="M50" s="27">
        <v>201600</v>
      </c>
    </row>
    <row r="51" spans="2:13" ht="63.75" x14ac:dyDescent="0.25">
      <c r="B51" s="25" t="s">
        <v>33</v>
      </c>
      <c r="C51" s="52" t="s">
        <v>140</v>
      </c>
      <c r="D51" s="55" t="s">
        <v>141</v>
      </c>
      <c r="E51" s="55" t="s">
        <v>141</v>
      </c>
      <c r="F51" s="62" t="s">
        <v>29</v>
      </c>
      <c r="G51" s="77">
        <v>100</v>
      </c>
      <c r="H51" s="27"/>
      <c r="I51" s="27"/>
      <c r="J51" s="27"/>
      <c r="K51" s="27"/>
      <c r="L51" s="46" t="s">
        <v>52</v>
      </c>
      <c r="M51" s="27">
        <v>570000</v>
      </c>
    </row>
    <row r="52" spans="2:13" ht="63.75" x14ac:dyDescent="0.25">
      <c r="B52" s="25" t="s">
        <v>33</v>
      </c>
      <c r="C52" s="52" t="s">
        <v>142</v>
      </c>
      <c r="D52" s="55" t="s">
        <v>143</v>
      </c>
      <c r="E52" s="55" t="s">
        <v>143</v>
      </c>
      <c r="F52" s="62" t="s">
        <v>29</v>
      </c>
      <c r="G52" s="77">
        <v>150</v>
      </c>
      <c r="H52" s="27"/>
      <c r="I52" s="27"/>
      <c r="J52" s="27"/>
      <c r="K52" s="27"/>
      <c r="L52" s="46" t="s">
        <v>52</v>
      </c>
      <c r="M52" s="27">
        <v>195000</v>
      </c>
    </row>
    <row r="53" spans="2:13" ht="63.75" x14ac:dyDescent="0.25">
      <c r="B53" s="25" t="s">
        <v>33</v>
      </c>
      <c r="C53" s="52" t="s">
        <v>144</v>
      </c>
      <c r="D53" s="55" t="s">
        <v>145</v>
      </c>
      <c r="E53" s="55" t="s">
        <v>145</v>
      </c>
      <c r="F53" s="62" t="s">
        <v>29</v>
      </c>
      <c r="G53" s="77">
        <v>15</v>
      </c>
      <c r="H53" s="27"/>
      <c r="I53" s="27"/>
      <c r="J53" s="27"/>
      <c r="K53" s="27"/>
      <c r="L53" s="46" t="s">
        <v>52</v>
      </c>
      <c r="M53" s="27">
        <v>1185000</v>
      </c>
    </row>
    <row r="54" spans="2:13" ht="63.75" x14ac:dyDescent="0.25">
      <c r="B54" s="25" t="s">
        <v>33</v>
      </c>
      <c r="C54" s="52" t="s">
        <v>146</v>
      </c>
      <c r="D54" s="53" t="s">
        <v>147</v>
      </c>
      <c r="E54" s="53" t="s">
        <v>147</v>
      </c>
      <c r="F54" s="62" t="s">
        <v>29</v>
      </c>
      <c r="G54" s="77">
        <v>70</v>
      </c>
      <c r="H54" s="27"/>
      <c r="I54" s="27"/>
      <c r="J54" s="27"/>
      <c r="K54" s="27"/>
      <c r="L54" s="46" t="s">
        <v>52</v>
      </c>
      <c r="M54" s="27">
        <v>144200</v>
      </c>
    </row>
    <row r="55" spans="2:13" ht="63.75" x14ac:dyDescent="0.25">
      <c r="B55" s="25" t="s">
        <v>33</v>
      </c>
      <c r="C55" s="52" t="s">
        <v>148</v>
      </c>
      <c r="D55" s="56" t="s">
        <v>149</v>
      </c>
      <c r="E55" s="53" t="s">
        <v>149</v>
      </c>
      <c r="F55" s="62" t="s">
        <v>29</v>
      </c>
      <c r="G55" s="77">
        <v>20</v>
      </c>
      <c r="H55" s="27"/>
      <c r="I55" s="27"/>
      <c r="J55" s="27"/>
      <c r="K55" s="27"/>
      <c r="L55" s="46" t="s">
        <v>52</v>
      </c>
      <c r="M55" s="27">
        <v>7400</v>
      </c>
    </row>
    <row r="56" spans="2:13" ht="63.75" x14ac:dyDescent="0.25">
      <c r="B56" s="25" t="s">
        <v>33</v>
      </c>
      <c r="C56" s="52" t="s">
        <v>150</v>
      </c>
      <c r="D56" s="56" t="s">
        <v>151</v>
      </c>
      <c r="E56" s="53" t="s">
        <v>151</v>
      </c>
      <c r="F56" s="62" t="s">
        <v>29</v>
      </c>
      <c r="G56" s="77">
        <v>20</v>
      </c>
      <c r="H56" s="27"/>
      <c r="I56" s="27"/>
      <c r="J56" s="27"/>
      <c r="K56" s="27"/>
      <c r="L56" s="46" t="s">
        <v>52</v>
      </c>
      <c r="M56" s="27">
        <v>6500</v>
      </c>
    </row>
    <row r="57" spans="2:13" ht="63.75" x14ac:dyDescent="0.25">
      <c r="B57" s="25" t="s">
        <v>33</v>
      </c>
      <c r="C57" s="52" t="s">
        <v>152</v>
      </c>
      <c r="D57" s="56" t="s">
        <v>153</v>
      </c>
      <c r="E57" s="53" t="s">
        <v>153</v>
      </c>
      <c r="F57" s="62" t="s">
        <v>29</v>
      </c>
      <c r="G57" s="77">
        <v>30</v>
      </c>
      <c r="H57" s="27"/>
      <c r="I57" s="27"/>
      <c r="J57" s="27"/>
      <c r="K57" s="27"/>
      <c r="L57" s="46" t="s">
        <v>52</v>
      </c>
      <c r="M57" s="27">
        <v>29520</v>
      </c>
    </row>
    <row r="58" spans="2:13" ht="63.75" x14ac:dyDescent="0.25">
      <c r="B58" s="25" t="s">
        <v>33</v>
      </c>
      <c r="C58" s="52" t="s">
        <v>154</v>
      </c>
      <c r="D58" s="53" t="s">
        <v>155</v>
      </c>
      <c r="E58" s="53" t="s">
        <v>155</v>
      </c>
      <c r="F58" s="62" t="s">
        <v>29</v>
      </c>
      <c r="G58" s="77">
        <v>30</v>
      </c>
      <c r="H58" s="27"/>
      <c r="I58" s="27"/>
      <c r="J58" s="27"/>
      <c r="K58" s="27"/>
      <c r="L58" s="46" t="s">
        <v>52</v>
      </c>
      <c r="M58" s="27">
        <v>9810</v>
      </c>
    </row>
    <row r="59" spans="2:13" ht="63.75" x14ac:dyDescent="0.25">
      <c r="B59" s="25" t="s">
        <v>33</v>
      </c>
      <c r="C59" s="52" t="s">
        <v>156</v>
      </c>
      <c r="D59" s="53" t="s">
        <v>157</v>
      </c>
      <c r="E59" s="53" t="s">
        <v>157</v>
      </c>
      <c r="F59" s="62" t="s">
        <v>29</v>
      </c>
      <c r="G59" s="77">
        <v>80</v>
      </c>
      <c r="H59" s="27"/>
      <c r="I59" s="27"/>
      <c r="J59" s="27"/>
      <c r="K59" s="27"/>
      <c r="L59" s="46" t="s">
        <v>52</v>
      </c>
      <c r="M59" s="27">
        <v>184000</v>
      </c>
    </row>
    <row r="60" spans="2:13" ht="63.75" x14ac:dyDescent="0.25">
      <c r="B60" s="25" t="s">
        <v>33</v>
      </c>
      <c r="C60" s="52" t="s">
        <v>158</v>
      </c>
      <c r="D60" s="53" t="s">
        <v>159</v>
      </c>
      <c r="E60" s="53" t="s">
        <v>159</v>
      </c>
      <c r="F60" s="62" t="s">
        <v>29</v>
      </c>
      <c r="G60" s="77">
        <v>40</v>
      </c>
      <c r="H60" s="27"/>
      <c r="I60" s="27"/>
      <c r="J60" s="27"/>
      <c r="K60" s="27"/>
      <c r="L60" s="46" t="s">
        <v>52</v>
      </c>
      <c r="M60" s="27">
        <v>140000</v>
      </c>
    </row>
    <row r="61" spans="2:13" ht="63.75" x14ac:dyDescent="0.25">
      <c r="B61" s="25" t="s">
        <v>33</v>
      </c>
      <c r="C61" s="52" t="s">
        <v>160</v>
      </c>
      <c r="D61" s="53" t="s">
        <v>161</v>
      </c>
      <c r="E61" s="53" t="s">
        <v>161</v>
      </c>
      <c r="F61" s="62" t="s">
        <v>29</v>
      </c>
      <c r="G61" s="77">
        <v>20</v>
      </c>
      <c r="H61" s="27"/>
      <c r="I61" s="27"/>
      <c r="J61" s="27"/>
      <c r="K61" s="27"/>
      <c r="L61" s="46" t="s">
        <v>52</v>
      </c>
      <c r="M61" s="27">
        <v>39980</v>
      </c>
    </row>
    <row r="62" spans="2:13" ht="63.75" x14ac:dyDescent="0.25">
      <c r="B62" s="25" t="s">
        <v>33</v>
      </c>
      <c r="C62" s="52" t="s">
        <v>162</v>
      </c>
      <c r="D62" s="53" t="s">
        <v>163</v>
      </c>
      <c r="E62" s="53" t="s">
        <v>163</v>
      </c>
      <c r="F62" s="62" t="s">
        <v>29</v>
      </c>
      <c r="G62" s="77">
        <v>20</v>
      </c>
      <c r="H62" s="27"/>
      <c r="I62" s="27"/>
      <c r="J62" s="27"/>
      <c r="K62" s="27"/>
      <c r="L62" s="46" t="s">
        <v>52</v>
      </c>
      <c r="M62" s="27">
        <v>48000</v>
      </c>
    </row>
    <row r="63" spans="2:13" ht="63.75" x14ac:dyDescent="0.25">
      <c r="B63" s="25" t="s">
        <v>33</v>
      </c>
      <c r="C63" s="52" t="s">
        <v>164</v>
      </c>
      <c r="D63" s="53" t="s">
        <v>165</v>
      </c>
      <c r="E63" s="53" t="s">
        <v>165</v>
      </c>
      <c r="F63" s="62" t="s">
        <v>29</v>
      </c>
      <c r="G63" s="77">
        <v>20</v>
      </c>
      <c r="H63" s="27"/>
      <c r="I63" s="27"/>
      <c r="J63" s="27"/>
      <c r="K63" s="27"/>
      <c r="L63" s="46" t="s">
        <v>52</v>
      </c>
      <c r="M63" s="27">
        <v>70000</v>
      </c>
    </row>
    <row r="64" spans="2:13" ht="63.75" x14ac:dyDescent="0.25">
      <c r="B64" s="25" t="s">
        <v>33</v>
      </c>
      <c r="C64" s="52" t="s">
        <v>166</v>
      </c>
      <c r="D64" s="53" t="s">
        <v>167</v>
      </c>
      <c r="E64" s="53" t="s">
        <v>167</v>
      </c>
      <c r="F64" s="62" t="s">
        <v>29</v>
      </c>
      <c r="G64" s="77">
        <v>20</v>
      </c>
      <c r="H64" s="27"/>
      <c r="I64" s="27"/>
      <c r="J64" s="27"/>
      <c r="K64" s="27"/>
      <c r="L64" s="46" t="s">
        <v>52</v>
      </c>
      <c r="M64" s="27">
        <v>31000</v>
      </c>
    </row>
    <row r="65" spans="2:13" ht="63.75" x14ac:dyDescent="0.25">
      <c r="B65" s="25" t="s">
        <v>33</v>
      </c>
      <c r="C65" s="52" t="s">
        <v>168</v>
      </c>
      <c r="D65" s="53" t="s">
        <v>169</v>
      </c>
      <c r="E65" s="53" t="s">
        <v>169</v>
      </c>
      <c r="F65" s="62" t="s">
        <v>29</v>
      </c>
      <c r="G65" s="77">
        <v>40</v>
      </c>
      <c r="H65" s="27"/>
      <c r="I65" s="27"/>
      <c r="J65" s="27"/>
      <c r="K65" s="27"/>
      <c r="L65" s="46" t="s">
        <v>52</v>
      </c>
      <c r="M65" s="27">
        <v>62000</v>
      </c>
    </row>
    <row r="66" spans="2:13" ht="63.75" x14ac:dyDescent="0.25">
      <c r="B66" s="25" t="s">
        <v>33</v>
      </c>
      <c r="C66" s="52" t="s">
        <v>170</v>
      </c>
      <c r="D66" s="53" t="s">
        <v>171</v>
      </c>
      <c r="E66" s="53" t="s">
        <v>171</v>
      </c>
      <c r="F66" s="62" t="s">
        <v>29</v>
      </c>
      <c r="G66" s="77">
        <v>20</v>
      </c>
      <c r="H66" s="27"/>
      <c r="I66" s="27"/>
      <c r="J66" s="27"/>
      <c r="K66" s="27"/>
      <c r="L66" s="46" t="s">
        <v>52</v>
      </c>
      <c r="M66" s="27">
        <v>30950</v>
      </c>
    </row>
    <row r="67" spans="2:13" ht="63.75" x14ac:dyDescent="0.25">
      <c r="B67" s="25" t="s">
        <v>33</v>
      </c>
      <c r="C67" s="52" t="s">
        <v>172</v>
      </c>
      <c r="D67" s="53" t="s">
        <v>35</v>
      </c>
      <c r="E67" s="53" t="s">
        <v>35</v>
      </c>
      <c r="F67" s="62" t="s">
        <v>29</v>
      </c>
      <c r="G67" s="77">
        <v>20</v>
      </c>
      <c r="H67" s="27"/>
      <c r="I67" s="27"/>
      <c r="J67" s="27"/>
      <c r="K67" s="27"/>
      <c r="L67" s="46" t="s">
        <v>52</v>
      </c>
      <c r="M67" s="27">
        <v>15800</v>
      </c>
    </row>
    <row r="68" spans="2:13" ht="63.75" x14ac:dyDescent="0.25">
      <c r="B68" s="25" t="s">
        <v>33</v>
      </c>
      <c r="C68" s="52" t="s">
        <v>173</v>
      </c>
      <c r="D68" s="96" t="s">
        <v>174</v>
      </c>
      <c r="E68" s="53" t="s">
        <v>174</v>
      </c>
      <c r="F68" s="62" t="s">
        <v>29</v>
      </c>
      <c r="G68" s="77">
        <v>5</v>
      </c>
      <c r="H68" s="27"/>
      <c r="I68" s="27"/>
      <c r="J68" s="27"/>
      <c r="K68" s="27"/>
      <c r="L68" s="46" t="s">
        <v>52</v>
      </c>
      <c r="M68" s="27">
        <v>92070.823710546567</v>
      </c>
    </row>
    <row r="69" spans="2:13" ht="63.75" x14ac:dyDescent="0.25">
      <c r="B69" s="25" t="s">
        <v>33</v>
      </c>
      <c r="C69" s="52" t="s">
        <v>175</v>
      </c>
      <c r="D69" s="53" t="s">
        <v>176</v>
      </c>
      <c r="E69" s="53" t="s">
        <v>176</v>
      </c>
      <c r="F69" s="62" t="s">
        <v>29</v>
      </c>
      <c r="G69" s="77">
        <v>50</v>
      </c>
      <c r="H69" s="27"/>
      <c r="I69" s="27"/>
      <c r="J69" s="27"/>
      <c r="K69" s="27"/>
      <c r="L69" s="46" t="s">
        <v>52</v>
      </c>
      <c r="M69" s="27">
        <v>86802</v>
      </c>
    </row>
    <row r="70" spans="2:13" ht="63.75" x14ac:dyDescent="0.25">
      <c r="B70" s="25" t="s">
        <v>33</v>
      </c>
      <c r="C70" s="52" t="s">
        <v>177</v>
      </c>
      <c r="D70" s="53" t="s">
        <v>178</v>
      </c>
      <c r="E70" s="53" t="s">
        <v>178</v>
      </c>
      <c r="F70" s="62" t="s">
        <v>29</v>
      </c>
      <c r="G70" s="77">
        <v>60</v>
      </c>
      <c r="H70" s="27"/>
      <c r="I70" s="27"/>
      <c r="J70" s="27"/>
      <c r="K70" s="27"/>
      <c r="L70" s="46" t="s">
        <v>52</v>
      </c>
      <c r="M70" s="27">
        <v>150000</v>
      </c>
    </row>
    <row r="71" spans="2:13" ht="63.75" x14ac:dyDescent="0.25">
      <c r="B71" s="25" t="s">
        <v>33</v>
      </c>
      <c r="C71" s="52" t="s">
        <v>179</v>
      </c>
      <c r="D71" s="53" t="s">
        <v>180</v>
      </c>
      <c r="E71" s="53" t="s">
        <v>180</v>
      </c>
      <c r="F71" s="62" t="s">
        <v>29</v>
      </c>
      <c r="G71" s="77">
        <v>50</v>
      </c>
      <c r="H71" s="27"/>
      <c r="I71" s="27"/>
      <c r="J71" s="27"/>
      <c r="K71" s="27"/>
      <c r="L71" s="46" t="s">
        <v>52</v>
      </c>
      <c r="M71" s="27">
        <v>77165</v>
      </c>
    </row>
    <row r="72" spans="2:13" ht="63.75" x14ac:dyDescent="0.25">
      <c r="B72" s="25" t="s">
        <v>33</v>
      </c>
      <c r="C72" s="52" t="s">
        <v>181</v>
      </c>
      <c r="D72" s="53" t="s">
        <v>182</v>
      </c>
      <c r="E72" s="53" t="s">
        <v>182</v>
      </c>
      <c r="F72" s="62" t="s">
        <v>29</v>
      </c>
      <c r="G72" s="77">
        <v>20</v>
      </c>
      <c r="H72" s="27"/>
      <c r="I72" s="27"/>
      <c r="J72" s="27"/>
      <c r="K72" s="27"/>
      <c r="L72" s="46" t="s">
        <v>52</v>
      </c>
      <c r="M72" s="27">
        <v>34408</v>
      </c>
    </row>
    <row r="73" spans="2:13" ht="63.75" x14ac:dyDescent="0.25">
      <c r="B73" s="25" t="s">
        <v>33</v>
      </c>
      <c r="C73" s="52" t="s">
        <v>183</v>
      </c>
      <c r="D73" s="53" t="s">
        <v>184</v>
      </c>
      <c r="E73" s="53" t="s">
        <v>184</v>
      </c>
      <c r="F73" s="62" t="s">
        <v>29</v>
      </c>
      <c r="G73" s="77">
        <v>40</v>
      </c>
      <c r="H73" s="27"/>
      <c r="I73" s="27"/>
      <c r="J73" s="27"/>
      <c r="K73" s="27"/>
      <c r="L73" s="46" t="s">
        <v>52</v>
      </c>
      <c r="M73" s="27">
        <v>66792</v>
      </c>
    </row>
    <row r="74" spans="2:13" ht="63.75" x14ac:dyDescent="0.25">
      <c r="B74" s="25" t="s">
        <v>33</v>
      </c>
      <c r="C74" s="52" t="s">
        <v>185</v>
      </c>
      <c r="D74" s="53" t="s">
        <v>186</v>
      </c>
      <c r="E74" s="53" t="s">
        <v>186</v>
      </c>
      <c r="F74" s="62" t="s">
        <v>29</v>
      </c>
      <c r="G74" s="77">
        <v>40</v>
      </c>
      <c r="H74" s="27"/>
      <c r="I74" s="27"/>
      <c r="J74" s="27"/>
      <c r="K74" s="27"/>
      <c r="L74" s="46" t="s">
        <v>52</v>
      </c>
      <c r="M74" s="27">
        <v>79948</v>
      </c>
    </row>
    <row r="75" spans="2:13" ht="63.75" x14ac:dyDescent="0.25">
      <c r="B75" s="25" t="s">
        <v>33</v>
      </c>
      <c r="C75" s="52" t="s">
        <v>187</v>
      </c>
      <c r="D75" s="53" t="s">
        <v>188</v>
      </c>
      <c r="E75" s="53" t="s">
        <v>188</v>
      </c>
      <c r="F75" s="62" t="s">
        <v>29</v>
      </c>
      <c r="G75" s="77">
        <v>70</v>
      </c>
      <c r="H75" s="27"/>
      <c r="I75" s="27"/>
      <c r="J75" s="27"/>
      <c r="K75" s="27"/>
      <c r="L75" s="46" t="s">
        <v>52</v>
      </c>
      <c r="M75" s="27">
        <v>139557.25</v>
      </c>
    </row>
    <row r="76" spans="2:13" ht="63.75" x14ac:dyDescent="0.25">
      <c r="B76" s="25" t="s">
        <v>33</v>
      </c>
      <c r="C76" s="52" t="s">
        <v>189</v>
      </c>
      <c r="D76" s="53" t="s">
        <v>188</v>
      </c>
      <c r="E76" s="53" t="s">
        <v>188</v>
      </c>
      <c r="F76" s="62" t="s">
        <v>29</v>
      </c>
      <c r="G76" s="77">
        <v>70</v>
      </c>
      <c r="H76" s="27"/>
      <c r="I76" s="27"/>
      <c r="J76" s="27"/>
      <c r="K76" s="27"/>
      <c r="L76" s="46" t="s">
        <v>52</v>
      </c>
      <c r="M76" s="27">
        <v>121522.80000000002</v>
      </c>
    </row>
    <row r="77" spans="2:13" ht="63.75" x14ac:dyDescent="0.25">
      <c r="B77" s="25" t="s">
        <v>33</v>
      </c>
      <c r="C77" s="52" t="s">
        <v>190</v>
      </c>
      <c r="D77" s="53" t="s">
        <v>191</v>
      </c>
      <c r="E77" s="53" t="s">
        <v>191</v>
      </c>
      <c r="F77" s="62" t="s">
        <v>29</v>
      </c>
      <c r="G77" s="77">
        <v>50</v>
      </c>
      <c r="H77" s="27"/>
      <c r="I77" s="27"/>
      <c r="J77" s="27"/>
      <c r="K77" s="27"/>
      <c r="L77" s="46" t="s">
        <v>52</v>
      </c>
      <c r="M77" s="27">
        <v>89815</v>
      </c>
    </row>
    <row r="78" spans="2:13" ht="63.75" x14ac:dyDescent="0.25">
      <c r="B78" s="25" t="s">
        <v>33</v>
      </c>
      <c r="C78" s="52" t="s">
        <v>192</v>
      </c>
      <c r="D78" s="53" t="s">
        <v>193</v>
      </c>
      <c r="E78" s="53" t="s">
        <v>193</v>
      </c>
      <c r="F78" s="62" t="s">
        <v>29</v>
      </c>
      <c r="G78" s="77">
        <v>50</v>
      </c>
      <c r="H78" s="27"/>
      <c r="I78" s="27"/>
      <c r="J78" s="27"/>
      <c r="K78" s="27"/>
      <c r="L78" s="46" t="s">
        <v>52</v>
      </c>
      <c r="M78" s="27">
        <v>89815</v>
      </c>
    </row>
    <row r="79" spans="2:13" ht="63.75" x14ac:dyDescent="0.25">
      <c r="B79" s="25" t="s">
        <v>33</v>
      </c>
      <c r="C79" s="52" t="s">
        <v>194</v>
      </c>
      <c r="D79" s="53" t="s">
        <v>195</v>
      </c>
      <c r="E79" s="53" t="s">
        <v>195</v>
      </c>
      <c r="F79" s="62" t="s">
        <v>29</v>
      </c>
      <c r="G79" s="77">
        <v>20</v>
      </c>
      <c r="H79" s="27"/>
      <c r="I79" s="27"/>
      <c r="J79" s="27"/>
      <c r="K79" s="27"/>
      <c r="L79" s="46" t="s">
        <v>52</v>
      </c>
      <c r="M79" s="27">
        <v>24729.599999999999</v>
      </c>
    </row>
    <row r="80" spans="2:13" ht="63.75" x14ac:dyDescent="0.25">
      <c r="B80" s="25" t="s">
        <v>33</v>
      </c>
      <c r="C80" s="52" t="s">
        <v>196</v>
      </c>
      <c r="D80" s="53" t="s">
        <v>197</v>
      </c>
      <c r="E80" s="53" t="s">
        <v>197</v>
      </c>
      <c r="F80" s="62" t="s">
        <v>29</v>
      </c>
      <c r="G80" s="77">
        <v>20</v>
      </c>
      <c r="H80" s="27"/>
      <c r="I80" s="27"/>
      <c r="J80" s="27"/>
      <c r="K80" s="27"/>
      <c r="L80" s="46" t="s">
        <v>52</v>
      </c>
      <c r="M80" s="27">
        <v>78121.8</v>
      </c>
    </row>
    <row r="81" spans="2:13" ht="63.75" x14ac:dyDescent="0.25">
      <c r="B81" s="25" t="s">
        <v>33</v>
      </c>
      <c r="C81" s="52" t="s">
        <v>198</v>
      </c>
      <c r="D81" s="53" t="s">
        <v>199</v>
      </c>
      <c r="E81" s="53" t="s">
        <v>199</v>
      </c>
      <c r="F81" s="62" t="s">
        <v>29</v>
      </c>
      <c r="G81" s="77">
        <v>30</v>
      </c>
      <c r="H81" s="27"/>
      <c r="I81" s="27"/>
      <c r="J81" s="27"/>
      <c r="K81" s="27"/>
      <c r="L81" s="46" t="s">
        <v>52</v>
      </c>
      <c r="M81" s="27">
        <v>285000</v>
      </c>
    </row>
    <row r="82" spans="2:13" ht="63.75" x14ac:dyDescent="0.25">
      <c r="B82" s="25" t="s">
        <v>33</v>
      </c>
      <c r="C82" s="52" t="s">
        <v>200</v>
      </c>
      <c r="D82" s="53" t="s">
        <v>201</v>
      </c>
      <c r="E82" s="53" t="s">
        <v>201</v>
      </c>
      <c r="F82" s="62" t="s">
        <v>29</v>
      </c>
      <c r="G82" s="77">
        <v>10</v>
      </c>
      <c r="H82" s="27"/>
      <c r="I82" s="27"/>
      <c r="J82" s="27"/>
      <c r="K82" s="27"/>
      <c r="L82" s="46" t="s">
        <v>52</v>
      </c>
      <c r="M82" s="27">
        <v>82000</v>
      </c>
    </row>
    <row r="83" spans="2:13" ht="63.75" x14ac:dyDescent="0.25">
      <c r="B83" s="25" t="s">
        <v>33</v>
      </c>
      <c r="C83" s="52" t="s">
        <v>202</v>
      </c>
      <c r="D83" s="53" t="s">
        <v>203</v>
      </c>
      <c r="E83" s="53" t="s">
        <v>203</v>
      </c>
      <c r="F83" s="62" t="s">
        <v>29</v>
      </c>
      <c r="G83" s="77">
        <v>10</v>
      </c>
      <c r="H83" s="27"/>
      <c r="I83" s="27"/>
      <c r="J83" s="27"/>
      <c r="K83" s="27"/>
      <c r="L83" s="46" t="s">
        <v>52</v>
      </c>
      <c r="M83" s="27">
        <v>108000</v>
      </c>
    </row>
    <row r="84" spans="2:13" ht="63.75" x14ac:dyDescent="0.25">
      <c r="B84" s="25" t="s">
        <v>33</v>
      </c>
      <c r="C84" s="52" t="s">
        <v>204</v>
      </c>
      <c r="D84" s="53" t="s">
        <v>205</v>
      </c>
      <c r="E84" s="53" t="s">
        <v>205</v>
      </c>
      <c r="F84" s="62" t="s">
        <v>29</v>
      </c>
      <c r="G84" s="77">
        <v>10</v>
      </c>
      <c r="H84" s="27"/>
      <c r="I84" s="27"/>
      <c r="J84" s="27"/>
      <c r="K84" s="27"/>
      <c r="L84" s="46" t="s">
        <v>52</v>
      </c>
      <c r="M84" s="27">
        <v>210000</v>
      </c>
    </row>
    <row r="85" spans="2:13" ht="63.75" x14ac:dyDescent="0.25">
      <c r="B85" s="25" t="s">
        <v>33</v>
      </c>
      <c r="C85" s="52" t="s">
        <v>206</v>
      </c>
      <c r="D85" s="53" t="s">
        <v>205</v>
      </c>
      <c r="E85" s="53" t="s">
        <v>205</v>
      </c>
      <c r="F85" s="62" t="s">
        <v>29</v>
      </c>
      <c r="G85" s="77">
        <v>10</v>
      </c>
      <c r="H85" s="27"/>
      <c r="I85" s="27"/>
      <c r="J85" s="27"/>
      <c r="K85" s="27"/>
      <c r="L85" s="46" t="s">
        <v>52</v>
      </c>
      <c r="M85" s="27">
        <v>170000</v>
      </c>
    </row>
    <row r="86" spans="2:13" ht="63.75" x14ac:dyDescent="0.25">
      <c r="B86" s="25" t="s">
        <v>33</v>
      </c>
      <c r="C86" s="52" t="s">
        <v>207</v>
      </c>
      <c r="D86" s="53" t="s">
        <v>208</v>
      </c>
      <c r="E86" s="53" t="s">
        <v>208</v>
      </c>
      <c r="F86" s="62" t="s">
        <v>29</v>
      </c>
      <c r="G86" s="77">
        <v>40</v>
      </c>
      <c r="H86" s="27"/>
      <c r="I86" s="27"/>
      <c r="J86" s="27"/>
      <c r="K86" s="27"/>
      <c r="L86" s="46" t="s">
        <v>52</v>
      </c>
      <c r="M86" s="27">
        <v>440000</v>
      </c>
    </row>
    <row r="87" spans="2:13" ht="63.75" x14ac:dyDescent="0.25">
      <c r="B87" s="25" t="s">
        <v>33</v>
      </c>
      <c r="C87" s="52" t="s">
        <v>209</v>
      </c>
      <c r="D87" s="53" t="s">
        <v>210</v>
      </c>
      <c r="E87" s="53" t="s">
        <v>210</v>
      </c>
      <c r="F87" s="62" t="s">
        <v>29</v>
      </c>
      <c r="G87" s="77">
        <v>40</v>
      </c>
      <c r="H87" s="27"/>
      <c r="I87" s="27"/>
      <c r="J87" s="27"/>
      <c r="K87" s="27"/>
      <c r="L87" s="46" t="s">
        <v>52</v>
      </c>
      <c r="M87" s="27">
        <v>223652</v>
      </c>
    </row>
    <row r="88" spans="2:13" ht="63.75" x14ac:dyDescent="0.25">
      <c r="B88" s="25" t="s">
        <v>33</v>
      </c>
      <c r="C88" s="52" t="s">
        <v>211</v>
      </c>
      <c r="D88" s="53" t="s">
        <v>212</v>
      </c>
      <c r="E88" s="53" t="s">
        <v>212</v>
      </c>
      <c r="F88" s="62" t="s">
        <v>29</v>
      </c>
      <c r="G88" s="77">
        <v>40</v>
      </c>
      <c r="H88" s="27"/>
      <c r="I88" s="27"/>
      <c r="J88" s="27"/>
      <c r="K88" s="27"/>
      <c r="L88" s="46" t="s">
        <v>52</v>
      </c>
      <c r="M88" s="27">
        <v>108000</v>
      </c>
    </row>
    <row r="89" spans="2:13" ht="63.75" x14ac:dyDescent="0.25">
      <c r="B89" s="25" t="s">
        <v>33</v>
      </c>
      <c r="C89" s="52" t="s">
        <v>213</v>
      </c>
      <c r="D89" s="97" t="s">
        <v>214</v>
      </c>
      <c r="E89" s="53" t="s">
        <v>214</v>
      </c>
      <c r="F89" s="62" t="s">
        <v>29</v>
      </c>
      <c r="G89" s="77">
        <v>100</v>
      </c>
      <c r="H89" s="27"/>
      <c r="I89" s="27"/>
      <c r="J89" s="27"/>
      <c r="K89" s="27"/>
      <c r="L89" s="46" t="s">
        <v>52</v>
      </c>
      <c r="M89" s="27">
        <v>509300</v>
      </c>
    </row>
    <row r="90" spans="2:13" ht="63.75" x14ac:dyDescent="0.25">
      <c r="B90" s="25" t="s">
        <v>33</v>
      </c>
      <c r="C90" s="52" t="s">
        <v>215</v>
      </c>
      <c r="D90" s="53" t="s">
        <v>216</v>
      </c>
      <c r="E90" s="53" t="s">
        <v>216</v>
      </c>
      <c r="F90" s="62" t="s">
        <v>29</v>
      </c>
      <c r="G90" s="77">
        <v>40</v>
      </c>
      <c r="H90" s="27"/>
      <c r="I90" s="27"/>
      <c r="J90" s="27"/>
      <c r="K90" s="27"/>
      <c r="L90" s="46" t="s">
        <v>52</v>
      </c>
      <c r="M90" s="27">
        <v>190920</v>
      </c>
    </row>
    <row r="91" spans="2:13" ht="63.75" x14ac:dyDescent="0.25">
      <c r="B91" s="25" t="s">
        <v>33</v>
      </c>
      <c r="C91" s="52" t="s">
        <v>217</v>
      </c>
      <c r="D91" s="53" t="s">
        <v>218</v>
      </c>
      <c r="E91" s="53" t="s">
        <v>218</v>
      </c>
      <c r="F91" s="62" t="s">
        <v>29</v>
      </c>
      <c r="G91" s="77">
        <v>80</v>
      </c>
      <c r="H91" s="27"/>
      <c r="I91" s="27"/>
      <c r="J91" s="27"/>
      <c r="K91" s="27"/>
      <c r="L91" s="46" t="s">
        <v>52</v>
      </c>
      <c r="M91" s="27">
        <v>202400</v>
      </c>
    </row>
    <row r="92" spans="2:13" ht="63.75" x14ac:dyDescent="0.25">
      <c r="B92" s="25" t="s">
        <v>33</v>
      </c>
      <c r="C92" s="52" t="s">
        <v>219</v>
      </c>
      <c r="D92" s="53" t="s">
        <v>220</v>
      </c>
      <c r="E92" s="53" t="s">
        <v>220</v>
      </c>
      <c r="F92" s="62" t="s">
        <v>29</v>
      </c>
      <c r="G92" s="77">
        <v>10</v>
      </c>
      <c r="H92" s="27"/>
      <c r="I92" s="27"/>
      <c r="J92" s="27"/>
      <c r="K92" s="27"/>
      <c r="L92" s="46" t="s">
        <v>52</v>
      </c>
      <c r="M92" s="27">
        <v>100000</v>
      </c>
    </row>
    <row r="93" spans="2:13" ht="63.75" x14ac:dyDescent="0.25">
      <c r="B93" s="25" t="s">
        <v>33</v>
      </c>
      <c r="C93" s="52" t="s">
        <v>221</v>
      </c>
      <c r="D93" s="53" t="s">
        <v>222</v>
      </c>
      <c r="E93" s="53" t="s">
        <v>222</v>
      </c>
      <c r="F93" s="62" t="s">
        <v>29</v>
      </c>
      <c r="G93" s="77">
        <v>10</v>
      </c>
      <c r="H93" s="27"/>
      <c r="I93" s="27"/>
      <c r="J93" s="27"/>
      <c r="K93" s="27"/>
      <c r="L93" s="46" t="s">
        <v>52</v>
      </c>
      <c r="M93" s="27">
        <v>25830</v>
      </c>
    </row>
    <row r="94" spans="2:13" ht="63.75" x14ac:dyDescent="0.25">
      <c r="B94" s="25" t="s">
        <v>33</v>
      </c>
      <c r="C94" s="52" t="s">
        <v>223</v>
      </c>
      <c r="D94" s="53" t="s">
        <v>224</v>
      </c>
      <c r="E94" s="53" t="s">
        <v>224</v>
      </c>
      <c r="F94" s="62" t="s">
        <v>29</v>
      </c>
      <c r="G94" s="77">
        <v>20</v>
      </c>
      <c r="H94" s="27"/>
      <c r="I94" s="27"/>
      <c r="J94" s="27"/>
      <c r="K94" s="27"/>
      <c r="L94" s="46" t="s">
        <v>52</v>
      </c>
      <c r="M94" s="27">
        <v>149000</v>
      </c>
    </row>
    <row r="95" spans="2:13" ht="63.75" x14ac:dyDescent="0.25">
      <c r="B95" s="25" t="s">
        <v>33</v>
      </c>
      <c r="C95" s="52" t="s">
        <v>225</v>
      </c>
      <c r="D95" s="53" t="s">
        <v>226</v>
      </c>
      <c r="E95" s="53" t="s">
        <v>226</v>
      </c>
      <c r="F95" s="62" t="s">
        <v>29</v>
      </c>
      <c r="G95" s="77">
        <v>50</v>
      </c>
      <c r="H95" s="27"/>
      <c r="I95" s="27"/>
      <c r="J95" s="27"/>
      <c r="K95" s="27"/>
      <c r="L95" s="46" t="s">
        <v>52</v>
      </c>
      <c r="M95" s="27">
        <v>371550</v>
      </c>
    </row>
    <row r="96" spans="2:13" ht="63.75" x14ac:dyDescent="0.25">
      <c r="B96" s="25" t="s">
        <v>33</v>
      </c>
      <c r="C96" s="52" t="s">
        <v>227</v>
      </c>
      <c r="D96" s="53" t="s">
        <v>228</v>
      </c>
      <c r="E96" s="53" t="s">
        <v>228</v>
      </c>
      <c r="F96" s="62" t="s">
        <v>29</v>
      </c>
      <c r="G96" s="77">
        <v>30</v>
      </c>
      <c r="H96" s="27"/>
      <c r="I96" s="27"/>
      <c r="J96" s="27"/>
      <c r="K96" s="27"/>
      <c r="L96" s="46" t="s">
        <v>52</v>
      </c>
      <c r="M96" s="27">
        <v>264000</v>
      </c>
    </row>
    <row r="97" spans="2:13" ht="63.75" x14ac:dyDescent="0.25">
      <c r="B97" s="25" t="s">
        <v>33</v>
      </c>
      <c r="C97" s="52" t="s">
        <v>229</v>
      </c>
      <c r="D97" s="55" t="s">
        <v>230</v>
      </c>
      <c r="E97" s="53" t="s">
        <v>230</v>
      </c>
      <c r="F97" s="62" t="s">
        <v>29</v>
      </c>
      <c r="G97" s="77">
        <v>15</v>
      </c>
      <c r="H97" s="27"/>
      <c r="I97" s="27"/>
      <c r="J97" s="27"/>
      <c r="K97" s="27"/>
      <c r="L97" s="46" t="s">
        <v>52</v>
      </c>
      <c r="M97" s="27">
        <v>274500</v>
      </c>
    </row>
    <row r="98" spans="2:13" ht="63.75" x14ac:dyDescent="0.25">
      <c r="B98" s="25" t="s">
        <v>33</v>
      </c>
      <c r="C98" s="52" t="s">
        <v>231</v>
      </c>
      <c r="D98" s="55" t="s">
        <v>232</v>
      </c>
      <c r="E98" s="55" t="s">
        <v>232</v>
      </c>
      <c r="F98" s="62" t="s">
        <v>29</v>
      </c>
      <c r="G98" s="77">
        <v>220</v>
      </c>
      <c r="H98" s="27"/>
      <c r="I98" s="27"/>
      <c r="J98" s="27"/>
      <c r="K98" s="27"/>
      <c r="L98" s="46" t="s">
        <v>52</v>
      </c>
      <c r="M98" s="27">
        <v>18480</v>
      </c>
    </row>
    <row r="99" spans="2:13" ht="63.75" x14ac:dyDescent="0.25">
      <c r="B99" s="25" t="s">
        <v>33</v>
      </c>
      <c r="C99" s="52" t="s">
        <v>233</v>
      </c>
      <c r="D99" s="55" t="s">
        <v>234</v>
      </c>
      <c r="E99" s="53" t="s">
        <v>234</v>
      </c>
      <c r="F99" s="62" t="s">
        <v>29</v>
      </c>
      <c r="G99" s="77">
        <v>10</v>
      </c>
      <c r="H99" s="27"/>
      <c r="I99" s="27"/>
      <c r="J99" s="27"/>
      <c r="K99" s="27"/>
      <c r="L99" s="46" t="s">
        <v>52</v>
      </c>
      <c r="M99" s="27">
        <v>8280</v>
      </c>
    </row>
    <row r="100" spans="2:13" ht="63.75" x14ac:dyDescent="0.25">
      <c r="B100" s="25" t="s">
        <v>33</v>
      </c>
      <c r="C100" s="52" t="s">
        <v>235</v>
      </c>
      <c r="D100" s="55" t="s">
        <v>236</v>
      </c>
      <c r="E100" s="53" t="s">
        <v>236</v>
      </c>
      <c r="F100" s="62" t="s">
        <v>29</v>
      </c>
      <c r="G100" s="77">
        <v>40</v>
      </c>
      <c r="H100" s="27"/>
      <c r="I100" s="27"/>
      <c r="J100" s="27"/>
      <c r="K100" s="27"/>
      <c r="L100" s="46" t="s">
        <v>52</v>
      </c>
      <c r="M100" s="27">
        <v>233772</v>
      </c>
    </row>
    <row r="101" spans="2:13" ht="63.75" x14ac:dyDescent="0.25">
      <c r="B101" s="25" t="s">
        <v>33</v>
      </c>
      <c r="C101" s="52" t="s">
        <v>237</v>
      </c>
      <c r="D101" s="53" t="s">
        <v>238</v>
      </c>
      <c r="E101" s="53" t="s">
        <v>238</v>
      </c>
      <c r="F101" s="62" t="s">
        <v>29</v>
      </c>
      <c r="G101" s="77">
        <v>10</v>
      </c>
      <c r="H101" s="27"/>
      <c r="I101" s="27"/>
      <c r="J101" s="27"/>
      <c r="K101" s="27"/>
      <c r="L101" s="46" t="s">
        <v>52</v>
      </c>
      <c r="M101" s="27">
        <v>18000</v>
      </c>
    </row>
    <row r="102" spans="2:13" ht="63.75" x14ac:dyDescent="0.25">
      <c r="B102" s="25" t="s">
        <v>33</v>
      </c>
      <c r="C102" s="52" t="s">
        <v>239</v>
      </c>
      <c r="D102" s="98" t="s">
        <v>240</v>
      </c>
      <c r="E102" s="98" t="s">
        <v>240</v>
      </c>
      <c r="F102" s="62" t="s">
        <v>29</v>
      </c>
      <c r="G102" s="77">
        <v>5</v>
      </c>
      <c r="H102" s="27"/>
      <c r="I102" s="27"/>
      <c r="J102" s="27"/>
      <c r="K102" s="27"/>
      <c r="L102" s="46" t="s">
        <v>52</v>
      </c>
      <c r="M102" s="27">
        <v>47500</v>
      </c>
    </row>
    <row r="103" spans="2:13" ht="63.75" x14ac:dyDescent="0.25">
      <c r="B103" s="25" t="s">
        <v>33</v>
      </c>
      <c r="C103" s="52" t="s">
        <v>241</v>
      </c>
      <c r="D103" s="98" t="s">
        <v>242</v>
      </c>
      <c r="E103" s="98" t="s">
        <v>242</v>
      </c>
      <c r="F103" s="62" t="s">
        <v>29</v>
      </c>
      <c r="G103" s="77">
        <v>7</v>
      </c>
      <c r="H103" s="27"/>
      <c r="I103" s="27"/>
      <c r="J103" s="27"/>
      <c r="K103" s="27"/>
      <c r="L103" s="46" t="s">
        <v>52</v>
      </c>
      <c r="M103" s="27">
        <v>226800</v>
      </c>
    </row>
    <row r="104" spans="2:13" ht="63.75" x14ac:dyDescent="0.25">
      <c r="B104" s="25" t="s">
        <v>33</v>
      </c>
      <c r="C104" s="52" t="s">
        <v>243</v>
      </c>
      <c r="D104" s="98" t="s">
        <v>244</v>
      </c>
      <c r="E104" s="98" t="s">
        <v>244</v>
      </c>
      <c r="F104" s="62" t="s">
        <v>29</v>
      </c>
      <c r="G104" s="77">
        <v>4</v>
      </c>
      <c r="H104" s="27"/>
      <c r="I104" s="27"/>
      <c r="J104" s="27"/>
      <c r="K104" s="27"/>
      <c r="L104" s="46" t="s">
        <v>52</v>
      </c>
      <c r="M104" s="27">
        <v>968000</v>
      </c>
    </row>
    <row r="105" spans="2:13" ht="63.75" x14ac:dyDescent="0.25">
      <c r="B105" s="25" t="s">
        <v>33</v>
      </c>
      <c r="C105" s="52" t="s">
        <v>245</v>
      </c>
      <c r="D105" s="98" t="s">
        <v>246</v>
      </c>
      <c r="E105" s="98" t="s">
        <v>246</v>
      </c>
      <c r="F105" s="62" t="s">
        <v>29</v>
      </c>
      <c r="G105" s="77">
        <v>10</v>
      </c>
      <c r="H105" s="27"/>
      <c r="I105" s="27"/>
      <c r="J105" s="27"/>
      <c r="K105" s="27"/>
      <c r="L105" s="46" t="s">
        <v>52</v>
      </c>
      <c r="M105" s="27">
        <v>123150</v>
      </c>
    </row>
    <row r="106" spans="2:13" ht="63.75" x14ac:dyDescent="0.25">
      <c r="B106" s="25" t="s">
        <v>33</v>
      </c>
      <c r="C106" s="52" t="s">
        <v>247</v>
      </c>
      <c r="D106" s="98" t="s">
        <v>72</v>
      </c>
      <c r="E106" s="98" t="s">
        <v>72</v>
      </c>
      <c r="F106" s="62" t="s">
        <v>29</v>
      </c>
      <c r="G106" s="77">
        <v>50</v>
      </c>
      <c r="H106" s="27"/>
      <c r="I106" s="27"/>
      <c r="J106" s="27"/>
      <c r="K106" s="27"/>
      <c r="L106" s="46" t="s">
        <v>52</v>
      </c>
      <c r="M106" s="27">
        <v>21150</v>
      </c>
    </row>
    <row r="107" spans="2:13" ht="63.75" x14ac:dyDescent="0.25">
      <c r="B107" s="25" t="s">
        <v>33</v>
      </c>
      <c r="C107" s="52" t="s">
        <v>248</v>
      </c>
      <c r="D107" s="98" t="s">
        <v>249</v>
      </c>
      <c r="E107" s="98" t="s">
        <v>249</v>
      </c>
      <c r="F107" s="62" t="s">
        <v>29</v>
      </c>
      <c r="G107" s="77">
        <v>5</v>
      </c>
      <c r="H107" s="27"/>
      <c r="I107" s="27"/>
      <c r="J107" s="27"/>
      <c r="K107" s="27"/>
      <c r="L107" s="46" t="s">
        <v>52</v>
      </c>
      <c r="M107" s="27">
        <v>370370</v>
      </c>
    </row>
    <row r="108" spans="2:13" ht="63.75" x14ac:dyDescent="0.25">
      <c r="B108" s="25" t="s">
        <v>33</v>
      </c>
      <c r="C108" s="52" t="s">
        <v>250</v>
      </c>
      <c r="D108" s="98" t="s">
        <v>251</v>
      </c>
      <c r="E108" s="98" t="s">
        <v>251</v>
      </c>
      <c r="F108" s="62" t="s">
        <v>29</v>
      </c>
      <c r="G108" s="77">
        <v>15</v>
      </c>
      <c r="H108" s="27"/>
      <c r="I108" s="27"/>
      <c r="J108" s="27"/>
      <c r="K108" s="27"/>
      <c r="L108" s="46" t="s">
        <v>52</v>
      </c>
      <c r="M108" s="27">
        <v>805050</v>
      </c>
    </row>
    <row r="109" spans="2:13" ht="63.75" x14ac:dyDescent="0.25">
      <c r="B109" s="25" t="s">
        <v>33</v>
      </c>
      <c r="C109" s="52" t="s">
        <v>252</v>
      </c>
      <c r="D109" s="98" t="s">
        <v>253</v>
      </c>
      <c r="E109" s="98" t="s">
        <v>253</v>
      </c>
      <c r="F109" s="62" t="s">
        <v>29</v>
      </c>
      <c r="G109" s="77">
        <v>70</v>
      </c>
      <c r="H109" s="27"/>
      <c r="I109" s="27"/>
      <c r="J109" s="27"/>
      <c r="K109" s="27"/>
      <c r="L109" s="46" t="s">
        <v>52</v>
      </c>
      <c r="M109" s="27">
        <v>141065.04999999999</v>
      </c>
    </row>
    <row r="110" spans="2:13" ht="63.75" x14ac:dyDescent="0.25">
      <c r="B110" s="25" t="s">
        <v>33</v>
      </c>
      <c r="C110" s="52" t="s">
        <v>254</v>
      </c>
      <c r="D110" s="98" t="s">
        <v>255</v>
      </c>
      <c r="E110" s="98" t="s">
        <v>255</v>
      </c>
      <c r="F110" s="62" t="s">
        <v>29</v>
      </c>
      <c r="G110" s="77">
        <v>17</v>
      </c>
      <c r="H110" s="27"/>
      <c r="I110" s="27"/>
      <c r="J110" s="27"/>
      <c r="K110" s="27"/>
      <c r="L110" s="46" t="s">
        <v>52</v>
      </c>
      <c r="M110" s="27">
        <v>464100</v>
      </c>
    </row>
    <row r="111" spans="2:13" ht="63.75" x14ac:dyDescent="0.25">
      <c r="B111" s="25" t="s">
        <v>33</v>
      </c>
      <c r="C111" s="52" t="s">
        <v>256</v>
      </c>
      <c r="D111" s="98" t="s">
        <v>257</v>
      </c>
      <c r="E111" s="98" t="s">
        <v>257</v>
      </c>
      <c r="F111" s="62" t="s">
        <v>29</v>
      </c>
      <c r="G111" s="77">
        <v>7</v>
      </c>
      <c r="H111" s="27"/>
      <c r="I111" s="27"/>
      <c r="J111" s="27"/>
      <c r="K111" s="27"/>
      <c r="L111" s="46" t="s">
        <v>52</v>
      </c>
      <c r="M111" s="27">
        <v>182000</v>
      </c>
    </row>
    <row r="112" spans="2:13" ht="63.75" x14ac:dyDescent="0.25">
      <c r="B112" s="25" t="s">
        <v>33</v>
      </c>
      <c r="C112" s="52" t="s">
        <v>258</v>
      </c>
      <c r="D112" s="98" t="s">
        <v>257</v>
      </c>
      <c r="E112" s="98" t="s">
        <v>257</v>
      </c>
      <c r="F112" s="62" t="s">
        <v>29</v>
      </c>
      <c r="G112" s="77">
        <v>5</v>
      </c>
      <c r="H112" s="27"/>
      <c r="I112" s="27"/>
      <c r="J112" s="27"/>
      <c r="K112" s="27"/>
      <c r="L112" s="46" t="s">
        <v>52</v>
      </c>
      <c r="M112" s="27">
        <v>160000</v>
      </c>
    </row>
    <row r="113" spans="2:13" ht="63.75" x14ac:dyDescent="0.25">
      <c r="B113" s="25" t="s">
        <v>33</v>
      </c>
      <c r="C113" s="52" t="s">
        <v>259</v>
      </c>
      <c r="D113" s="98" t="s">
        <v>36</v>
      </c>
      <c r="E113" s="98" t="s">
        <v>36</v>
      </c>
      <c r="F113" s="62" t="s">
        <v>29</v>
      </c>
      <c r="G113" s="77">
        <v>10</v>
      </c>
      <c r="H113" s="27"/>
      <c r="I113" s="27"/>
      <c r="J113" s="27"/>
      <c r="K113" s="27"/>
      <c r="L113" s="46" t="s">
        <v>52</v>
      </c>
      <c r="M113" s="27">
        <v>86112</v>
      </c>
    </row>
    <row r="114" spans="2:13" ht="63.75" x14ac:dyDescent="0.25">
      <c r="B114" s="25" t="s">
        <v>33</v>
      </c>
      <c r="C114" s="52" t="s">
        <v>260</v>
      </c>
      <c r="D114" s="98" t="s">
        <v>261</v>
      </c>
      <c r="E114" s="98" t="s">
        <v>261</v>
      </c>
      <c r="F114" s="62" t="s">
        <v>29</v>
      </c>
      <c r="G114" s="77">
        <v>9</v>
      </c>
      <c r="H114" s="27"/>
      <c r="I114" s="27"/>
      <c r="J114" s="27"/>
      <c r="K114" s="27"/>
      <c r="L114" s="46" t="s">
        <v>52</v>
      </c>
      <c r="M114" s="27">
        <v>176400</v>
      </c>
    </row>
    <row r="115" spans="2:13" ht="63.75" x14ac:dyDescent="0.25">
      <c r="B115" s="25" t="s">
        <v>33</v>
      </c>
      <c r="C115" s="52" t="s">
        <v>262</v>
      </c>
      <c r="D115" s="98" t="s">
        <v>263</v>
      </c>
      <c r="E115" s="98" t="s">
        <v>263</v>
      </c>
      <c r="F115" s="62" t="s">
        <v>29</v>
      </c>
      <c r="G115" s="77">
        <v>10</v>
      </c>
      <c r="H115" s="27"/>
      <c r="I115" s="27"/>
      <c r="J115" s="27"/>
      <c r="K115" s="27"/>
      <c r="L115" s="46" t="s">
        <v>52</v>
      </c>
      <c r="M115" s="27">
        <v>46035.4</v>
      </c>
    </row>
    <row r="116" spans="2:13" ht="63.75" x14ac:dyDescent="0.25">
      <c r="B116" s="25" t="s">
        <v>33</v>
      </c>
      <c r="C116" s="52" t="s">
        <v>264</v>
      </c>
      <c r="D116" s="98" t="s">
        <v>265</v>
      </c>
      <c r="E116" s="98" t="s">
        <v>265</v>
      </c>
      <c r="F116" s="62" t="s">
        <v>29</v>
      </c>
      <c r="G116" s="77">
        <v>15</v>
      </c>
      <c r="H116" s="27"/>
      <c r="I116" s="27"/>
      <c r="J116" s="27"/>
      <c r="K116" s="27"/>
      <c r="L116" s="46" t="s">
        <v>52</v>
      </c>
      <c r="M116" s="27">
        <v>208333.19999999998</v>
      </c>
    </row>
    <row r="117" spans="2:13" ht="63.75" x14ac:dyDescent="0.25">
      <c r="B117" s="25" t="s">
        <v>33</v>
      </c>
      <c r="C117" s="52" t="s">
        <v>266</v>
      </c>
      <c r="D117" s="99" t="s">
        <v>267</v>
      </c>
      <c r="E117" s="99" t="s">
        <v>267</v>
      </c>
      <c r="F117" s="62" t="s">
        <v>29</v>
      </c>
      <c r="G117" s="77">
        <v>15</v>
      </c>
      <c r="H117" s="27"/>
      <c r="I117" s="27"/>
      <c r="J117" s="27"/>
      <c r="K117" s="27"/>
      <c r="L117" s="46" t="s">
        <v>52</v>
      </c>
      <c r="M117" s="27">
        <v>330000</v>
      </c>
    </row>
    <row r="118" spans="2:13" ht="63.75" x14ac:dyDescent="0.25">
      <c r="B118" s="25" t="s">
        <v>33</v>
      </c>
      <c r="C118" s="52" t="s">
        <v>268</v>
      </c>
      <c r="D118" s="99" t="s">
        <v>269</v>
      </c>
      <c r="E118" s="99" t="s">
        <v>269</v>
      </c>
      <c r="F118" s="62" t="s">
        <v>29</v>
      </c>
      <c r="G118" s="77">
        <v>10</v>
      </c>
      <c r="H118" s="27"/>
      <c r="I118" s="27"/>
      <c r="J118" s="27"/>
      <c r="K118" s="27"/>
      <c r="L118" s="46" t="s">
        <v>52</v>
      </c>
      <c r="M118" s="27">
        <v>108000</v>
      </c>
    </row>
    <row r="119" spans="2:13" ht="63.75" x14ac:dyDescent="0.25">
      <c r="B119" s="25" t="s">
        <v>33</v>
      </c>
      <c r="C119" s="52" t="s">
        <v>270</v>
      </c>
      <c r="D119" s="99" t="s">
        <v>271</v>
      </c>
      <c r="E119" s="99" t="s">
        <v>271</v>
      </c>
      <c r="F119" s="62" t="s">
        <v>29</v>
      </c>
      <c r="G119" s="77">
        <v>15</v>
      </c>
      <c r="H119" s="27"/>
      <c r="I119" s="27"/>
      <c r="J119" s="27"/>
      <c r="K119" s="27"/>
      <c r="L119" s="46" t="s">
        <v>52</v>
      </c>
      <c r="M119" s="27">
        <v>315000</v>
      </c>
    </row>
    <row r="120" spans="2:13" ht="63.75" x14ac:dyDescent="0.25">
      <c r="B120" s="25" t="s">
        <v>33</v>
      </c>
      <c r="C120" s="52" t="s">
        <v>272</v>
      </c>
      <c r="D120" s="99" t="s">
        <v>273</v>
      </c>
      <c r="E120" s="99" t="s">
        <v>273</v>
      </c>
      <c r="F120" s="62" t="s">
        <v>29</v>
      </c>
      <c r="G120" s="77">
        <v>50</v>
      </c>
      <c r="H120" s="27"/>
      <c r="I120" s="27"/>
      <c r="J120" s="27"/>
      <c r="K120" s="27"/>
      <c r="L120" s="46" t="s">
        <v>52</v>
      </c>
      <c r="M120" s="27">
        <v>800000</v>
      </c>
    </row>
    <row r="121" spans="2:13" ht="63.75" x14ac:dyDescent="0.25">
      <c r="B121" s="25" t="s">
        <v>33</v>
      </c>
      <c r="C121" s="52" t="s">
        <v>274</v>
      </c>
      <c r="D121" s="98" t="s">
        <v>34</v>
      </c>
      <c r="E121" s="98" t="s">
        <v>34</v>
      </c>
      <c r="F121" s="62" t="s">
        <v>29</v>
      </c>
      <c r="G121" s="77">
        <v>250</v>
      </c>
      <c r="H121" s="27"/>
      <c r="I121" s="27"/>
      <c r="J121" s="27"/>
      <c r="K121" s="27"/>
      <c r="L121" s="46" t="s">
        <v>52</v>
      </c>
      <c r="M121" s="27">
        <v>1530000</v>
      </c>
    </row>
    <row r="122" spans="2:13" ht="63.75" x14ac:dyDescent="0.25">
      <c r="B122" s="25" t="s">
        <v>33</v>
      </c>
      <c r="C122" s="52" t="s">
        <v>275</v>
      </c>
      <c r="D122" s="99" t="s">
        <v>276</v>
      </c>
      <c r="E122" s="99" t="s">
        <v>276</v>
      </c>
      <c r="F122" s="62" t="s">
        <v>29</v>
      </c>
      <c r="G122" s="77">
        <v>20</v>
      </c>
      <c r="H122" s="27"/>
      <c r="I122" s="27"/>
      <c r="J122" s="27"/>
      <c r="K122" s="27"/>
      <c r="L122" s="46" t="s">
        <v>52</v>
      </c>
      <c r="M122" s="27">
        <v>288237.59999999998</v>
      </c>
    </row>
    <row r="123" spans="2:13" ht="63.75" x14ac:dyDescent="0.25">
      <c r="B123" s="25" t="s">
        <v>33</v>
      </c>
      <c r="C123" s="52" t="s">
        <v>277</v>
      </c>
      <c r="D123" s="99" t="s">
        <v>278</v>
      </c>
      <c r="E123" s="99" t="s">
        <v>278</v>
      </c>
      <c r="F123" s="62" t="s">
        <v>29</v>
      </c>
      <c r="G123" s="77">
        <v>30</v>
      </c>
      <c r="H123" s="27"/>
      <c r="I123" s="27"/>
      <c r="J123" s="27"/>
      <c r="K123" s="27"/>
      <c r="L123" s="46" t="s">
        <v>52</v>
      </c>
      <c r="M123" s="27">
        <v>180000</v>
      </c>
    </row>
    <row r="124" spans="2:13" ht="63.75" x14ac:dyDescent="0.25">
      <c r="B124" s="25" t="s">
        <v>33</v>
      </c>
      <c r="C124" s="52" t="s">
        <v>279</v>
      </c>
      <c r="D124" s="99" t="s">
        <v>280</v>
      </c>
      <c r="E124" s="99" t="s">
        <v>280</v>
      </c>
      <c r="F124" s="62" t="s">
        <v>29</v>
      </c>
      <c r="G124" s="77">
        <v>50</v>
      </c>
      <c r="H124" s="27"/>
      <c r="I124" s="27"/>
      <c r="J124" s="27"/>
      <c r="K124" s="27"/>
      <c r="L124" s="46" t="s">
        <v>52</v>
      </c>
      <c r="M124" s="27">
        <v>1500000</v>
      </c>
    </row>
    <row r="125" spans="2:13" ht="63.75" x14ac:dyDescent="0.25">
      <c r="B125" s="25" t="s">
        <v>33</v>
      </c>
      <c r="C125" s="52" t="s">
        <v>281</v>
      </c>
      <c r="D125" s="98" t="s">
        <v>282</v>
      </c>
      <c r="E125" s="98" t="s">
        <v>282</v>
      </c>
      <c r="F125" s="62" t="s">
        <v>29</v>
      </c>
      <c r="G125" s="77">
        <v>10</v>
      </c>
      <c r="H125" s="27"/>
      <c r="I125" s="27"/>
      <c r="J125" s="27"/>
      <c r="K125" s="27"/>
      <c r="L125" s="46" t="s">
        <v>52</v>
      </c>
      <c r="M125" s="27">
        <v>97000</v>
      </c>
    </row>
    <row r="126" spans="2:13" ht="63.75" x14ac:dyDescent="0.25">
      <c r="B126" s="25" t="s">
        <v>33</v>
      </c>
      <c r="C126" s="52" t="s">
        <v>283</v>
      </c>
      <c r="D126" s="99" t="s">
        <v>284</v>
      </c>
      <c r="E126" s="99" t="s">
        <v>284</v>
      </c>
      <c r="F126" s="62" t="s">
        <v>29</v>
      </c>
      <c r="G126" s="77">
        <v>30</v>
      </c>
      <c r="H126" s="27"/>
      <c r="I126" s="27"/>
      <c r="J126" s="27"/>
      <c r="K126" s="27"/>
      <c r="L126" s="46" t="s">
        <v>52</v>
      </c>
      <c r="M126" s="27">
        <v>127650</v>
      </c>
    </row>
    <row r="127" spans="2:13" ht="63.75" x14ac:dyDescent="0.25">
      <c r="B127" s="25" t="s">
        <v>33</v>
      </c>
      <c r="C127" s="52" t="s">
        <v>285</v>
      </c>
      <c r="D127" s="99" t="s">
        <v>38</v>
      </c>
      <c r="E127" s="99" t="s">
        <v>38</v>
      </c>
      <c r="F127" s="62" t="s">
        <v>29</v>
      </c>
      <c r="G127" s="77">
        <v>20</v>
      </c>
      <c r="H127" s="27"/>
      <c r="I127" s="27"/>
      <c r="J127" s="27"/>
      <c r="K127" s="27"/>
      <c r="L127" s="46" t="s">
        <v>52</v>
      </c>
      <c r="M127" s="27">
        <v>270000</v>
      </c>
    </row>
    <row r="128" spans="2:13" ht="63.75" x14ac:dyDescent="0.25">
      <c r="B128" s="25" t="s">
        <v>33</v>
      </c>
      <c r="C128" s="52" t="s">
        <v>286</v>
      </c>
      <c r="D128" s="99" t="s">
        <v>287</v>
      </c>
      <c r="E128" s="99" t="s">
        <v>287</v>
      </c>
      <c r="F128" s="62" t="s">
        <v>29</v>
      </c>
      <c r="G128" s="77">
        <v>200</v>
      </c>
      <c r="H128" s="27"/>
      <c r="I128" s="27"/>
      <c r="J128" s="27"/>
      <c r="K128" s="27"/>
      <c r="L128" s="46" t="s">
        <v>52</v>
      </c>
      <c r="M128" s="27">
        <v>1500000</v>
      </c>
    </row>
    <row r="129" spans="2:13" ht="63.75" x14ac:dyDescent="0.25">
      <c r="B129" s="25" t="s">
        <v>33</v>
      </c>
      <c r="C129" s="52" t="s">
        <v>288</v>
      </c>
      <c r="D129" s="98" t="s">
        <v>289</v>
      </c>
      <c r="E129" s="98" t="s">
        <v>289</v>
      </c>
      <c r="F129" s="62" t="s">
        <v>29</v>
      </c>
      <c r="G129" s="77">
        <v>10</v>
      </c>
      <c r="H129" s="27"/>
      <c r="I129" s="27"/>
      <c r="J129" s="27"/>
      <c r="K129" s="27"/>
      <c r="L129" s="46" t="s">
        <v>52</v>
      </c>
      <c r="M129" s="27">
        <v>32400</v>
      </c>
    </row>
    <row r="130" spans="2:13" ht="63.75" x14ac:dyDescent="0.25">
      <c r="B130" s="25" t="s">
        <v>33</v>
      </c>
      <c r="C130" s="52" t="s">
        <v>290</v>
      </c>
      <c r="D130" s="98" t="s">
        <v>291</v>
      </c>
      <c r="E130" s="98" t="s">
        <v>291</v>
      </c>
      <c r="F130" s="62" t="s">
        <v>29</v>
      </c>
      <c r="G130" s="77">
        <v>20</v>
      </c>
      <c r="H130" s="27"/>
      <c r="I130" s="27"/>
      <c r="J130" s="27"/>
      <c r="K130" s="27"/>
      <c r="L130" s="46" t="s">
        <v>52</v>
      </c>
      <c r="M130" s="27">
        <v>108000</v>
      </c>
    </row>
    <row r="131" spans="2:13" ht="63.75" x14ac:dyDescent="0.25">
      <c r="B131" s="25" t="s">
        <v>33</v>
      </c>
      <c r="C131" s="52" t="s">
        <v>292</v>
      </c>
      <c r="D131" s="99" t="s">
        <v>293</v>
      </c>
      <c r="E131" s="99" t="s">
        <v>293</v>
      </c>
      <c r="F131" s="62" t="s">
        <v>29</v>
      </c>
      <c r="G131" s="77">
        <v>3</v>
      </c>
      <c r="H131" s="27"/>
      <c r="I131" s="27"/>
      <c r="J131" s="27"/>
      <c r="K131" s="27"/>
      <c r="L131" s="46" t="s">
        <v>52</v>
      </c>
      <c r="M131" s="27">
        <v>31878</v>
      </c>
    </row>
    <row r="132" spans="2:13" ht="63.75" x14ac:dyDescent="0.25">
      <c r="B132" s="25" t="s">
        <v>33</v>
      </c>
      <c r="C132" s="52" t="s">
        <v>294</v>
      </c>
      <c r="D132" s="98" t="s">
        <v>212</v>
      </c>
      <c r="E132" s="98" t="s">
        <v>212</v>
      </c>
      <c r="F132" s="62" t="s">
        <v>29</v>
      </c>
      <c r="G132" s="77">
        <v>10</v>
      </c>
      <c r="H132" s="27"/>
      <c r="I132" s="27"/>
      <c r="J132" s="27"/>
      <c r="K132" s="27"/>
      <c r="L132" s="46" t="s">
        <v>52</v>
      </c>
      <c r="M132" s="27">
        <v>25295.599999999999</v>
      </c>
    </row>
    <row r="133" spans="2:13" ht="63.75" x14ac:dyDescent="0.25">
      <c r="B133" s="25" t="s">
        <v>33</v>
      </c>
      <c r="C133" s="52" t="s">
        <v>295</v>
      </c>
      <c r="D133" s="98" t="s">
        <v>296</v>
      </c>
      <c r="E133" s="98" t="s">
        <v>296</v>
      </c>
      <c r="F133" s="62" t="s">
        <v>29</v>
      </c>
      <c r="G133" s="77">
        <v>40</v>
      </c>
      <c r="H133" s="27"/>
      <c r="I133" s="27"/>
      <c r="J133" s="27"/>
      <c r="K133" s="27"/>
      <c r="L133" s="46" t="s">
        <v>52</v>
      </c>
      <c r="M133" s="27">
        <v>95638.399999999994</v>
      </c>
    </row>
    <row r="134" spans="2:13" ht="63.75" x14ac:dyDescent="0.25">
      <c r="B134" s="25" t="s">
        <v>33</v>
      </c>
      <c r="C134" s="52" t="s">
        <v>297</v>
      </c>
      <c r="D134" s="98" t="s">
        <v>298</v>
      </c>
      <c r="E134" s="98" t="s">
        <v>298</v>
      </c>
      <c r="F134" s="62" t="s">
        <v>29</v>
      </c>
      <c r="G134" s="77">
        <v>30</v>
      </c>
      <c r="H134" s="27"/>
      <c r="I134" s="27"/>
      <c r="J134" s="27"/>
      <c r="K134" s="27"/>
      <c r="L134" s="46" t="s">
        <v>52</v>
      </c>
      <c r="M134" s="27">
        <v>52800</v>
      </c>
    </row>
    <row r="135" spans="2:13" ht="63.75" x14ac:dyDescent="0.25">
      <c r="B135" s="25" t="s">
        <v>33</v>
      </c>
      <c r="C135" s="52" t="s">
        <v>299</v>
      </c>
      <c r="D135" s="99" t="s">
        <v>300</v>
      </c>
      <c r="E135" s="99" t="s">
        <v>300</v>
      </c>
      <c r="F135" s="62" t="s">
        <v>29</v>
      </c>
      <c r="G135" s="77">
        <v>10</v>
      </c>
      <c r="H135" s="27"/>
      <c r="I135" s="27"/>
      <c r="J135" s="27"/>
      <c r="K135" s="27"/>
      <c r="L135" s="46" t="s">
        <v>52</v>
      </c>
      <c r="M135" s="27">
        <v>137000</v>
      </c>
    </row>
    <row r="136" spans="2:13" ht="63.75" x14ac:dyDescent="0.25">
      <c r="B136" s="25" t="s">
        <v>33</v>
      </c>
      <c r="C136" s="52" t="s">
        <v>301</v>
      </c>
      <c r="D136" s="99" t="s">
        <v>302</v>
      </c>
      <c r="E136" s="99" t="s">
        <v>302</v>
      </c>
      <c r="F136" s="62" t="s">
        <v>29</v>
      </c>
      <c r="G136" s="77">
        <v>5</v>
      </c>
      <c r="H136" s="27"/>
      <c r="I136" s="27"/>
      <c r="J136" s="27"/>
      <c r="K136" s="27"/>
      <c r="L136" s="46" t="s">
        <v>52</v>
      </c>
      <c r="M136" s="27">
        <v>185000</v>
      </c>
    </row>
    <row r="137" spans="2:13" ht="63.75" x14ac:dyDescent="0.25">
      <c r="B137" s="25" t="s">
        <v>33</v>
      </c>
      <c r="C137" s="52" t="s">
        <v>303</v>
      </c>
      <c r="D137" s="99" t="s">
        <v>304</v>
      </c>
      <c r="E137" s="99" t="s">
        <v>304</v>
      </c>
      <c r="F137" s="62" t="s">
        <v>29</v>
      </c>
      <c r="G137" s="77">
        <v>35</v>
      </c>
      <c r="H137" s="27"/>
      <c r="I137" s="27"/>
      <c r="J137" s="27"/>
      <c r="K137" s="27"/>
      <c r="L137" s="46" t="s">
        <v>52</v>
      </c>
      <c r="M137" s="27">
        <v>437500</v>
      </c>
    </row>
    <row r="138" spans="2:13" ht="63.75" x14ac:dyDescent="0.25">
      <c r="B138" s="25" t="s">
        <v>33</v>
      </c>
      <c r="C138" s="52" t="s">
        <v>305</v>
      </c>
      <c r="D138" s="98" t="s">
        <v>306</v>
      </c>
      <c r="E138" s="98" t="s">
        <v>306</v>
      </c>
      <c r="F138" s="62" t="s">
        <v>29</v>
      </c>
      <c r="G138" s="77">
        <v>50</v>
      </c>
      <c r="H138" s="27"/>
      <c r="I138" s="27"/>
      <c r="J138" s="27"/>
      <c r="K138" s="27"/>
      <c r="L138" s="46" t="s">
        <v>52</v>
      </c>
      <c r="M138" s="27">
        <v>9500</v>
      </c>
    </row>
    <row r="139" spans="2:13" ht="63.75" x14ac:dyDescent="0.25">
      <c r="B139" s="25" t="s">
        <v>33</v>
      </c>
      <c r="C139" s="52" t="s">
        <v>307</v>
      </c>
      <c r="D139" s="99" t="s">
        <v>308</v>
      </c>
      <c r="E139" s="99" t="s">
        <v>308</v>
      </c>
      <c r="F139" s="62" t="s">
        <v>29</v>
      </c>
      <c r="G139" s="77">
        <v>10</v>
      </c>
      <c r="H139" s="27"/>
      <c r="I139" s="27"/>
      <c r="J139" s="27"/>
      <c r="K139" s="27"/>
      <c r="L139" s="46" t="s">
        <v>52</v>
      </c>
      <c r="M139" s="27">
        <v>107778</v>
      </c>
    </row>
    <row r="140" spans="2:13" ht="63.75" x14ac:dyDescent="0.25">
      <c r="B140" s="25" t="s">
        <v>33</v>
      </c>
      <c r="C140" s="52" t="s">
        <v>309</v>
      </c>
      <c r="D140" s="99" t="s">
        <v>310</v>
      </c>
      <c r="E140" s="99" t="s">
        <v>310</v>
      </c>
      <c r="F140" s="62" t="s">
        <v>29</v>
      </c>
      <c r="G140" s="77">
        <v>120</v>
      </c>
      <c r="H140" s="27"/>
      <c r="I140" s="27"/>
      <c r="J140" s="27"/>
      <c r="K140" s="27"/>
      <c r="L140" s="46" t="s">
        <v>52</v>
      </c>
      <c r="M140" s="27">
        <v>252000</v>
      </c>
    </row>
    <row r="141" spans="2:13" ht="63.75" x14ac:dyDescent="0.25">
      <c r="B141" s="25" t="s">
        <v>33</v>
      </c>
      <c r="C141" s="52" t="s">
        <v>311</v>
      </c>
      <c r="D141" s="98" t="s">
        <v>312</v>
      </c>
      <c r="E141" s="98" t="s">
        <v>312</v>
      </c>
      <c r="F141" s="62" t="s">
        <v>29</v>
      </c>
      <c r="G141" s="77">
        <v>50</v>
      </c>
      <c r="H141" s="27"/>
      <c r="I141" s="27"/>
      <c r="J141" s="27"/>
      <c r="K141" s="27"/>
      <c r="L141" s="46" t="s">
        <v>52</v>
      </c>
      <c r="M141" s="27">
        <v>100000</v>
      </c>
    </row>
    <row r="142" spans="2:13" ht="76.5" x14ac:dyDescent="0.25">
      <c r="B142" s="25" t="s">
        <v>33</v>
      </c>
      <c r="C142" s="52" t="s">
        <v>313</v>
      </c>
      <c r="D142" s="98" t="s">
        <v>314</v>
      </c>
      <c r="E142" s="98" t="s">
        <v>314</v>
      </c>
      <c r="F142" s="62" t="s">
        <v>29</v>
      </c>
      <c r="G142" s="77">
        <v>60</v>
      </c>
      <c r="H142" s="27"/>
      <c r="I142" s="27"/>
      <c r="J142" s="27"/>
      <c r="K142" s="27"/>
      <c r="L142" s="46" t="s">
        <v>52</v>
      </c>
      <c r="M142" s="27">
        <v>92598</v>
      </c>
    </row>
    <row r="143" spans="2:13" ht="63.75" x14ac:dyDescent="0.25">
      <c r="B143" s="25" t="s">
        <v>33</v>
      </c>
      <c r="C143" s="52" t="s">
        <v>315</v>
      </c>
      <c r="D143" s="98" t="s">
        <v>316</v>
      </c>
      <c r="E143" s="98" t="s">
        <v>316</v>
      </c>
      <c r="F143" s="62" t="s">
        <v>29</v>
      </c>
      <c r="G143" s="77">
        <v>5</v>
      </c>
      <c r="H143" s="27"/>
      <c r="I143" s="27"/>
      <c r="J143" s="27"/>
      <c r="K143" s="27"/>
      <c r="L143" s="46" t="s">
        <v>52</v>
      </c>
      <c r="M143" s="27">
        <v>60000</v>
      </c>
    </row>
    <row r="144" spans="2:13" ht="63.75" x14ac:dyDescent="0.25">
      <c r="B144" s="25" t="s">
        <v>33</v>
      </c>
      <c r="C144" s="52" t="s">
        <v>317</v>
      </c>
      <c r="D144" s="98" t="s">
        <v>318</v>
      </c>
      <c r="E144" s="98" t="s">
        <v>318</v>
      </c>
      <c r="F144" s="62" t="s">
        <v>29</v>
      </c>
      <c r="G144" s="77">
        <v>5</v>
      </c>
      <c r="H144" s="27"/>
      <c r="I144" s="27"/>
      <c r="J144" s="27"/>
      <c r="K144" s="27"/>
      <c r="L144" s="46" t="s">
        <v>52</v>
      </c>
      <c r="M144" s="27">
        <v>80500</v>
      </c>
    </row>
    <row r="145" spans="2:13" ht="63.75" x14ac:dyDescent="0.25">
      <c r="B145" s="25" t="s">
        <v>33</v>
      </c>
      <c r="C145" s="52" t="s">
        <v>319</v>
      </c>
      <c r="D145" s="98" t="s">
        <v>320</v>
      </c>
      <c r="E145" s="98" t="s">
        <v>320</v>
      </c>
      <c r="F145" s="62" t="s">
        <v>29</v>
      </c>
      <c r="G145" s="77">
        <v>50</v>
      </c>
      <c r="H145" s="27"/>
      <c r="I145" s="27"/>
      <c r="J145" s="27"/>
      <c r="K145" s="27"/>
      <c r="L145" s="46" t="s">
        <v>52</v>
      </c>
      <c r="M145" s="27">
        <v>159390</v>
      </c>
    </row>
    <row r="146" spans="2:13" ht="63.75" x14ac:dyDescent="0.25">
      <c r="B146" s="25" t="s">
        <v>33</v>
      </c>
      <c r="C146" s="52" t="s">
        <v>321</v>
      </c>
      <c r="D146" s="98" t="s">
        <v>322</v>
      </c>
      <c r="E146" s="98" t="s">
        <v>322</v>
      </c>
      <c r="F146" s="62" t="s">
        <v>29</v>
      </c>
      <c r="G146" s="77">
        <v>5</v>
      </c>
      <c r="H146" s="27"/>
      <c r="I146" s="27"/>
      <c r="J146" s="27"/>
      <c r="K146" s="27"/>
      <c r="L146" s="46" t="s">
        <v>52</v>
      </c>
      <c r="M146" s="27">
        <v>270000</v>
      </c>
    </row>
    <row r="147" spans="2:13" ht="63.75" x14ac:dyDescent="0.25">
      <c r="B147" s="25" t="s">
        <v>33</v>
      </c>
      <c r="C147" s="52" t="s">
        <v>323</v>
      </c>
      <c r="D147" s="98" t="s">
        <v>324</v>
      </c>
      <c r="E147" s="98" t="s">
        <v>324</v>
      </c>
      <c r="F147" s="62" t="s">
        <v>29</v>
      </c>
      <c r="G147" s="77">
        <v>5</v>
      </c>
      <c r="H147" s="27"/>
      <c r="I147" s="27"/>
      <c r="J147" s="27"/>
      <c r="K147" s="27"/>
      <c r="L147" s="46" t="s">
        <v>52</v>
      </c>
      <c r="M147" s="27">
        <v>24500</v>
      </c>
    </row>
    <row r="148" spans="2:13" ht="63.75" x14ac:dyDescent="0.25">
      <c r="B148" s="25" t="s">
        <v>33</v>
      </c>
      <c r="C148" s="52" t="s">
        <v>325</v>
      </c>
      <c r="D148" s="98" t="s">
        <v>326</v>
      </c>
      <c r="E148" s="98" t="s">
        <v>326</v>
      </c>
      <c r="F148" s="62" t="s">
        <v>29</v>
      </c>
      <c r="G148" s="77">
        <v>20</v>
      </c>
      <c r="H148" s="27"/>
      <c r="I148" s="27"/>
      <c r="J148" s="27"/>
      <c r="K148" s="27"/>
      <c r="L148" s="46" t="s">
        <v>52</v>
      </c>
      <c r="M148" s="27">
        <v>94000</v>
      </c>
    </row>
    <row r="149" spans="2:13" ht="63.75" x14ac:dyDescent="0.25">
      <c r="B149" s="25" t="s">
        <v>33</v>
      </c>
      <c r="C149" s="52" t="s">
        <v>327</v>
      </c>
      <c r="D149" s="98" t="s">
        <v>328</v>
      </c>
      <c r="E149" s="98" t="s">
        <v>328</v>
      </c>
      <c r="F149" s="62" t="s">
        <v>29</v>
      </c>
      <c r="G149" s="77">
        <v>20</v>
      </c>
      <c r="H149" s="27"/>
      <c r="I149" s="27"/>
      <c r="J149" s="27"/>
      <c r="K149" s="27"/>
      <c r="L149" s="46" t="s">
        <v>52</v>
      </c>
      <c r="M149" s="27">
        <v>44000</v>
      </c>
    </row>
    <row r="150" spans="2:13" ht="63.75" x14ac:dyDescent="0.25">
      <c r="B150" s="25" t="s">
        <v>33</v>
      </c>
      <c r="C150" s="52" t="s">
        <v>329</v>
      </c>
      <c r="D150" s="99" t="s">
        <v>37</v>
      </c>
      <c r="E150" s="99" t="s">
        <v>37</v>
      </c>
      <c r="F150" s="62" t="s">
        <v>29</v>
      </c>
      <c r="G150" s="77">
        <v>2</v>
      </c>
      <c r="H150" s="27"/>
      <c r="I150" s="27"/>
      <c r="J150" s="27"/>
      <c r="K150" s="27"/>
      <c r="L150" s="46" t="s">
        <v>52</v>
      </c>
      <c r="M150" s="27">
        <v>14956.8</v>
      </c>
    </row>
    <row r="151" spans="2:13" ht="63.75" x14ac:dyDescent="0.25">
      <c r="B151" s="25" t="s">
        <v>33</v>
      </c>
      <c r="C151" s="52" t="s">
        <v>330</v>
      </c>
      <c r="D151" s="99" t="s">
        <v>331</v>
      </c>
      <c r="E151" s="99" t="s">
        <v>331</v>
      </c>
      <c r="F151" s="62" t="s">
        <v>29</v>
      </c>
      <c r="G151" s="77">
        <v>3</v>
      </c>
      <c r="H151" s="27"/>
      <c r="I151" s="27"/>
      <c r="J151" s="27"/>
      <c r="K151" s="27"/>
      <c r="L151" s="46" t="s">
        <v>52</v>
      </c>
      <c r="M151" s="27">
        <v>39923.399999999994</v>
      </c>
    </row>
    <row r="152" spans="2:13" ht="63.75" x14ac:dyDescent="0.25">
      <c r="B152" s="25" t="s">
        <v>33</v>
      </c>
      <c r="C152" s="52" t="s">
        <v>332</v>
      </c>
      <c r="D152" s="99" t="s">
        <v>333</v>
      </c>
      <c r="E152" s="99" t="s">
        <v>333</v>
      </c>
      <c r="F152" s="62" t="s">
        <v>29</v>
      </c>
      <c r="G152" s="77">
        <v>600</v>
      </c>
      <c r="H152" s="27"/>
      <c r="I152" s="27"/>
      <c r="J152" s="27"/>
      <c r="K152" s="27"/>
      <c r="L152" s="46" t="s">
        <v>52</v>
      </c>
      <c r="M152" s="27">
        <v>6568200</v>
      </c>
    </row>
    <row r="153" spans="2:13" ht="63.75" x14ac:dyDescent="0.25">
      <c r="B153" s="25" t="s">
        <v>33</v>
      </c>
      <c r="C153" s="52" t="s">
        <v>334</v>
      </c>
      <c r="D153" s="100" t="s">
        <v>335</v>
      </c>
      <c r="E153" s="100" t="s">
        <v>335</v>
      </c>
      <c r="F153" s="62" t="s">
        <v>29</v>
      </c>
      <c r="G153" s="77">
        <v>500</v>
      </c>
      <c r="H153" s="27"/>
      <c r="I153" s="27"/>
      <c r="J153" s="27"/>
      <c r="K153" s="27"/>
      <c r="L153" s="46" t="s">
        <v>52</v>
      </c>
      <c r="M153" s="27">
        <v>250000</v>
      </c>
    </row>
    <row r="154" spans="2:13" ht="63.75" x14ac:dyDescent="0.25">
      <c r="B154" s="25" t="s">
        <v>33</v>
      </c>
      <c r="C154" s="52" t="s">
        <v>336</v>
      </c>
      <c r="D154" s="101" t="s">
        <v>337</v>
      </c>
      <c r="E154" s="101" t="s">
        <v>337</v>
      </c>
      <c r="F154" s="62" t="s">
        <v>29</v>
      </c>
      <c r="G154" s="77">
        <v>20</v>
      </c>
      <c r="H154" s="27"/>
      <c r="I154" s="27"/>
      <c r="J154" s="27"/>
      <c r="K154" s="27"/>
      <c r="L154" s="46" t="s">
        <v>52</v>
      </c>
      <c r="M154" s="27">
        <v>400</v>
      </c>
    </row>
    <row r="155" spans="2:13" ht="63.75" x14ac:dyDescent="0.25">
      <c r="B155" s="25" t="s">
        <v>33</v>
      </c>
      <c r="C155" s="52" t="s">
        <v>338</v>
      </c>
      <c r="D155" s="101" t="s">
        <v>339</v>
      </c>
      <c r="E155" s="101" t="s">
        <v>339</v>
      </c>
      <c r="F155" s="62" t="s">
        <v>29</v>
      </c>
      <c r="G155" s="77">
        <v>50</v>
      </c>
      <c r="H155" s="27"/>
      <c r="I155" s="27"/>
      <c r="J155" s="27"/>
      <c r="K155" s="27"/>
      <c r="L155" s="46" t="s">
        <v>52</v>
      </c>
      <c r="M155" s="27">
        <v>2500</v>
      </c>
    </row>
    <row r="156" spans="2:13" ht="63.75" x14ac:dyDescent="0.25">
      <c r="B156" s="25" t="s">
        <v>33</v>
      </c>
      <c r="C156" s="52" t="s">
        <v>340</v>
      </c>
      <c r="D156" s="101" t="s">
        <v>341</v>
      </c>
      <c r="E156" s="101" t="s">
        <v>341</v>
      </c>
      <c r="F156" s="62" t="s">
        <v>29</v>
      </c>
      <c r="G156" s="77">
        <v>100</v>
      </c>
      <c r="H156" s="27"/>
      <c r="I156" s="27"/>
      <c r="J156" s="27"/>
      <c r="K156" s="27"/>
      <c r="L156" s="46" t="s">
        <v>52</v>
      </c>
      <c r="M156" s="27">
        <v>10000</v>
      </c>
    </row>
    <row r="157" spans="2:13" ht="63.75" x14ac:dyDescent="0.25">
      <c r="B157" s="25" t="s">
        <v>33</v>
      </c>
      <c r="C157" s="52" t="s">
        <v>342</v>
      </c>
      <c r="D157" s="101" t="s">
        <v>343</v>
      </c>
      <c r="E157" s="101" t="s">
        <v>343</v>
      </c>
      <c r="F157" s="62" t="s">
        <v>29</v>
      </c>
      <c r="G157" s="77">
        <v>50</v>
      </c>
      <c r="H157" s="27"/>
      <c r="I157" s="27"/>
      <c r="J157" s="27"/>
      <c r="K157" s="27"/>
      <c r="L157" s="46" t="s">
        <v>52</v>
      </c>
      <c r="M157" s="27">
        <v>2500</v>
      </c>
    </row>
    <row r="158" spans="2:13" ht="63.75" x14ac:dyDescent="0.25">
      <c r="B158" s="25" t="s">
        <v>33</v>
      </c>
      <c r="C158" s="52" t="s">
        <v>344</v>
      </c>
      <c r="D158" s="101" t="s">
        <v>345</v>
      </c>
      <c r="E158" s="101" t="s">
        <v>345</v>
      </c>
      <c r="F158" s="62" t="s">
        <v>29</v>
      </c>
      <c r="G158" s="77">
        <v>100</v>
      </c>
      <c r="H158" s="27"/>
      <c r="I158" s="27"/>
      <c r="J158" s="27"/>
      <c r="K158" s="27"/>
      <c r="L158" s="46" t="s">
        <v>52</v>
      </c>
      <c r="M158" s="27">
        <v>10000</v>
      </c>
    </row>
    <row r="159" spans="2:13" ht="63.75" x14ac:dyDescent="0.25">
      <c r="B159" s="25" t="s">
        <v>33</v>
      </c>
      <c r="C159" s="52" t="s">
        <v>346</v>
      </c>
      <c r="D159" s="102" t="s">
        <v>347</v>
      </c>
      <c r="E159" s="102" t="s">
        <v>347</v>
      </c>
      <c r="F159" s="62" t="s">
        <v>29</v>
      </c>
      <c r="G159" s="77">
        <v>50</v>
      </c>
      <c r="H159" s="27"/>
      <c r="I159" s="27"/>
      <c r="J159" s="27"/>
      <c r="K159" s="27"/>
      <c r="L159" s="46" t="s">
        <v>52</v>
      </c>
      <c r="M159" s="27">
        <v>2500</v>
      </c>
    </row>
    <row r="160" spans="2:13" ht="63.75" x14ac:dyDescent="0.25">
      <c r="B160" s="25" t="s">
        <v>33</v>
      </c>
      <c r="C160" s="52" t="s">
        <v>348</v>
      </c>
      <c r="D160" s="102" t="s">
        <v>349</v>
      </c>
      <c r="E160" s="102" t="s">
        <v>349</v>
      </c>
      <c r="F160" s="62" t="s">
        <v>29</v>
      </c>
      <c r="G160" s="77">
        <v>25</v>
      </c>
      <c r="H160" s="27"/>
      <c r="I160" s="27"/>
      <c r="J160" s="27"/>
      <c r="K160" s="27"/>
      <c r="L160" s="46" t="s">
        <v>52</v>
      </c>
      <c r="M160" s="27">
        <v>625</v>
      </c>
    </row>
    <row r="161" spans="2:13" ht="63.75" x14ac:dyDescent="0.25">
      <c r="B161" s="25" t="s">
        <v>33</v>
      </c>
      <c r="C161" s="52" t="s">
        <v>350</v>
      </c>
      <c r="D161" s="98" t="s">
        <v>351</v>
      </c>
      <c r="E161" s="98" t="s">
        <v>351</v>
      </c>
      <c r="F161" s="62" t="s">
        <v>29</v>
      </c>
      <c r="G161" s="77">
        <v>25</v>
      </c>
      <c r="H161" s="27"/>
      <c r="I161" s="27"/>
      <c r="J161" s="27"/>
      <c r="K161" s="27"/>
      <c r="L161" s="46" t="s">
        <v>52</v>
      </c>
      <c r="M161" s="27">
        <v>625</v>
      </c>
    </row>
    <row r="162" spans="2:13" ht="63.75" x14ac:dyDescent="0.25">
      <c r="B162" s="25" t="s">
        <v>33</v>
      </c>
      <c r="C162" s="52" t="s">
        <v>352</v>
      </c>
      <c r="D162" s="103" t="s">
        <v>353</v>
      </c>
      <c r="E162" s="103" t="s">
        <v>353</v>
      </c>
      <c r="F162" s="62" t="s">
        <v>29</v>
      </c>
      <c r="G162" s="77">
        <v>50</v>
      </c>
      <c r="H162" s="27"/>
      <c r="I162" s="27"/>
      <c r="J162" s="27"/>
      <c r="K162" s="27"/>
      <c r="L162" s="46" t="s">
        <v>52</v>
      </c>
      <c r="M162" s="27">
        <v>250000</v>
      </c>
    </row>
    <row r="163" spans="2:13" ht="63.75" x14ac:dyDescent="0.25">
      <c r="B163" s="25" t="s">
        <v>33</v>
      </c>
      <c r="C163" s="52" t="s">
        <v>354</v>
      </c>
      <c r="D163" s="104" t="s">
        <v>355</v>
      </c>
      <c r="E163" s="104" t="s">
        <v>355</v>
      </c>
      <c r="F163" s="62" t="s">
        <v>29</v>
      </c>
      <c r="G163" s="77">
        <v>30</v>
      </c>
      <c r="H163" s="27"/>
      <c r="I163" s="27"/>
      <c r="J163" s="27"/>
      <c r="K163" s="27"/>
      <c r="L163" s="46" t="s">
        <v>52</v>
      </c>
      <c r="M163" s="27">
        <v>225000</v>
      </c>
    </row>
    <row r="164" spans="2:13" ht="63.75" x14ac:dyDescent="0.25">
      <c r="B164" s="25" t="s">
        <v>33</v>
      </c>
      <c r="C164" s="52" t="s">
        <v>356</v>
      </c>
      <c r="D164" s="103" t="s">
        <v>357</v>
      </c>
      <c r="E164" s="103" t="s">
        <v>357</v>
      </c>
      <c r="F164" s="62" t="s">
        <v>29</v>
      </c>
      <c r="G164" s="77">
        <v>30</v>
      </c>
      <c r="H164" s="27"/>
      <c r="I164" s="27"/>
      <c r="J164" s="27"/>
      <c r="K164" s="27"/>
      <c r="L164" s="46" t="s">
        <v>52</v>
      </c>
      <c r="M164" s="27">
        <v>150000</v>
      </c>
    </row>
    <row r="165" spans="2:13" ht="63.75" x14ac:dyDescent="0.25">
      <c r="B165" s="25" t="s">
        <v>33</v>
      </c>
      <c r="C165" s="52" t="s">
        <v>358</v>
      </c>
      <c r="D165" s="103" t="s">
        <v>359</v>
      </c>
      <c r="E165" s="103" t="s">
        <v>359</v>
      </c>
      <c r="F165" s="62" t="s">
        <v>29</v>
      </c>
      <c r="G165" s="77">
        <v>10</v>
      </c>
      <c r="H165" s="27"/>
      <c r="I165" s="27"/>
      <c r="J165" s="27"/>
      <c r="K165" s="27"/>
      <c r="L165" s="46" t="s">
        <v>52</v>
      </c>
      <c r="M165" s="27">
        <v>150000</v>
      </c>
    </row>
    <row r="166" spans="2:13" ht="63.75" x14ac:dyDescent="0.25">
      <c r="B166" s="25" t="s">
        <v>33</v>
      </c>
      <c r="C166" s="52" t="s">
        <v>360</v>
      </c>
      <c r="D166" s="103" t="s">
        <v>361</v>
      </c>
      <c r="E166" s="103" t="s">
        <v>361</v>
      </c>
      <c r="F166" s="62" t="s">
        <v>29</v>
      </c>
      <c r="G166" s="77">
        <v>20</v>
      </c>
      <c r="H166" s="27"/>
      <c r="I166" s="27"/>
      <c r="J166" s="27"/>
      <c r="K166" s="27"/>
      <c r="L166" s="46" t="s">
        <v>52</v>
      </c>
      <c r="M166" s="27">
        <v>33333.200000000004</v>
      </c>
    </row>
    <row r="167" spans="2:13" ht="63.75" x14ac:dyDescent="0.25">
      <c r="B167" s="25" t="s">
        <v>33</v>
      </c>
      <c r="C167" s="52" t="s">
        <v>362</v>
      </c>
      <c r="D167" s="103" t="s">
        <v>363</v>
      </c>
      <c r="E167" s="103" t="s">
        <v>363</v>
      </c>
      <c r="F167" s="62" t="s">
        <v>29</v>
      </c>
      <c r="G167" s="77">
        <v>5</v>
      </c>
      <c r="H167" s="27"/>
      <c r="I167" s="27"/>
      <c r="J167" s="27"/>
      <c r="K167" s="27"/>
      <c r="L167" s="46" t="s">
        <v>52</v>
      </c>
      <c r="M167" s="27">
        <v>34125</v>
      </c>
    </row>
    <row r="168" spans="2:13" ht="63.75" x14ac:dyDescent="0.25">
      <c r="B168" s="25" t="s">
        <v>33</v>
      </c>
      <c r="C168" s="52" t="s">
        <v>364</v>
      </c>
      <c r="D168" s="105" t="s">
        <v>365</v>
      </c>
      <c r="E168" s="105" t="s">
        <v>365</v>
      </c>
      <c r="F168" s="62" t="s">
        <v>29</v>
      </c>
      <c r="G168" s="77">
        <v>60</v>
      </c>
      <c r="H168" s="27"/>
      <c r="I168" s="27"/>
      <c r="J168" s="27"/>
      <c r="K168" s="27"/>
      <c r="L168" s="46" t="s">
        <v>52</v>
      </c>
      <c r="M168" s="27">
        <v>30600</v>
      </c>
    </row>
    <row r="169" spans="2:13" ht="63.75" x14ac:dyDescent="0.25">
      <c r="B169" s="25" t="s">
        <v>33</v>
      </c>
      <c r="C169" s="52" t="s">
        <v>366</v>
      </c>
      <c r="D169" s="105" t="s">
        <v>367</v>
      </c>
      <c r="E169" s="105" t="s">
        <v>368</v>
      </c>
      <c r="F169" s="62" t="s">
        <v>29</v>
      </c>
      <c r="G169" s="77">
        <v>1</v>
      </c>
      <c r="H169" s="27"/>
      <c r="I169" s="27"/>
      <c r="J169" s="27"/>
      <c r="K169" s="27"/>
      <c r="L169" s="46" t="s">
        <v>52</v>
      </c>
      <c r="M169" s="27">
        <v>11500</v>
      </c>
    </row>
    <row r="170" spans="2:13" ht="63.75" x14ac:dyDescent="0.25">
      <c r="B170" s="25" t="s">
        <v>33</v>
      </c>
      <c r="C170" s="52" t="s">
        <v>369</v>
      </c>
      <c r="D170" s="105" t="s">
        <v>370</v>
      </c>
      <c r="E170" s="105" t="s">
        <v>370</v>
      </c>
      <c r="F170" s="62" t="s">
        <v>29</v>
      </c>
      <c r="G170" s="77">
        <v>1</v>
      </c>
      <c r="H170" s="27"/>
      <c r="I170" s="27"/>
      <c r="J170" s="27"/>
      <c r="K170" s="27"/>
      <c r="L170" s="46" t="s">
        <v>52</v>
      </c>
      <c r="M170" s="27">
        <v>45833.33</v>
      </c>
    </row>
    <row r="171" spans="2:13" ht="63.75" x14ac:dyDescent="0.25">
      <c r="B171" s="25" t="s">
        <v>33</v>
      </c>
      <c r="C171" s="52" t="s">
        <v>371</v>
      </c>
      <c r="D171" s="98" t="s">
        <v>39</v>
      </c>
      <c r="E171" s="98" t="s">
        <v>39</v>
      </c>
      <c r="F171" s="62" t="s">
        <v>29</v>
      </c>
      <c r="G171" s="77">
        <v>50</v>
      </c>
      <c r="H171" s="27"/>
      <c r="I171" s="27"/>
      <c r="J171" s="27"/>
      <c r="K171" s="27"/>
      <c r="L171" s="46" t="s">
        <v>52</v>
      </c>
      <c r="M171" s="27">
        <v>83333.333333333343</v>
      </c>
    </row>
    <row r="172" spans="2:13" ht="63.75" x14ac:dyDescent="0.25">
      <c r="B172" s="25" t="s">
        <v>33</v>
      </c>
      <c r="C172" s="52" t="s">
        <v>372</v>
      </c>
      <c r="D172" s="98" t="s">
        <v>373</v>
      </c>
      <c r="E172" s="98" t="s">
        <v>373</v>
      </c>
      <c r="F172" s="62" t="s">
        <v>29</v>
      </c>
      <c r="G172" s="77">
        <v>3</v>
      </c>
      <c r="H172" s="27"/>
      <c r="I172" s="27"/>
      <c r="J172" s="27"/>
      <c r="K172" s="27"/>
      <c r="L172" s="46" t="s">
        <v>52</v>
      </c>
      <c r="M172" s="27">
        <v>216600</v>
      </c>
    </row>
    <row r="173" spans="2:13" ht="63.75" x14ac:dyDescent="0.25">
      <c r="B173" s="25" t="s">
        <v>33</v>
      </c>
      <c r="C173" s="52" t="s">
        <v>374</v>
      </c>
      <c r="D173" s="98" t="s">
        <v>375</v>
      </c>
      <c r="E173" s="98" t="s">
        <v>375</v>
      </c>
      <c r="F173" s="62" t="s">
        <v>29</v>
      </c>
      <c r="G173" s="77">
        <v>3</v>
      </c>
      <c r="H173" s="27"/>
      <c r="I173" s="27"/>
      <c r="J173" s="27"/>
      <c r="K173" s="27"/>
      <c r="L173" s="46" t="s">
        <v>52</v>
      </c>
      <c r="M173" s="27">
        <v>78000</v>
      </c>
    </row>
    <row r="174" spans="2:13" ht="63.75" x14ac:dyDescent="0.25">
      <c r="B174" s="25" t="s">
        <v>33</v>
      </c>
      <c r="C174" s="52" t="s">
        <v>376</v>
      </c>
      <c r="D174" s="98" t="s">
        <v>377</v>
      </c>
      <c r="E174" s="98" t="s">
        <v>377</v>
      </c>
      <c r="F174" s="62" t="s">
        <v>29</v>
      </c>
      <c r="G174" s="77">
        <v>1</v>
      </c>
      <c r="H174" s="27"/>
      <c r="I174" s="27"/>
      <c r="J174" s="27"/>
      <c r="K174" s="27"/>
      <c r="L174" s="46" t="s">
        <v>52</v>
      </c>
      <c r="M174" s="27">
        <v>126000</v>
      </c>
    </row>
    <row r="175" spans="2:13" ht="63.75" x14ac:dyDescent="0.25">
      <c r="B175" s="25" t="s">
        <v>33</v>
      </c>
      <c r="C175" s="52" t="s">
        <v>378</v>
      </c>
      <c r="D175" s="98" t="s">
        <v>163</v>
      </c>
      <c r="E175" s="98" t="s">
        <v>163</v>
      </c>
      <c r="F175" s="62" t="s">
        <v>29</v>
      </c>
      <c r="G175" s="77">
        <v>20</v>
      </c>
      <c r="H175" s="27"/>
      <c r="I175" s="27"/>
      <c r="J175" s="27"/>
      <c r="K175" s="27"/>
      <c r="L175" s="46" t="s">
        <v>52</v>
      </c>
      <c r="M175" s="27">
        <v>40000</v>
      </c>
    </row>
    <row r="176" spans="2:13" ht="63.75" x14ac:dyDescent="0.25">
      <c r="B176" s="25" t="s">
        <v>33</v>
      </c>
      <c r="C176" s="52" t="s">
        <v>379</v>
      </c>
      <c r="D176" s="98" t="s">
        <v>165</v>
      </c>
      <c r="E176" s="98" t="s">
        <v>165</v>
      </c>
      <c r="F176" s="62" t="s">
        <v>29</v>
      </c>
      <c r="G176" s="77">
        <v>20</v>
      </c>
      <c r="H176" s="27"/>
      <c r="I176" s="27"/>
      <c r="J176" s="27"/>
      <c r="K176" s="27"/>
      <c r="L176" s="46" t="s">
        <v>52</v>
      </c>
      <c r="M176" s="27">
        <v>58333.333333333343</v>
      </c>
    </row>
    <row r="177" spans="2:13" ht="63.75" x14ac:dyDescent="0.25">
      <c r="B177" s="25" t="s">
        <v>33</v>
      </c>
      <c r="C177" s="52" t="s">
        <v>380</v>
      </c>
      <c r="D177" s="98" t="s">
        <v>381</v>
      </c>
      <c r="E177" s="98" t="s">
        <v>381</v>
      </c>
      <c r="F177" s="62" t="s">
        <v>29</v>
      </c>
      <c r="G177" s="77">
        <v>30</v>
      </c>
      <c r="H177" s="27"/>
      <c r="I177" s="27"/>
      <c r="J177" s="27"/>
      <c r="K177" s="27"/>
      <c r="L177" s="46" t="s">
        <v>52</v>
      </c>
      <c r="M177" s="27">
        <v>50000</v>
      </c>
    </row>
    <row r="178" spans="2:13" ht="63.75" x14ac:dyDescent="0.25">
      <c r="B178" s="25" t="s">
        <v>33</v>
      </c>
      <c r="C178" s="52" t="s">
        <v>382</v>
      </c>
      <c r="D178" s="98" t="s">
        <v>40</v>
      </c>
      <c r="E178" s="98" t="s">
        <v>40</v>
      </c>
      <c r="F178" s="62" t="s">
        <v>29</v>
      </c>
      <c r="G178" s="77">
        <v>15</v>
      </c>
      <c r="H178" s="27"/>
      <c r="I178" s="27"/>
      <c r="J178" s="27"/>
      <c r="K178" s="27"/>
      <c r="L178" s="46" t="s">
        <v>52</v>
      </c>
      <c r="M178" s="27">
        <v>143532</v>
      </c>
    </row>
    <row r="179" spans="2:13" ht="63.75" x14ac:dyDescent="0.25">
      <c r="B179" s="25" t="s">
        <v>33</v>
      </c>
      <c r="C179" s="52" t="s">
        <v>383</v>
      </c>
      <c r="D179" s="98" t="s">
        <v>42</v>
      </c>
      <c r="E179" s="98" t="s">
        <v>42</v>
      </c>
      <c r="F179" s="62" t="s">
        <v>29</v>
      </c>
      <c r="G179" s="77">
        <v>20</v>
      </c>
      <c r="H179" s="27"/>
      <c r="I179" s="27"/>
      <c r="J179" s="27"/>
      <c r="K179" s="27"/>
      <c r="L179" s="46" t="s">
        <v>52</v>
      </c>
      <c r="M179" s="27">
        <v>111666.66666666669</v>
      </c>
    </row>
    <row r="180" spans="2:13" ht="63.75" x14ac:dyDescent="0.25">
      <c r="B180" s="25" t="s">
        <v>33</v>
      </c>
      <c r="C180" s="52" t="s">
        <v>384</v>
      </c>
      <c r="D180" s="98" t="s">
        <v>44</v>
      </c>
      <c r="E180" s="98" t="s">
        <v>44</v>
      </c>
      <c r="F180" s="62" t="s">
        <v>29</v>
      </c>
      <c r="G180" s="77">
        <v>10</v>
      </c>
      <c r="H180" s="27"/>
      <c r="I180" s="27"/>
      <c r="J180" s="27"/>
      <c r="K180" s="27"/>
      <c r="L180" s="46" t="s">
        <v>52</v>
      </c>
      <c r="M180" s="27">
        <v>125000</v>
      </c>
    </row>
    <row r="181" spans="2:13" ht="63.75" x14ac:dyDescent="0.25">
      <c r="B181" s="25" t="s">
        <v>33</v>
      </c>
      <c r="C181" s="52" t="s">
        <v>385</v>
      </c>
      <c r="D181" s="98" t="s">
        <v>41</v>
      </c>
      <c r="E181" s="98" t="s">
        <v>41</v>
      </c>
      <c r="F181" s="62" t="s">
        <v>29</v>
      </c>
      <c r="G181" s="77">
        <v>14000</v>
      </c>
      <c r="H181" s="27"/>
      <c r="I181" s="27"/>
      <c r="J181" s="27"/>
      <c r="K181" s="27"/>
      <c r="L181" s="46" t="s">
        <v>52</v>
      </c>
      <c r="M181" s="27">
        <v>816666.66666666674</v>
      </c>
    </row>
    <row r="182" spans="2:13" ht="63.75" x14ac:dyDescent="0.25">
      <c r="B182" s="25" t="s">
        <v>33</v>
      </c>
      <c r="C182" s="52" t="s">
        <v>386</v>
      </c>
      <c r="D182" s="98" t="s">
        <v>45</v>
      </c>
      <c r="E182" s="98" t="s">
        <v>45</v>
      </c>
      <c r="F182" s="62" t="s">
        <v>29</v>
      </c>
      <c r="G182" s="77">
        <v>33000</v>
      </c>
      <c r="H182" s="27"/>
      <c r="I182" s="27"/>
      <c r="J182" s="27"/>
      <c r="K182" s="27"/>
      <c r="L182" s="46" t="s">
        <v>52</v>
      </c>
      <c r="M182" s="27">
        <v>137500</v>
      </c>
    </row>
    <row r="183" spans="2:13" ht="63.75" x14ac:dyDescent="0.25">
      <c r="B183" s="25" t="s">
        <v>33</v>
      </c>
      <c r="C183" s="52" t="s">
        <v>387</v>
      </c>
      <c r="D183" s="98" t="s">
        <v>47</v>
      </c>
      <c r="E183" s="98" t="s">
        <v>47</v>
      </c>
      <c r="F183" s="62" t="s">
        <v>29</v>
      </c>
      <c r="G183" s="77">
        <v>1000</v>
      </c>
      <c r="H183" s="27"/>
      <c r="I183" s="27"/>
      <c r="J183" s="27"/>
      <c r="K183" s="27"/>
      <c r="L183" s="46" t="s">
        <v>52</v>
      </c>
      <c r="M183" s="27">
        <v>40500</v>
      </c>
    </row>
    <row r="184" spans="2:13" ht="63.75" x14ac:dyDescent="0.25">
      <c r="B184" s="25" t="s">
        <v>33</v>
      </c>
      <c r="C184" s="52" t="s">
        <v>388</v>
      </c>
      <c r="D184" s="98" t="s">
        <v>48</v>
      </c>
      <c r="E184" s="98" t="s">
        <v>48</v>
      </c>
      <c r="F184" s="62" t="s">
        <v>29</v>
      </c>
      <c r="G184" s="77">
        <v>20</v>
      </c>
      <c r="H184" s="27"/>
      <c r="I184" s="27"/>
      <c r="J184" s="27"/>
      <c r="K184" s="27"/>
      <c r="L184" s="46" t="s">
        <v>52</v>
      </c>
      <c r="M184" s="27">
        <v>243000</v>
      </c>
    </row>
    <row r="185" spans="2:13" ht="63.75" x14ac:dyDescent="0.25">
      <c r="B185" s="25" t="s">
        <v>33</v>
      </c>
      <c r="C185" s="52" t="s">
        <v>389</v>
      </c>
      <c r="D185" s="98" t="s">
        <v>123</v>
      </c>
      <c r="E185" s="98" t="s">
        <v>123</v>
      </c>
      <c r="F185" s="62" t="s">
        <v>29</v>
      </c>
      <c r="G185" s="77">
        <v>40</v>
      </c>
      <c r="H185" s="27"/>
      <c r="I185" s="27"/>
      <c r="J185" s="27"/>
      <c r="K185" s="27"/>
      <c r="L185" s="46" t="s">
        <v>52</v>
      </c>
      <c r="M185" s="27">
        <v>133333.33333333334</v>
      </c>
    </row>
    <row r="186" spans="2:13" ht="63.75" x14ac:dyDescent="0.25">
      <c r="B186" s="25" t="s">
        <v>33</v>
      </c>
      <c r="C186" s="52" t="s">
        <v>390</v>
      </c>
      <c r="D186" s="98" t="s">
        <v>391</v>
      </c>
      <c r="E186" s="98" t="s">
        <v>391</v>
      </c>
      <c r="F186" s="62" t="s">
        <v>29</v>
      </c>
      <c r="G186" s="77">
        <v>120</v>
      </c>
      <c r="H186" s="27"/>
      <c r="I186" s="27"/>
      <c r="J186" s="27"/>
      <c r="K186" s="27"/>
      <c r="L186" s="46" t="s">
        <v>52</v>
      </c>
      <c r="M186" s="27">
        <v>605000</v>
      </c>
    </row>
    <row r="187" spans="2:13" ht="63.75" x14ac:dyDescent="0.25">
      <c r="B187" s="25" t="s">
        <v>33</v>
      </c>
      <c r="C187" s="52" t="s">
        <v>392</v>
      </c>
      <c r="D187" s="98" t="s">
        <v>393</v>
      </c>
      <c r="E187" s="98" t="s">
        <v>393</v>
      </c>
      <c r="F187" s="62" t="s">
        <v>29</v>
      </c>
      <c r="G187" s="77">
        <v>40</v>
      </c>
      <c r="H187" s="27"/>
      <c r="I187" s="27"/>
      <c r="J187" s="27"/>
      <c r="K187" s="27"/>
      <c r="L187" s="46" t="s">
        <v>52</v>
      </c>
      <c r="M187" s="27">
        <v>166666.66666666669</v>
      </c>
    </row>
    <row r="188" spans="2:13" ht="63.75" x14ac:dyDescent="0.25">
      <c r="B188" s="25" t="s">
        <v>33</v>
      </c>
      <c r="C188" s="52" t="s">
        <v>394</v>
      </c>
      <c r="D188" s="98" t="s">
        <v>395</v>
      </c>
      <c r="E188" s="98" t="s">
        <v>395</v>
      </c>
      <c r="F188" s="62" t="s">
        <v>29</v>
      </c>
      <c r="G188" s="77">
        <v>200</v>
      </c>
      <c r="H188" s="27"/>
      <c r="I188" s="27"/>
      <c r="J188" s="27"/>
      <c r="K188" s="27"/>
      <c r="L188" s="46" t="s">
        <v>52</v>
      </c>
      <c r="M188" s="27">
        <v>2166666.666666667</v>
      </c>
    </row>
    <row r="189" spans="2:13" ht="63.75" x14ac:dyDescent="0.25">
      <c r="B189" s="25" t="s">
        <v>33</v>
      </c>
      <c r="C189" s="52" t="s">
        <v>396</v>
      </c>
      <c r="D189" s="98" t="s">
        <v>397</v>
      </c>
      <c r="E189" s="98" t="s">
        <v>397</v>
      </c>
      <c r="F189" s="62" t="s">
        <v>29</v>
      </c>
      <c r="G189" s="77">
        <v>10</v>
      </c>
      <c r="H189" s="27"/>
      <c r="I189" s="27"/>
      <c r="J189" s="27"/>
      <c r="K189" s="27"/>
      <c r="L189" s="46" t="s">
        <v>52</v>
      </c>
      <c r="M189" s="27">
        <v>450000</v>
      </c>
    </row>
    <row r="190" spans="2:13" ht="63.75" x14ac:dyDescent="0.25">
      <c r="B190" s="25" t="s">
        <v>33</v>
      </c>
      <c r="C190" s="52" t="s">
        <v>398</v>
      </c>
      <c r="D190" s="98" t="s">
        <v>399</v>
      </c>
      <c r="E190" s="98" t="s">
        <v>399</v>
      </c>
      <c r="F190" s="62" t="s">
        <v>29</v>
      </c>
      <c r="G190" s="77">
        <v>7</v>
      </c>
      <c r="H190" s="27"/>
      <c r="I190" s="27"/>
      <c r="J190" s="27"/>
      <c r="K190" s="27"/>
      <c r="L190" s="46" t="s">
        <v>52</v>
      </c>
      <c r="M190" s="27">
        <v>32083.333333333336</v>
      </c>
    </row>
    <row r="191" spans="2:13" ht="63.75" x14ac:dyDescent="0.25">
      <c r="B191" s="25" t="s">
        <v>33</v>
      </c>
      <c r="C191" s="52" t="s">
        <v>400</v>
      </c>
      <c r="D191" s="98" t="s">
        <v>401</v>
      </c>
      <c r="E191" s="98" t="s">
        <v>401</v>
      </c>
      <c r="F191" s="62" t="s">
        <v>29</v>
      </c>
      <c r="G191" s="77">
        <v>3</v>
      </c>
      <c r="H191" s="27"/>
      <c r="I191" s="27"/>
      <c r="J191" s="27"/>
      <c r="K191" s="27"/>
      <c r="L191" s="46" t="s">
        <v>52</v>
      </c>
      <c r="M191" s="27">
        <v>50000</v>
      </c>
    </row>
    <row r="192" spans="2:13" ht="63.75" x14ac:dyDescent="0.25">
      <c r="B192" s="25" t="s">
        <v>33</v>
      </c>
      <c r="C192" s="52" t="s">
        <v>402</v>
      </c>
      <c r="D192" s="98" t="s">
        <v>46</v>
      </c>
      <c r="E192" s="98" t="s">
        <v>46</v>
      </c>
      <c r="F192" s="62" t="s">
        <v>29</v>
      </c>
      <c r="G192" s="77">
        <v>17</v>
      </c>
      <c r="H192" s="27"/>
      <c r="I192" s="27"/>
      <c r="J192" s="27"/>
      <c r="K192" s="27"/>
      <c r="L192" s="46" t="s">
        <v>52</v>
      </c>
      <c r="M192" s="27">
        <v>637500</v>
      </c>
    </row>
    <row r="193" spans="2:13" ht="63.75" x14ac:dyDescent="0.25">
      <c r="B193" s="25" t="s">
        <v>33</v>
      </c>
      <c r="C193" s="52" t="s">
        <v>403</v>
      </c>
      <c r="D193" s="98" t="s">
        <v>404</v>
      </c>
      <c r="E193" s="98" t="s">
        <v>404</v>
      </c>
      <c r="F193" s="62" t="s">
        <v>29</v>
      </c>
      <c r="G193" s="77">
        <v>35</v>
      </c>
      <c r="H193" s="27"/>
      <c r="I193" s="27"/>
      <c r="J193" s="27"/>
      <c r="K193" s="27"/>
      <c r="L193" s="46" t="s">
        <v>52</v>
      </c>
      <c r="M193" s="27">
        <v>525000</v>
      </c>
    </row>
    <row r="194" spans="2:13" ht="127.5" x14ac:dyDescent="0.25">
      <c r="B194" s="25" t="s">
        <v>33</v>
      </c>
      <c r="C194" s="52" t="s">
        <v>405</v>
      </c>
      <c r="D194" s="98" t="s">
        <v>406</v>
      </c>
      <c r="E194" s="98" t="s">
        <v>407</v>
      </c>
      <c r="F194" s="62" t="s">
        <v>29</v>
      </c>
      <c r="G194" s="77">
        <v>10</v>
      </c>
      <c r="H194" s="27"/>
      <c r="I194" s="27"/>
      <c r="J194" s="27"/>
      <c r="K194" s="27"/>
      <c r="L194" s="46" t="s">
        <v>52</v>
      </c>
      <c r="M194" s="27">
        <v>73333.333333333343</v>
      </c>
    </row>
    <row r="195" spans="2:13" ht="63.75" x14ac:dyDescent="0.25">
      <c r="B195" s="25" t="s">
        <v>33</v>
      </c>
      <c r="C195" s="52" t="s">
        <v>408</v>
      </c>
      <c r="D195" s="98" t="s">
        <v>409</v>
      </c>
      <c r="E195" s="98" t="s">
        <v>409</v>
      </c>
      <c r="F195" s="62" t="s">
        <v>29</v>
      </c>
      <c r="G195" s="77">
        <v>100</v>
      </c>
      <c r="H195" s="27"/>
      <c r="I195" s="27"/>
      <c r="J195" s="27"/>
      <c r="K195" s="27"/>
      <c r="L195" s="46" t="s">
        <v>52</v>
      </c>
      <c r="M195" s="27">
        <v>275000</v>
      </c>
    </row>
    <row r="196" spans="2:13" ht="63.75" x14ac:dyDescent="0.25">
      <c r="B196" s="25" t="s">
        <v>33</v>
      </c>
      <c r="C196" s="52" t="s">
        <v>410</v>
      </c>
      <c r="D196" s="98" t="s">
        <v>411</v>
      </c>
      <c r="E196" s="98" t="s">
        <v>411</v>
      </c>
      <c r="F196" s="62" t="s">
        <v>29</v>
      </c>
      <c r="G196" s="77">
        <v>50</v>
      </c>
      <c r="H196" s="27"/>
      <c r="I196" s="27"/>
      <c r="J196" s="27"/>
      <c r="K196" s="27"/>
      <c r="L196" s="46" t="s">
        <v>52</v>
      </c>
      <c r="M196" s="27">
        <v>715416.66666666674</v>
      </c>
    </row>
    <row r="197" spans="2:13" ht="63.75" x14ac:dyDescent="0.25">
      <c r="B197" s="25" t="s">
        <v>33</v>
      </c>
      <c r="C197" s="52" t="s">
        <v>412</v>
      </c>
      <c r="D197" s="98" t="s">
        <v>43</v>
      </c>
      <c r="E197" s="98" t="s">
        <v>43</v>
      </c>
      <c r="F197" s="62" t="s">
        <v>29</v>
      </c>
      <c r="G197" s="77">
        <v>20</v>
      </c>
      <c r="H197" s="27"/>
      <c r="I197" s="27"/>
      <c r="J197" s="27"/>
      <c r="K197" s="27"/>
      <c r="L197" s="46" t="s">
        <v>52</v>
      </c>
      <c r="M197" s="27">
        <v>166666.66666666669</v>
      </c>
    </row>
    <row r="198" spans="2:13" ht="63.75" x14ac:dyDescent="0.25">
      <c r="B198" s="25" t="s">
        <v>33</v>
      </c>
      <c r="C198" s="52" t="s">
        <v>413</v>
      </c>
      <c r="D198" s="98" t="s">
        <v>414</v>
      </c>
      <c r="E198" s="98" t="s">
        <v>414</v>
      </c>
      <c r="F198" s="62" t="s">
        <v>29</v>
      </c>
      <c r="G198" s="77">
        <v>70</v>
      </c>
      <c r="H198" s="27"/>
      <c r="I198" s="27"/>
      <c r="J198" s="27"/>
      <c r="K198" s="27"/>
      <c r="L198" s="46" t="s">
        <v>52</v>
      </c>
      <c r="M198" s="27">
        <v>571666.66666666674</v>
      </c>
    </row>
    <row r="199" spans="2:13" ht="63.75" x14ac:dyDescent="0.25">
      <c r="B199" s="25" t="s">
        <v>33</v>
      </c>
      <c r="C199" s="52" t="s">
        <v>415</v>
      </c>
      <c r="D199" s="98" t="s">
        <v>416</v>
      </c>
      <c r="E199" s="98" t="s">
        <v>416</v>
      </c>
      <c r="F199" s="62" t="s">
        <v>29</v>
      </c>
      <c r="G199" s="77">
        <v>50</v>
      </c>
      <c r="H199" s="27"/>
      <c r="I199" s="27"/>
      <c r="J199" s="27"/>
      <c r="K199" s="27"/>
      <c r="L199" s="46" t="s">
        <v>52</v>
      </c>
      <c r="M199" s="27">
        <v>2125000</v>
      </c>
    </row>
    <row r="200" spans="2:13" ht="63.75" x14ac:dyDescent="0.25">
      <c r="B200" s="25" t="s">
        <v>33</v>
      </c>
      <c r="C200" s="52" t="s">
        <v>417</v>
      </c>
      <c r="D200" s="98" t="s">
        <v>418</v>
      </c>
      <c r="E200" s="98" t="s">
        <v>418</v>
      </c>
      <c r="F200" s="62" t="s">
        <v>29</v>
      </c>
      <c r="G200" s="77">
        <v>3</v>
      </c>
      <c r="H200" s="27"/>
      <c r="I200" s="27"/>
      <c r="J200" s="27"/>
      <c r="K200" s="27"/>
      <c r="L200" s="46" t="s">
        <v>52</v>
      </c>
      <c r="M200" s="27">
        <v>127500</v>
      </c>
    </row>
    <row r="201" spans="2:13" ht="63.75" x14ac:dyDescent="0.25">
      <c r="B201" s="25" t="s">
        <v>33</v>
      </c>
      <c r="C201" s="52" t="s">
        <v>419</v>
      </c>
      <c r="D201" s="98" t="s">
        <v>420</v>
      </c>
      <c r="E201" s="98" t="s">
        <v>420</v>
      </c>
      <c r="F201" s="62" t="s">
        <v>29</v>
      </c>
      <c r="G201" s="77">
        <v>20</v>
      </c>
      <c r="H201" s="27"/>
      <c r="I201" s="27"/>
      <c r="J201" s="27"/>
      <c r="K201" s="27"/>
      <c r="L201" s="46" t="s">
        <v>52</v>
      </c>
      <c r="M201" s="27">
        <v>205000</v>
      </c>
    </row>
    <row r="202" spans="2:13" ht="63.75" x14ac:dyDescent="0.25">
      <c r="B202" s="25" t="s">
        <v>33</v>
      </c>
      <c r="C202" s="52" t="s">
        <v>421</v>
      </c>
      <c r="D202" s="98" t="s">
        <v>420</v>
      </c>
      <c r="E202" s="98" t="s">
        <v>420</v>
      </c>
      <c r="F202" s="62" t="s">
        <v>29</v>
      </c>
      <c r="G202" s="77">
        <v>30</v>
      </c>
      <c r="H202" s="27"/>
      <c r="I202" s="27"/>
      <c r="J202" s="27"/>
      <c r="K202" s="27"/>
      <c r="L202" s="46" t="s">
        <v>52</v>
      </c>
      <c r="M202" s="27">
        <v>175000.00000000003</v>
      </c>
    </row>
    <row r="203" spans="2:13" x14ac:dyDescent="0.25">
      <c r="F203" s="62" t="s">
        <v>29</v>
      </c>
      <c r="M203" s="51">
        <f>SUM(M8:M202)</f>
        <v>64516901.987043872</v>
      </c>
    </row>
    <row r="204" spans="2:13" x14ac:dyDescent="0.25">
      <c r="H204" s="87" t="s">
        <v>27</v>
      </c>
      <c r="I204" s="87"/>
      <c r="J204" s="9">
        <f>SUM(J8:J9)</f>
        <v>0</v>
      </c>
      <c r="K204" s="9">
        <f>SUM(K8:K9)</f>
        <v>0</v>
      </c>
    </row>
  </sheetData>
  <autoFilter ref="A6:L9" xr:uid="{00000000-0009-0000-0000-000001000000}"/>
  <mergeCells count="10">
    <mergeCell ref="H204:I204"/>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2" customFormat="1" ht="15.75" x14ac:dyDescent="0.25">
      <c r="B11" s="11"/>
      <c r="C11" s="11"/>
      <c r="D11" s="11"/>
      <c r="E11" s="11"/>
      <c r="F11" s="12"/>
      <c r="G11" s="11"/>
      <c r="H11" s="13"/>
      <c r="I11" s="13"/>
      <c r="J11" s="11"/>
      <c r="K11" s="11"/>
      <c r="L11" s="11"/>
    </row>
    <row r="12" spans="2:12" s="2" customFormat="1" ht="15.75" x14ac:dyDescent="0.25">
      <c r="B12" s="11"/>
      <c r="C12" s="11"/>
      <c r="D12" s="11"/>
      <c r="E12" s="11"/>
      <c r="F12" s="12"/>
      <c r="G12" s="11"/>
      <c r="H12" s="87" t="s">
        <v>27</v>
      </c>
      <c r="I12" s="87"/>
      <c r="J12" s="9" t="e">
        <f>SUM(#REF!)</f>
        <v>#REF!</v>
      </c>
      <c r="K12" s="9" t="e">
        <f>SUM(#REF!)</f>
        <v>#REF!</v>
      </c>
      <c r="L12" s="11"/>
    </row>
    <row r="13" spans="2:12" s="2" customFormat="1" ht="15.75" x14ac:dyDescent="0.25">
      <c r="F13" s="8"/>
    </row>
    <row r="14" spans="2:12" s="2" customFormat="1" ht="15.75" x14ac:dyDescent="0.25">
      <c r="F14" s="8"/>
    </row>
    <row r="15" spans="2:12" s="10" customFormat="1" ht="20.25" x14ac:dyDescent="0.3">
      <c r="D15" s="10" t="s">
        <v>17</v>
      </c>
    </row>
    <row r="16" spans="2:12" s="10" customFormat="1" ht="20.25" x14ac:dyDescent="0.3"/>
    <row r="17" spans="4:4" s="10" customFormat="1" ht="20.25" x14ac:dyDescent="0.3">
      <c r="D17" s="10"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2026-07-31T05:25:10Z</dcterms:modified>
</cp:coreProperties>
</file>