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draganiuc\"/>
    </mc:Choice>
  </mc:AlternateContent>
  <xr:revisionPtr revIDLastSave="0" documentId="13_ncr:1_{A4BEBC42-AC7B-492B-8DB7-10D002662A85}"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'!$B$6:$N$12</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9" i="5" l="1"/>
  <c r="K12" i="7" l="1"/>
  <c r="J12" i="7"/>
</calcChain>
</file>

<file path=xl/sharedStrings.xml><?xml version="1.0" encoding="utf-8"?>
<sst xmlns="http://schemas.openxmlformats.org/spreadsheetml/2006/main" count="156" uniqueCount="66">
  <si>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</si>
  <si>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</si>
  <si>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</si>
  <si>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</si>
  <si>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</si>
  <si>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</si>
  <si>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</si>
  <si>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</si>
  <si>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</si>
  <si>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</si>
  <si>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</si>
  <si>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</si>
  <si>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</si>
  <si>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</si>
  <si>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</si>
  <si>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</si>
  <si>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</si>
  <si>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</si>
  <si>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</si>
  <si>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</si>
  <si>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</si>
  <si>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</si>
  <si>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</si>
  <si>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</si>
  <si>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</si>
  <si>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</si>
  <si>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</si>
  <si>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</si>
  <si>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</si>
  <si>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</si>
  <si>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</si>
  <si>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</si>
  <si>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</si>
  <si>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Dispozitiv mobil de epurare sanguina extracorporala
</t>
  </si>
  <si>
    <t>IP Chiril Draganiuc</t>
  </si>
  <si>
    <t>Unitate stomatologică (fără braţ asistentă</t>
  </si>
  <si>
    <t>CSR Cimișlia</t>
  </si>
  <si>
    <t>Autoclav 21-25L, cu vacuum, clasa B</t>
  </si>
  <si>
    <t>Centrifugă de laborator (32 tuburi)</t>
  </si>
  <si>
    <t>Direcția medicală SIS</t>
  </si>
  <si>
    <t>Frigider pentru reactivi cu usa transparenta 1500L</t>
  </si>
  <si>
    <t xml:space="preserve">Achiziționarea dispozitivelor medicale și de fizioterapie conform necesităților instituțiilor medico-sanitare publice (listă suplimentară nr.16 )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</si>
  <si>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Volum interior   21 - 25 L
Rafturi  da, min. 3 tavi
Regimuri de sterilizare minim 4 regimuri
Temperatura de sterilizare 121℃, 134℃
Cicluri preprogramate  Sterilizare, uscare
Înregistrator date  obligatoriu
Tip date data
 timp
 temperatura
 presiune
Capacitatea rezervorului de apă min. 4 l
Alimentare  220V, 50 Hz
</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</si>
  <si>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6 vîrfuri cu iluminare LED obligatoriu
 Micromotor electric obligatoriu
 Piesă contraughi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</si>
  <si>
    <t xml:space="preserve">Dispozitiv mobil de epurare sanguina extracorporala (Acute Therapy)
Descriere      Dispozitiv mobil pentru epurarea sanguină extracorporală destinat pacienților cu insuficiență renală/hepatică acută, sau cu intoxicații exogene/endogene
Parametru Specificaţie
Display color, tactil da
Proprietăți Terapia de substituție renală continuă (CRRT)
 Ultrafiltrare continuă lentă (SCUF)
 Hemodializă veno-venoasă continuă (CVVHD)
 Hemofiltrare veno-venoasă continuă (CVVH)
 Hemodiafiltrare veno-venoasă continuă (CVVHDF)
Setări serigă Rata de dozare continuă minim 0.5-10 ml/h
 Incrementarea ≤0.1 ml/h
 Volumul de livrare bolus 0-5 ml (±0.5 ml)
Rata de flux
(Debit) Debitul sanguin Gama minim 10-450 ml/min.
  Incrementare ≤10 ml/min.
 Debitul soluției/fluidului de substituție Gama  minim 100-7000 ml/h
  Incrementare ≤50 ml/h
 Debitul de dializă Gama  minim 100-4000 ml/h
  Incremetare ≤10 ml/h
 Rata de înlăturare a fluidului Gama  minim 50-1800 ml/h
  Incrementare ≤10 ml/h
Numărul pachetelor de lichid atașabile pachete atașabile (cântar) ≥4 pachete
 metodă de măsurare gravimetrică
Alarme vizuale și sonore   da
Detector de scurgeri, sânge da
Air detector da
Presiunea sensorului liniei de acces Gama de operare, minim ˗250 pînă la +300 mmHg
 Acuratețea ±15 mmHg
Presiunea sensorului liniei de returnare Gama de operare, minim -50 pînă la +350 mmHg
 Acuratețea ±15 mmHg
Sennsor de presiune filtru Gama de operare, minim -50 pînă la +450 mmHg
 Acuratețea ±15 mmHg
Acumulator intern termen de operare pe acumulator minim 15 min.
Sistem de alimentare 220V, 50 Hz
Consumabile seturi ședințe CRRT pentru minim 10 pacienți
</t>
  </si>
  <si>
    <t>Holter TA</t>
  </si>
  <si>
    <t>DM SIS</t>
  </si>
  <si>
    <t>Carucior (scaun cu rotile) pentru transportarea pacientilor</t>
  </si>
  <si>
    <t>bucată</t>
  </si>
  <si>
    <t>IMSP SCM Arh. Mihail</t>
  </si>
  <si>
    <t>Electromiograf</t>
  </si>
  <si>
    <t>AMT Centru</t>
  </si>
  <si>
    <t>Videoproctoscop</t>
  </si>
  <si>
    <t>buc</t>
  </si>
  <si>
    <t>Laser oftalmologic</t>
  </si>
  <si>
    <t>SC Bălți</t>
  </si>
  <si>
    <t>Masă pentru operații (caracteristici avansate)</t>
  </si>
  <si>
    <t>SCTO</t>
  </si>
  <si>
    <t xml:space="preserve">Descriere: Înregistrarea valorilor tensiunii arteriale la intervale de timp de până la 48 ore.
Parametrul Specificația
Dezumflarea în trepte
CARACTERISTICI TEHNICE 
Perioade de înregistrare a tensiunii arteriale ≥ 48 ore
Metoda de măsurare oscilometrică
Domeniu de măsurare 40-200/min (bpm)
Alarme pentru tensiunea sistolică și diastolică
Memorie 400 măsurători
Precizie ±3 mmHg sau 2% din valoarea măsurată
Manșete aplicabile dimensiuni mică, standard și mare
Alimentare baterii reîncărcabile incluse în set
Transmisie date prin USB
Cablu USB
Ecran LCD
Greutate până la 200 g
SOFTWARE
Software în limba română/rusă/engleză
Suport de date cu software
GARANȚIE 
Serviciu Garanție 12 luni
Serviciu Post-Garanție 2 ani
</t>
  </si>
  <si>
    <t xml:space="preserve">Descriere: Cărucior cu rotile pliabil pentru transport pacienți
Tip pacient adult
Mânere de transport da
Suprafață piele artificială sau nailon
Caracteristici:
Cadru contracție oțel vopsit sau inox
Mecanism de pliere rigid da
Role din față:
cauciuc dur Ø,  minim 20 cm 
Roți spate:rezistente la perforare Ø,  minim 60 cm  inel autopropulsat din oțel vopsit
Frâne pentru fiecare roată
Suport cotiere 1 pereche, tampon din PU
Suport picioare 1 pereche, detașabile
Suprafață scaun pacient:
Lățime ≥ 55 cm
Adâncime ≥ 45 cm
Sarcină maximă: ≥ 200 Kg.
</t>
  </si>
  <si>
    <t xml:space="preserve">Descriere: Electromiograful măsoară, amplifică, filtrează și înregistrează semnalul EMG și permite evaluarea nervilor periferici sau a activității musculare.
Parametrul Specificații
Aplicații:
Diagnostic EMG, Neurografie, Stimulare nervoasă repetitivă de frecvență joasă și înaltă, electromiografie cuantitativă, EMG monitorizare și analiză spectrală, EP;
Numărul de canale ≥ 7;
Amplificator analog: 
Rata de respingere a zgomotului comun(CMRR), dB ≥ 100; 
Impedanța de intrare a amplificatorului, MOhm  ≥ 100 MΩ; 
Gama frecvenței de lucru, Hz: limită inferioară nu mai mare de 100 Hz - limita superioară nu mai mică de 12000 Hz; 
Conversie A/D Rezoluția de conversie a datelor pe canal ADC, bit ≥ 24;
Stimulator:
Video stimulator;
Audio stimulator.
Calibrarea: automat 
Sistema de alarme 
Interfețe de intrare, ieșire: minim USB 
SISTEM PC:
Mărimea display, inch ≥ 20 
ROM minim 256 GB 
RAM min. 4 Gb 
Tip de stocare CD-R/DVD și/sau USB 
Imprimantă laser, colorat 
Imprimare automată 
Afișări: Afișare oră, data 
Afișare ID pacient 
Accesorii: 
Kit standard EMG 
Kit standard EP 
Soft necesar pentru rularea pe PC inclus cu cheie de acces și licență cu un termen nelimitat de
utilizare, 
- Troleu cu rotile,
- Sistem de Operare Windows PRO licențiat, pentru computerul utilizatorului,
- UPS.
</t>
  </si>
  <si>
    <t xml:space="preserve">Parametru Specificație
Funcții modul video: 
Imagine live FULL-HD (16:9)
Imagine de comparație 
Mod slave PC USB2.0
 Adăugarea imaginii
 -    Luminozitate, claritate, contrast, gamma, expunere 
-    Conversia imaginii 
-    Mod de culoare selectabil (Utilizator 1/2/3/implicit)
 -    Redare fișier imagine stocată
 -    Creare folder, ștergere folder și fișier
 -    Setarea oră de sistem
Rezoluția camerei minim 1920x1080
Ieșire video minim 1920x1080i, 60 de cadre, HDMI
Interfața PC USB 2.0/Mod slave 
Conectat direct la aplicația PC, inclus
Pachet software licențiat da
Stocare internă Min 32Gb
Interfață de stocare: internă, USB, Memory Stic 
Fotografie Captură fișier jpg 1920x1080
Sursă de lumină Lampă LED minim 18W, temperatură de culoare 4000-5000 K, intensitate luminoasă reglabilă
Anoscop: Anoscop pentru hemoroizi interni sau externi, fisuri anale si fistula anale. F= 18,5 mm
Lungime cablu video Min 2,0 m
Comutator de picior/mână pentru Freeze &amp; Still Capture pentru Freeze &amp; Still Capture
Pompa de aer manuala da
Monitor de vizualizare Min 18.5 inch, Rezoluție minim FullHD
Soft necesar pentru PC inclus cu cheie de acces, licență cu un termen nelimitat de  utilizare + ghidul utilizatorului in romana/rusă" Obligatoriu
Troleu Da, min 4 roti, min 2 roti cu frana
Consumabile tuburi sterile, transparente pentru anoscop Min. 100 buc
Soft necesar pentru PC inclus cu licență pe un termen nelimitat de utilizare.
- Computer pentru utilizator cu următoarele caracteristici tehnice: minim 8 Gb RAM, SSD minim 240 Gb, Windows Pro licențiat,
- UPS.
</t>
  </si>
  <si>
    <t xml:space="preserve">Descriere Dispozitiv medical utilizat în tratamentele oftalmologice, în special pentru afecțiuni ale retinei, cum ar fi diabetul sau degenerescența maculară periferica;
Parametrul Specificația
Lungime de undă 514 nm (Argon Verde) sau 532 nm (Verde)
Putere de ieșire reglabilă Până la 1.5 W (514 nm) sau Până la 2.5 W (532 nm)
Iluminare cu laser și fantă coaxială
Filtrul de protecție integrat în sistemul optic
Putere de ieșire maximă între 1200-1500 mW
Durata impulsului 10 ms – 10 s
Dimensiunea spotului de la 50 µm până la 500 µm
Tipul de răcire Cu aer sau Termoelectric
Transmiterea undei de laser prin modulul lămpii cu fantă
Modulul lămpii cu fantă
Sistemul de iluminare LED / Halogen
Lățimea fantei 0 mm până la 8 mm
Înălțimea fantei 1 mm până la 8 mm
Diametrul câmpului de iluminare 3 mm până la 8 mm
Rotirea, grade 0 - 90°
Filtre albastru, redfree (verde), gri (10%), UV și IR
Microscop
Tip Binocular
Mărirea oculară 12.5x
Mărire microscop reglabil, cel puțin: 6.3x până la 32x
Distanța pupilară 55 - 78 mm
Gama de reglare a dioptriei, dioptrii (D) de la -5 la +5
Sursa de lumină Halogen / LED
Joystick
Cu posibilitatea de reglare a bazei
Alimentarea
Alimentarea 220 V, 50 Hz
Accesorii
Setul standard 1 set
Husa de protecție antipraf 1 buc
Masa cu mecanism electric de ridicare pe vertical; pentru amplasarea centrală a lampei cu fanta și a modulului YAG, cu sistem anti-coliziune si compartiment pentru toate conexiunile 1 buc. Reglare electronică pe înălțime până la 920 mm
Ochelari de protecție de la laser 2 buc
Lampă de rezervă, doar in cazul lămpii halogen 1 buc
Lentilă pentru fotocoagulare 1 buc.
Altele:
Garanție 2 ani
Manual de utilizare în limba de stat și limba rusă
Manual de service limba engleză, rusă sau română
Instalare și testare
Transportare la locul necesar
Deservire în perioada de garanție
Training pentru utilizatori, pregătire de lucru, mod de utilizare a dispozitivului, întreținerea zilnică
</t>
  </si>
  <si>
    <t xml:space="preserve">Masă pentru operații (caracteristici avansate)
Parametrul Specificația
Descriere Masa de operaţii folosită în ortopedia protetică a articulațiilor mari, ce oferă o suprafaţă corespunzătoare care susţine corpul pacientului în timpul procedurilor chirurgicale, stabilizarea poziţiei pacientului şi furnizarea cîmpului chirurgical de expunerea optimă. 
Tip masă Electrohidraulică da
Mărimile blatului mesei Lungimea &gt; 200 cm
 Lățimea cu șinile laterale &gt; 55 cm
Poziţionarea mesei Reglarea înălţimii minim 65 ±5cm pozitie jos și minim 100 ± 5 pozitie sus
 Deplasarea longitudinală bidirectionala
  &gt; 30 cm
 Trendelemburg ≥ 35 grade
 Inversarea trendelemburgului ≥ 35 grade
 Flex ≥220 grade
 Reflex ≥110 grade
 Secţiile mesei ≥ 5 secții
 Secția cap interschimbabilă cu secțiunile picioare da
Înclinarea Laterală ≥ 25 grade
 Secţia spate de la +80 la -40 grade (minim)
 Secţiile picior de la +20 la - 90 grade (minim)
  detaşabile
  divizate
 Secţia cap de la +45 la - 45 grade (minim)
Greutatea pacientului  Capacitate maximă de ridicare ≥ 350 kg
 Capacitate minimă articulație  ≥ 250 kg
Utilizarera radiografiei sau fluoroscopie Tunel/ suport pentru casete X-ray- pe toată lungimea mesei
 Radiotransparenţă da
 Accesibilitatea braţului C da
 Mărimea casetelor minim 35x43 cm
Ataşarea de bază mobilă
Diametru roților  ≥ 75 mm
Roți pivotante pentru manevrare usoara a mesei  da
Saltea masă de operație Grosimea  ≥ 70 mm
 Saltea din spumă de memorie da
 Înveliș lavabil, impermiabil da
 Înveliș rezistent la acțiuni mecanice și chimice (dezinfectanți) da
 Divizată pentru fiecare secție în parte da
Sistem de frinare a bazei  electrică
Sistem electrohidraulic pentru miscarea sus/jos, lateral, trendelenburg, inverstrendelenburg a mesei  da
Alimentarea electrică 220 V, 50 Hz
Baterie internă cu autonomie ≥ 60 manipulări
Telecomndă cu pictograme și butoane corespunzător funcțiilor mesei, cu transmisiune prin fir și wireless (fără fir) da
Panou de comandă cu butoane încorporat în masă, cu pictograme și butoane corespunzător funcțiilor mesei da
Buton cu funcția de reîntoarcere la poziția inițială da
Şine laterale pentru accesorii pe toată lungimea mesei
Accesorii Saltea cu memorie p/u secțiunile: cap, spate și șezut, picior stîng și drept 1 set
 Telecomandă cu fir 1 buc.
 Telecomandă wireless (fără fir) 1 buc
 Mecanizme de fixare a accesoriilor, pe șina laterală (de rezervă) 2 unit.
 Suport mîini (stînga și dreapta) cu reglare pe verticală și orizontală, include mecanizmul de fixare 2 unit.
 Suport pentru ecran de anestezie, include mecanizmul de fixare 1 unit.
 Suport pentru fixarea pacientului din laterale cu reglare pe verticală și orizontală (pereche), include mecanizmul de fixare  1 pereche
 Suport pentru mînă la poziționarea pacintului pe laterală, cu reglare pe înaltime, include mecanizmul de fixare 1 unit.
 Masa Mayo cu reglare pe înaltime, include mecanizmul de fixare 1 unit.
 Suport pentru fixarea picioarelor (ginecologice) tip Goepel, cu reglare pe verticală și orizontală (pereche), include mecanizme de fixare 1 unit.
 Suport pentru fixarea piciorului in artroscopie cu reglare pe înaltime, include mecanizmul de fixare 1 unit.
 Suport pentru fixarea genunghiului cu reglare pe înaltime, include mecanizmul de fixare 1 unit.
 Suport pentru cap din gel, pentru adult, tip potcoavă 1 unit.
 Suport pentru mina/picior din gel, pentru adult, tip U, lungime ≥ 50 cm 1 unit.
 Suport pentru corp pentru expunerea pacientului in pozitie laterala, din gel, marimea ≥ 70x45 cm 1 unit.
</t>
  </si>
  <si>
    <t xml:space="preserve">Descriere Centrifugele de laborator sunt destinate pentru a  centrifuga sângele.
Parametrul Specificația
Viteza de rotație Minimală, rpm reglabilă
Maximală, rpm ≥ 3500
Setări setarea vitezei
Capacitatea Tipul tuburilor tuburi de 10 - 15 ml
Numărul de tuburi 32 unități
Timer Diapazon minim de timp 1 - ≥60 min
Incrementarea ≤1 min
Securitatea Blocarea capacului în timpul lucrului obligatoriu
Indicatori Indicatori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standardelor în vigoare. obligatoriu
</t>
  </si>
  <si>
    <t xml:space="preserve">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Configurație mobil
Capacitatea internă a camerei în intervalul de 500–700 litri, cu o toleranță maximă de ±10%
Număr de rafturi ≥ 6
Ușă Număr ≥ 2
Transparentă obligatoriu
Mecanism blocare cu cheie
Roți ≥ 4
Frâne ≥ 2
Lumină interior obligatoriu
Construcție interioară materiale anti-bacteriale prevăzute pentru prelucrare
Construcție exterioară cu acoperire anticorozivă
Afișaj temperatură digital
Alarme acustică
vizuală
Răcire ventilată
Temperatura reglabilă +2°C ... +8°C
Omogenitatea/ uniformitatea termică ±2°C 
Alimentare 220 V, 50 Hz
Refrigerent fără CFC / HCFC
Zgomot &lt; 55 dB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</si>
</sst>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1"/>
      <color rgb="FF000000"/>
      <name val="Times New Roman"/>
      <family val="1"/>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15">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6" fillId="0" borderId="1" xfId="1" applyFont="1" applyBorder="1" applyProtection="1">
      <protection locked="0"/>
    </xf>
    <xf numFmtId="0" fontId="10" fillId="3" borderId="1" xfId="0" applyFont="1" applyFill="1" applyBorder="1" applyAlignment="1" applyProtection="1">
      <alignment horizontal="center"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0" fontId="16"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0" fontId="10" fillId="0" borderId="5" xfId="0" applyFont="1" applyBorder="1" applyAlignment="1" applyProtection="1">
      <alignment vertical="top"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6" fillId="3" borderId="1" xfId="1" applyFont="1" applyFill="1" applyBorder="1" applyAlignment="1" applyProtection="1">
      <alignment wrapText="1"/>
      <protection locked="0"/>
    </xf>
    <xf numFmtId="0" fontId="10" fillId="0" borderId="0" xfId="1" applyFont="1" applyBorder="1" applyProtection="1">
      <protection locked="0"/>
    </xf>
    <xf numFmtId="0" fontId="16" fillId="0" borderId="0" xfId="1" applyFont="1" applyAlignment="1" applyProtection="1">
      <alignment wrapText="1"/>
      <protection locked="0"/>
    </xf>
    <xf numFmtId="0" fontId="0" fillId="0" borderId="0" xfId="0" applyAlignment="1">
      <alignment wrapText="1"/>
    </xf>
    <xf numFmtId="0" fontId="12" fillId="2" borderId="4" xfId="1" applyFont="1" applyFill="1" applyBorder="1" applyAlignment="1" applyProtection="1">
      <alignment horizontal="center" vertical="center" wrapText="1"/>
    </xf>
    <xf numFmtId="0" fontId="36" fillId="0" borderId="1" xfId="0" applyFont="1" applyBorder="1" applyAlignment="1">
      <alignment vertical="center" wrapText="1"/>
    </xf>
    <xf numFmtId="0" fontId="29" fillId="0" borderId="1" xfId="0" applyFont="1" applyBorder="1" applyAlignment="1">
      <alignment vertical="center" wrapText="1"/>
    </xf>
    <xf numFmtId="4" fontId="36" fillId="0" borderId="1" xfId="0" applyNumberFormat="1" applyFont="1" applyBorder="1" applyAlignment="1">
      <alignment vertical="center" wrapText="1"/>
    </xf>
    <xf numFmtId="0" fontId="37" fillId="0" borderId="1" xfId="0" applyFont="1" applyBorder="1" applyAlignment="1">
      <alignment vertical="center" wrapText="1"/>
    </xf>
    <xf numFmtId="0" fontId="34" fillId="3" borderId="1" xfId="0" applyFont="1" applyFill="1" applyBorder="1" applyAlignment="1">
      <alignment vertical="top" wrapText="1"/>
    </xf>
    <xf numFmtId="4" fontId="37" fillId="0" borderId="1" xfId="0" applyNumberFormat="1" applyFont="1" applyBorder="1" applyAlignment="1">
      <alignment vertical="center" wrapText="1"/>
    </xf>
    <xf numFmtId="0" fontId="29" fillId="0" borderId="0" xfId="0" applyFont="1" applyAlignment="1">
      <alignment vertical="center"/>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6" fillId="0" borderId="0" xfId="1" applyFont="1" applyAlignment="1" applyProtection="1">
      <alignment horizontal="center"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37" fillId="0" borderId="1" xfId="0" applyFont="1" applyBorder="1" applyAlignment="1">
      <alignment vertical="center"/>
    </xf>
    <xf numFmtId="164" fontId="10" fillId="0" borderId="1" xfId="1" applyNumberFormat="1" applyFont="1" applyBorder="1" applyProtection="1"/>
    <xf numFmtId="0" fontId="10" fillId="0" borderId="1" xfId="1" applyFont="1" applyBorder="1" applyAlignment="1" applyProtection="1">
      <alignment wrapText="1"/>
      <protection locked="0"/>
    </xf>
    <xf numFmtId="4" fontId="37" fillId="0" borderId="1" xfId="0" applyNumberFormat="1" applyFont="1" applyBorder="1" applyAlignment="1">
      <alignment vertical="center"/>
    </xf>
    <xf numFmtId="0" fontId="37" fillId="0" borderId="1" xfId="0" applyFont="1" applyBorder="1"/>
    <xf numFmtId="4" fontId="38" fillId="0" borderId="1" xfId="0" applyNumberFormat="1" applyFont="1" applyBorder="1" applyAlignment="1">
      <alignment vertical="center"/>
    </xf>
    <xf numFmtId="0" fontId="38" fillId="0" borderId="1" xfId="0" applyFont="1" applyBorder="1" applyAlignment="1">
      <alignment vertical="center" wrapText="1"/>
    </xf>
    <xf numFmtId="0" fontId="38" fillId="0" borderId="1" xfId="0" applyFont="1" applyBorder="1" applyAlignment="1">
      <alignment vertical="center"/>
    </xf>
    <xf numFmtId="0" fontId="10" fillId="0" borderId="1" xfId="1" applyFont="1" applyBorder="1" applyAlignment="1" applyProtection="1"/>
    <xf numFmtId="0" fontId="14" fillId="3" borderId="0" xfId="0" applyFont="1" applyFill="1" applyBorder="1" applyAlignment="1">
      <alignment horizontal="center" vertical="top" wrapText="1"/>
    </xf>
    <xf numFmtId="0" fontId="34" fillId="3" borderId="0" xfId="0" applyFont="1" applyFill="1" applyBorder="1" applyAlignment="1">
      <alignment vertical="top" wrapText="1"/>
    </xf>
    <xf numFmtId="0" fontId="10" fillId="0" borderId="0" xfId="1" applyFont="1" applyBorder="1" applyAlignment="1" applyProtection="1">
      <alignment wrapText="1"/>
      <protection locked="0"/>
    </xf>
    <xf numFmtId="0" fontId="37" fillId="0" borderId="0" xfId="0" applyFont="1" applyBorder="1" applyAlignment="1">
      <alignment vertical="center"/>
    </xf>
    <xf numFmtId="0" fontId="14" fillId="3" borderId="0" xfId="0" applyFont="1" applyFill="1" applyBorder="1" applyAlignment="1" applyProtection="1">
      <alignment horizontal="left" vertical="top" wrapText="1"/>
    </xf>
    <xf numFmtId="0" fontId="38" fillId="0" borderId="0" xfId="0" applyFont="1" applyBorder="1" applyAlignment="1">
      <alignment vertical="center" wrapText="1"/>
    </xf>
    <xf numFmtId="4" fontId="38" fillId="0" borderId="0" xfId="0" applyNumberFormat="1" applyFont="1" applyBorder="1" applyAlignment="1">
      <alignment vertical="center"/>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2"/>
  <sheetViews>
    <sheetView tabSelected="1" zoomScale="70" zoomScaleNormal="70" workbookViewId="0">
      <selection activeCell="H12" sqref="H12"/>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83" t="s">
        <v>24</v>
      </c>
      <c r="D1" s="83"/>
      <c r="E1" s="83"/>
      <c r="F1" s="83"/>
      <c r="G1" s="83"/>
      <c r="H1" s="83"/>
      <c r="I1" s="83"/>
      <c r="J1" s="83"/>
      <c r="K1" s="83"/>
    </row>
    <row r="2" spans="1:18">
      <c r="A2" s="36"/>
      <c r="B2" s="36"/>
      <c r="C2" s="36"/>
      <c r="D2" s="85" t="s">
        <v>30</v>
      </c>
      <c r="E2" s="85"/>
      <c r="F2" s="85"/>
      <c r="G2" s="85"/>
      <c r="H2" s="85"/>
      <c r="I2" s="37"/>
      <c r="J2" s="36"/>
      <c r="K2" s="36"/>
    </row>
    <row r="3" spans="1:18" ht="47.25">
      <c r="A3" s="86" t="s">
        <v>8</v>
      </c>
      <c r="B3" s="86"/>
      <c r="C3" s="86"/>
      <c r="D3" s="87" t="s">
        <v>25</v>
      </c>
      <c r="E3" s="87"/>
      <c r="F3" s="87"/>
      <c r="G3" s="87"/>
      <c r="H3" s="87"/>
      <c r="I3" s="38" t="s">
        <v>9</v>
      </c>
      <c r="J3" s="30" t="s">
        <v>10</v>
      </c>
      <c r="K3" s="36"/>
    </row>
    <row r="4" spans="1:18" s="19" customFormat="1" ht="48" customHeight="1">
      <c r="A4" s="88" t="s">
        <v>7</v>
      </c>
      <c r="B4" s="88"/>
      <c r="C4" s="88"/>
      <c r="D4" s="89" t="s">
        <v>41</v>
      </c>
      <c r="E4" s="89"/>
      <c r="F4" s="89"/>
      <c r="G4" s="89"/>
      <c r="H4" s="89"/>
      <c r="I4" s="89"/>
      <c r="J4" s="28" t="s">
        <v>11</v>
      </c>
      <c r="K4" s="29"/>
      <c r="P4" s="33"/>
    </row>
    <row r="5" spans="1:18" s="19" customFormat="1">
      <c r="A5" s="48"/>
      <c r="B5" s="48"/>
      <c r="C5" s="48"/>
      <c r="D5" s="84"/>
      <c r="E5" s="84"/>
      <c r="F5" s="84"/>
      <c r="G5" s="84"/>
      <c r="H5" s="84"/>
      <c r="I5" s="84"/>
      <c r="J5" s="84"/>
      <c r="K5" s="29"/>
      <c r="P5" s="33"/>
    </row>
    <row r="6" spans="1:18" ht="20.100000000000001" customHeight="1">
      <c r="A6" s="66" t="s">
        <v>2</v>
      </c>
      <c r="B6" s="66" t="s">
        <v>0</v>
      </c>
      <c r="C6" s="66" t="s">
        <v>1</v>
      </c>
      <c r="D6" s="67" t="s">
        <v>3</v>
      </c>
      <c r="E6" s="68" t="s">
        <v>4</v>
      </c>
      <c r="F6" s="68" t="s">
        <v>27</v>
      </c>
      <c r="G6" s="68" t="s">
        <v>5</v>
      </c>
      <c r="H6" s="68" t="s">
        <v>6</v>
      </c>
      <c r="I6" s="39" t="s">
        <v>28</v>
      </c>
      <c r="J6" s="49" t="s">
        <v>29</v>
      </c>
      <c r="K6" s="47"/>
    </row>
    <row r="7" spans="1:18" ht="20.100000000000001" customHeight="1">
      <c r="A7" s="34" t="s">
        <v>26</v>
      </c>
      <c r="B7" s="80">
        <v>1</v>
      </c>
      <c r="C7" s="76" t="s">
        <v>33</v>
      </c>
      <c r="D7" s="76" t="s">
        <v>33</v>
      </c>
      <c r="E7" s="52"/>
      <c r="F7" s="53"/>
      <c r="G7" s="71"/>
      <c r="H7" s="71" t="s">
        <v>44</v>
      </c>
      <c r="I7" s="46"/>
      <c r="J7" s="64"/>
      <c r="K7" s="40"/>
      <c r="L7" s="40"/>
      <c r="M7" s="40"/>
      <c r="N7" s="40"/>
      <c r="O7" s="40"/>
      <c r="P7" s="41"/>
      <c r="Q7" s="40"/>
      <c r="R7" s="40"/>
    </row>
    <row r="8" spans="1:18" ht="20.100000000000001" customHeight="1">
      <c r="A8" s="34" t="s">
        <v>26</v>
      </c>
      <c r="B8" s="80">
        <v>2</v>
      </c>
      <c r="C8" s="76" t="s">
        <v>35</v>
      </c>
      <c r="D8" s="76" t="s">
        <v>35</v>
      </c>
      <c r="E8" s="52"/>
      <c r="F8" s="53"/>
      <c r="G8" s="71"/>
      <c r="H8" s="71" t="s">
        <v>43</v>
      </c>
      <c r="I8" s="46"/>
      <c r="J8" s="64"/>
      <c r="K8" s="40"/>
      <c r="L8" s="40"/>
      <c r="M8" s="40"/>
      <c r="N8" s="40"/>
      <c r="O8" s="40"/>
      <c r="P8" s="41"/>
      <c r="Q8" s="40"/>
      <c r="R8" s="40"/>
    </row>
    <row r="9" spans="1:18" ht="20.100000000000001" customHeight="1">
      <c r="A9" s="34" t="s">
        <v>26</v>
      </c>
      <c r="B9" s="80">
        <v>3</v>
      </c>
      <c r="C9" s="76" t="s">
        <v>37</v>
      </c>
      <c r="D9" s="76" t="s">
        <v>37</v>
      </c>
      <c r="E9" s="55"/>
      <c r="F9" s="55"/>
      <c r="G9" s="71"/>
      <c r="H9" s="71" t="s">
        <v>42</v>
      </c>
      <c r="I9" s="63"/>
      <c r="J9" s="56"/>
      <c r="K9"/>
      <c r="L9"/>
      <c r="M9"/>
      <c r="N9"/>
      <c r="O9"/>
      <c r="P9"/>
      <c r="Q9"/>
      <c r="R9"/>
    </row>
    <row r="10" spans="1:18" ht="20.100000000000001" customHeight="1">
      <c r="A10" s="34" t="s">
        <v>26</v>
      </c>
      <c r="B10" s="80">
        <v>4</v>
      </c>
      <c r="C10" s="76" t="s">
        <v>38</v>
      </c>
      <c r="D10" s="76" t="s">
        <v>38</v>
      </c>
      <c r="E10" s="59"/>
      <c r="F10" s="59"/>
      <c r="G10" s="71"/>
      <c r="H10" s="71" t="s">
        <v>64</v>
      </c>
      <c r="K10" s="65"/>
    </row>
    <row r="11" spans="1:18" ht="20.100000000000001" customHeight="1">
      <c r="A11" s="34" t="s">
        <v>26</v>
      </c>
      <c r="B11" s="80">
        <v>5</v>
      </c>
      <c r="C11" s="79" t="s">
        <v>40</v>
      </c>
      <c r="D11" s="79" t="s">
        <v>40</v>
      </c>
      <c r="E11" s="60"/>
      <c r="F11" s="61"/>
      <c r="G11" s="71"/>
      <c r="H11" s="71" t="s">
        <v>65</v>
      </c>
      <c r="I11" s="57"/>
      <c r="J11" s="57"/>
      <c r="K11" s="26"/>
      <c r="L11" s="26"/>
      <c r="M11" s="26"/>
      <c r="N11" s="26"/>
      <c r="O11" s="26"/>
      <c r="P11" s="26"/>
      <c r="Q11" s="26"/>
      <c r="R11" s="26"/>
    </row>
    <row r="12" spans="1:18" ht="20.100000000000001" customHeight="1">
      <c r="A12" s="34" t="s">
        <v>26</v>
      </c>
      <c r="B12" s="80">
        <v>6</v>
      </c>
      <c r="C12" s="79" t="s">
        <v>45</v>
      </c>
      <c r="D12" s="79" t="s">
        <v>45</v>
      </c>
      <c r="E12" s="62"/>
      <c r="F12" s="62"/>
      <c r="G12" s="71"/>
      <c r="H12" s="71" t="s">
        <v>58</v>
      </c>
      <c r="I12" s="58"/>
      <c r="J12" s="58"/>
      <c r="K12" s="27"/>
      <c r="L12" s="27"/>
      <c r="M12" s="27"/>
      <c r="N12" s="27"/>
      <c r="O12" s="27"/>
      <c r="P12" s="27"/>
      <c r="Q12" s="27"/>
      <c r="R12" s="27"/>
    </row>
    <row r="13" spans="1:18" ht="20.100000000000001" customHeight="1">
      <c r="A13" s="34" t="s">
        <v>26</v>
      </c>
      <c r="B13" s="80">
        <v>7</v>
      </c>
      <c r="C13" s="76" t="s">
        <v>47</v>
      </c>
      <c r="D13" s="76" t="s">
        <v>47</v>
      </c>
      <c r="E13" s="62"/>
      <c r="F13" s="62"/>
      <c r="G13" s="71"/>
      <c r="H13" s="71" t="s">
        <v>59</v>
      </c>
      <c r="I13" s="58"/>
      <c r="J13" s="58"/>
      <c r="K13" s="27"/>
      <c r="L13" s="27"/>
      <c r="M13" s="27"/>
      <c r="N13" s="27"/>
      <c r="O13" s="27"/>
      <c r="P13" s="27"/>
      <c r="Q13" s="27"/>
      <c r="R13" s="27"/>
    </row>
    <row r="14" spans="1:18" ht="20.100000000000001" customHeight="1">
      <c r="A14" s="34" t="s">
        <v>26</v>
      </c>
      <c r="B14" s="80">
        <v>8</v>
      </c>
      <c r="C14" s="76" t="s">
        <v>50</v>
      </c>
      <c r="D14" s="76" t="s">
        <v>50</v>
      </c>
      <c r="E14" s="55"/>
      <c r="F14" s="55"/>
      <c r="G14" s="71"/>
      <c r="H14" s="71" t="s">
        <v>60</v>
      </c>
      <c r="I14" s="56"/>
      <c r="J14" s="56"/>
      <c r="K14"/>
      <c r="L14"/>
      <c r="M14"/>
      <c r="N14"/>
      <c r="O14"/>
      <c r="P14"/>
      <c r="Q14"/>
      <c r="R14"/>
    </row>
    <row r="15" spans="1:18" ht="20.100000000000001" customHeight="1">
      <c r="A15" s="34" t="s">
        <v>26</v>
      </c>
      <c r="B15" s="80">
        <v>9</v>
      </c>
      <c r="C15" s="76" t="s">
        <v>52</v>
      </c>
      <c r="D15" s="76" t="s">
        <v>52</v>
      </c>
      <c r="E15" s="55"/>
      <c r="F15" s="55"/>
      <c r="G15" s="71"/>
      <c r="H15" s="71" t="s">
        <v>61</v>
      </c>
      <c r="I15" s="56"/>
      <c r="J15" s="56"/>
      <c r="K15"/>
      <c r="L15"/>
      <c r="M15"/>
      <c r="N15"/>
      <c r="O15"/>
      <c r="P15"/>
      <c r="Q15"/>
      <c r="R15"/>
    </row>
    <row r="16" spans="1:18" ht="20.100000000000001" customHeight="1">
      <c r="A16" s="34" t="s">
        <v>26</v>
      </c>
      <c r="B16" s="80">
        <v>10</v>
      </c>
      <c r="C16" s="76" t="s">
        <v>54</v>
      </c>
      <c r="D16" s="76" t="s">
        <v>54</v>
      </c>
      <c r="E16" s="55"/>
      <c r="F16" s="55"/>
      <c r="G16" s="71"/>
      <c r="H16" s="71" t="s">
        <v>62</v>
      </c>
      <c r="I16" s="56"/>
      <c r="J16" s="56"/>
      <c r="K16"/>
      <c r="L16"/>
      <c r="M16"/>
      <c r="N16"/>
      <c r="O16"/>
      <c r="P16"/>
      <c r="Q16"/>
      <c r="R16"/>
    </row>
    <row r="17" spans="1:18" ht="20.100000000000001" customHeight="1">
      <c r="A17" s="34" t="s">
        <v>26</v>
      </c>
      <c r="B17" s="80">
        <v>11</v>
      </c>
      <c r="C17" s="76" t="s">
        <v>56</v>
      </c>
      <c r="D17" s="76" t="s">
        <v>56</v>
      </c>
      <c r="E17" s="59"/>
      <c r="F17" s="59"/>
      <c r="G17" s="71"/>
      <c r="H17" s="71" t="s">
        <v>63</v>
      </c>
      <c r="K17" s="65"/>
    </row>
    <row r="18" spans="1:18">
      <c r="C18" s="26"/>
      <c r="D18" s="26"/>
      <c r="E18" s="7"/>
      <c r="F18" s="26"/>
      <c r="G18" s="26"/>
      <c r="H18" s="26"/>
      <c r="I18" s="26"/>
      <c r="J18" s="26"/>
      <c r="K18" s="26"/>
      <c r="L18" s="26"/>
      <c r="M18" s="26"/>
      <c r="N18" s="26"/>
      <c r="O18" s="26"/>
      <c r="P18" s="26"/>
      <c r="Q18" s="26"/>
      <c r="R18" s="26"/>
    </row>
    <row r="19" spans="1:18" ht="20.25">
      <c r="C19" s="27" t="s">
        <v>12</v>
      </c>
      <c r="D19" s="27"/>
      <c r="E19" s="27"/>
      <c r="F19" s="27"/>
      <c r="G19" s="27"/>
      <c r="H19" s="27"/>
      <c r="I19" s="27"/>
      <c r="J19" s="27"/>
      <c r="K19" s="27"/>
      <c r="L19" s="27"/>
      <c r="M19" s="27"/>
      <c r="N19" s="27"/>
      <c r="O19" s="27"/>
      <c r="P19" s="27"/>
      <c r="Q19" s="27"/>
      <c r="R19" s="27"/>
    </row>
    <row r="20" spans="1:18" ht="20.25">
      <c r="C20" s="27"/>
      <c r="D20" s="27"/>
      <c r="E20" s="27"/>
      <c r="F20" s="27"/>
      <c r="G20" s="27"/>
      <c r="H20" s="27"/>
      <c r="I20" s="27"/>
      <c r="J20" s="27"/>
      <c r="K20" s="27"/>
      <c r="L20" s="27"/>
      <c r="M20" s="27"/>
      <c r="N20" s="27"/>
      <c r="O20" s="27"/>
      <c r="P20" s="27"/>
      <c r="Q20" s="27"/>
      <c r="R20" s="27"/>
    </row>
    <row r="21" spans="1:18" ht="20.25">
      <c r="C21" s="27" t="s">
        <v>13</v>
      </c>
      <c r="D21" s="27"/>
      <c r="E21" s="27"/>
      <c r="F21" s="27"/>
      <c r="G21" s="27"/>
      <c r="H21" s="27"/>
      <c r="I21" s="27"/>
      <c r="J21" s="27"/>
      <c r="K21" s="27"/>
      <c r="L21" s="27"/>
      <c r="M21" s="27"/>
      <c r="N21" s="27"/>
      <c r="O21" s="27"/>
      <c r="P21" s="27"/>
      <c r="Q21" s="27"/>
      <c r="R21" s="27"/>
    </row>
    <row r="22" spans="1:18">
      <c r="C22"/>
      <c r="D22"/>
      <c r="E22"/>
      <c r="F22"/>
      <c r="G22"/>
      <c r="H22"/>
      <c r="I22"/>
      <c r="J22"/>
      <c r="K22"/>
      <c r="L22"/>
      <c r="M22"/>
      <c r="N22"/>
      <c r="O22"/>
      <c r="P22"/>
      <c r="Q22"/>
      <c r="R2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3"/>
  <sheetViews>
    <sheetView topLeftCell="A11" zoomScale="70" zoomScaleNormal="70" workbookViewId="0">
      <selection activeCell="G14" sqref="G14"/>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3" customWidth="1"/>
    <col min="14" max="14" width="18.140625" style="50" customWidth="1"/>
    <col min="15" max="16384" width="9.140625" style="2"/>
  </cols>
  <sheetData>
    <row r="1" spans="1:18">
      <c r="D1" s="90" t="s">
        <v>23</v>
      </c>
      <c r="E1" s="90"/>
      <c r="F1" s="90"/>
      <c r="G1" s="90"/>
      <c r="H1" s="90"/>
      <c r="I1" s="90"/>
      <c r="J1" s="90"/>
      <c r="K1" s="90"/>
      <c r="L1" s="90"/>
    </row>
    <row r="2" spans="1:18">
      <c r="D2" s="91" t="s">
        <v>14</v>
      </c>
      <c r="E2" s="91"/>
      <c r="F2" s="91"/>
      <c r="G2" s="91"/>
      <c r="H2" s="91"/>
      <c r="I2" s="91"/>
      <c r="J2" s="91"/>
      <c r="K2" s="13"/>
    </row>
    <row r="3" spans="1:18">
      <c r="B3" s="92" t="s">
        <v>8</v>
      </c>
      <c r="C3" s="92"/>
      <c r="D3" s="92"/>
      <c r="E3" s="93" t="s">
        <v>25</v>
      </c>
      <c r="F3" s="93"/>
      <c r="G3" s="93"/>
      <c r="H3" s="93"/>
      <c r="I3" s="93"/>
      <c r="K3" s="2" t="s">
        <v>9</v>
      </c>
      <c r="L3" s="2" t="s">
        <v>10</v>
      </c>
    </row>
    <row r="4" spans="1:18" s="4" customFormat="1" ht="32.25" customHeight="1">
      <c r="A4" s="3"/>
      <c r="B4" s="94" t="s">
        <v>7</v>
      </c>
      <c r="C4" s="94"/>
      <c r="D4" s="94"/>
      <c r="E4" s="89" t="s">
        <v>41</v>
      </c>
      <c r="F4" s="89"/>
      <c r="G4" s="89"/>
      <c r="H4" s="89"/>
      <c r="I4" s="89"/>
      <c r="J4" s="89"/>
      <c r="K4" s="89"/>
      <c r="L4" s="15" t="s">
        <v>11</v>
      </c>
      <c r="M4" s="44"/>
      <c r="N4" s="51"/>
    </row>
    <row r="5" spans="1:18" s="5" customFormat="1" ht="20.100000000000001" customHeight="1">
      <c r="A5" s="3"/>
      <c r="C5" s="25"/>
      <c r="D5" s="4"/>
      <c r="E5" s="97"/>
      <c r="F5" s="97"/>
      <c r="G5" s="97"/>
      <c r="H5" s="97"/>
      <c r="I5" s="97"/>
      <c r="J5" s="21"/>
      <c r="K5" s="21"/>
      <c r="L5" s="21"/>
      <c r="M5" s="45"/>
      <c r="N5" s="51"/>
    </row>
    <row r="6" spans="1:18" ht="47.25">
      <c r="A6" s="6"/>
      <c r="B6" s="1" t="s">
        <v>2</v>
      </c>
      <c r="C6" s="54" t="s">
        <v>0</v>
      </c>
      <c r="D6" s="1" t="s">
        <v>1</v>
      </c>
      <c r="E6" s="54" t="s">
        <v>3</v>
      </c>
      <c r="F6" s="54" t="s">
        <v>15</v>
      </c>
      <c r="G6" s="22" t="s">
        <v>16</v>
      </c>
      <c r="H6" s="54" t="s">
        <v>17</v>
      </c>
      <c r="I6" s="54" t="s">
        <v>18</v>
      </c>
      <c r="J6" s="18" t="s">
        <v>19</v>
      </c>
      <c r="K6" s="54" t="s">
        <v>20</v>
      </c>
      <c r="L6" s="54" t="s">
        <v>21</v>
      </c>
      <c r="M6" s="42"/>
      <c r="N6" s="64"/>
    </row>
    <row r="7" spans="1:18">
      <c r="A7" s="6"/>
      <c r="B7" s="69">
        <v>1</v>
      </c>
      <c r="C7" s="98">
        <v>2</v>
      </c>
      <c r="D7" s="98"/>
      <c r="E7" s="98"/>
      <c r="F7" s="69">
        <v>3</v>
      </c>
      <c r="G7" s="70">
        <v>4</v>
      </c>
      <c r="H7" s="69">
        <v>5</v>
      </c>
      <c r="I7" s="69">
        <v>6</v>
      </c>
      <c r="J7" s="69">
        <v>7</v>
      </c>
      <c r="K7" s="69">
        <v>8</v>
      </c>
      <c r="L7" s="75">
        <v>9</v>
      </c>
      <c r="M7" s="42"/>
      <c r="N7" s="64"/>
    </row>
    <row r="8" spans="1:18" ht="78.75">
      <c r="A8" s="17"/>
      <c r="B8" s="34" t="s">
        <v>26</v>
      </c>
      <c r="C8" s="80">
        <v>1</v>
      </c>
      <c r="D8" s="76" t="s">
        <v>33</v>
      </c>
      <c r="E8" s="76" t="s">
        <v>33</v>
      </c>
      <c r="F8" s="80" t="s">
        <v>32</v>
      </c>
      <c r="G8" s="76">
        <v>1</v>
      </c>
      <c r="H8" s="80"/>
      <c r="I8" s="35"/>
      <c r="J8" s="35"/>
      <c r="K8" s="35"/>
      <c r="L8" s="16" t="s">
        <v>31</v>
      </c>
      <c r="M8" s="78">
        <v>550000</v>
      </c>
      <c r="N8" s="82" t="s">
        <v>34</v>
      </c>
    </row>
    <row r="9" spans="1:18" s="26" customFormat="1" ht="76.5">
      <c r="A9" s="72"/>
      <c r="B9" s="34" t="s">
        <v>26</v>
      </c>
      <c r="C9" s="80">
        <v>2</v>
      </c>
      <c r="D9" s="76" t="s">
        <v>35</v>
      </c>
      <c r="E9" s="76" t="s">
        <v>35</v>
      </c>
      <c r="F9" s="80" t="s">
        <v>32</v>
      </c>
      <c r="G9" s="76">
        <v>1</v>
      </c>
      <c r="H9" s="80"/>
      <c r="I9" s="35"/>
      <c r="J9" s="35"/>
      <c r="K9" s="35"/>
      <c r="L9" s="16" t="s">
        <v>31</v>
      </c>
      <c r="M9" s="81">
        <v>89900</v>
      </c>
      <c r="N9" s="77" t="s">
        <v>36</v>
      </c>
    </row>
    <row r="10" spans="1:18" s="26" customFormat="1" ht="76.5">
      <c r="A10" s="72"/>
      <c r="B10" s="34" t="s">
        <v>26</v>
      </c>
      <c r="C10" s="80">
        <v>3</v>
      </c>
      <c r="D10" s="76" t="s">
        <v>37</v>
      </c>
      <c r="E10" s="76" t="s">
        <v>37</v>
      </c>
      <c r="F10" s="80" t="s">
        <v>32</v>
      </c>
      <c r="G10" s="76">
        <v>1</v>
      </c>
      <c r="H10" s="80"/>
      <c r="I10" s="35"/>
      <c r="J10" s="35"/>
      <c r="K10" s="35"/>
      <c r="L10" s="16" t="s">
        <v>31</v>
      </c>
      <c r="M10" s="81">
        <v>53100</v>
      </c>
      <c r="N10" s="77" t="s">
        <v>36</v>
      </c>
    </row>
    <row r="11" spans="1:18" s="26" customFormat="1" ht="76.5">
      <c r="A11" s="72"/>
      <c r="B11" s="34" t="s">
        <v>26</v>
      </c>
      <c r="C11" s="80">
        <v>4</v>
      </c>
      <c r="D11" s="76" t="s">
        <v>38</v>
      </c>
      <c r="E11" s="76" t="s">
        <v>38</v>
      </c>
      <c r="F11" s="80" t="s">
        <v>32</v>
      </c>
      <c r="G11" s="76">
        <v>1</v>
      </c>
      <c r="H11" s="80"/>
      <c r="I11" s="35"/>
      <c r="J11" s="35"/>
      <c r="K11" s="35"/>
      <c r="L11" s="16" t="s">
        <v>31</v>
      </c>
      <c r="M11" s="78">
        <v>46000</v>
      </c>
      <c r="N11" s="76" t="s">
        <v>39</v>
      </c>
    </row>
    <row r="12" spans="1:18" s="26" customFormat="1" ht="76.5">
      <c r="A12" s="72"/>
      <c r="B12" s="34" t="s">
        <v>26</v>
      </c>
      <c r="C12" s="80">
        <v>5</v>
      </c>
      <c r="D12" s="79" t="s">
        <v>40</v>
      </c>
      <c r="E12" s="79" t="s">
        <v>40</v>
      </c>
      <c r="F12" s="80" t="s">
        <v>32</v>
      </c>
      <c r="G12" s="76">
        <v>1</v>
      </c>
      <c r="H12" s="80"/>
      <c r="I12" s="35"/>
      <c r="J12" s="35"/>
      <c r="K12" s="35"/>
      <c r="L12" s="16" t="s">
        <v>31</v>
      </c>
      <c r="M12" s="78">
        <v>113000</v>
      </c>
      <c r="N12" s="76" t="s">
        <v>39</v>
      </c>
    </row>
    <row r="13" spans="1:18" ht="76.5">
      <c r="B13" s="34" t="s">
        <v>26</v>
      </c>
      <c r="C13" s="80">
        <v>6</v>
      </c>
      <c r="D13" s="99" t="s">
        <v>45</v>
      </c>
      <c r="E13" s="79" t="s">
        <v>45</v>
      </c>
      <c r="F13" s="79" t="s">
        <v>32</v>
      </c>
      <c r="G13" s="79">
        <v>1</v>
      </c>
      <c r="H13" s="107"/>
      <c r="I13" s="107"/>
      <c r="J13" s="100"/>
      <c r="K13" s="100"/>
      <c r="L13" s="16" t="s">
        <v>31</v>
      </c>
      <c r="M13" s="42">
        <v>85833.33</v>
      </c>
      <c r="N13" s="57" t="s">
        <v>46</v>
      </c>
      <c r="O13" s="26"/>
      <c r="P13" s="26"/>
      <c r="Q13" s="26"/>
      <c r="R13" s="26"/>
    </row>
    <row r="14" spans="1:18" ht="76.5">
      <c r="B14" s="34" t="s">
        <v>26</v>
      </c>
      <c r="C14" s="80">
        <v>7</v>
      </c>
      <c r="D14" s="101" t="s">
        <v>47</v>
      </c>
      <c r="E14" s="101" t="s">
        <v>47</v>
      </c>
      <c r="F14" s="79" t="s">
        <v>48</v>
      </c>
      <c r="G14" s="79">
        <v>4</v>
      </c>
      <c r="H14" s="101"/>
      <c r="I14" s="101"/>
      <c r="J14" s="57"/>
      <c r="K14" s="57"/>
      <c r="L14" s="16" t="s">
        <v>31</v>
      </c>
      <c r="M14" s="57">
        <v>23200</v>
      </c>
      <c r="N14" s="101" t="s">
        <v>49</v>
      </c>
      <c r="O14" s="26"/>
      <c r="P14" s="26"/>
      <c r="Q14" s="26"/>
      <c r="R14" s="26"/>
    </row>
    <row r="15" spans="1:18" s="26" customFormat="1" ht="76.5">
      <c r="B15" s="34" t="s">
        <v>26</v>
      </c>
      <c r="C15" s="80">
        <v>8</v>
      </c>
      <c r="D15" s="101" t="s">
        <v>50</v>
      </c>
      <c r="E15" s="79" t="s">
        <v>50</v>
      </c>
      <c r="F15" s="99" t="s">
        <v>48</v>
      </c>
      <c r="G15" s="57">
        <v>1</v>
      </c>
      <c r="H15" s="57"/>
      <c r="I15" s="57"/>
      <c r="J15" s="57"/>
      <c r="K15" s="57"/>
      <c r="L15" s="16" t="s">
        <v>31</v>
      </c>
      <c r="M15" s="102">
        <v>500000</v>
      </c>
      <c r="N15" s="77" t="s">
        <v>51</v>
      </c>
    </row>
    <row r="16" spans="1:18" s="26" customFormat="1" ht="76.5">
      <c r="B16" s="34" t="s">
        <v>26</v>
      </c>
      <c r="C16" s="80">
        <v>9</v>
      </c>
      <c r="D16" s="103" t="s">
        <v>52</v>
      </c>
      <c r="E16" s="103" t="s">
        <v>52</v>
      </c>
      <c r="F16" s="99" t="s">
        <v>53</v>
      </c>
      <c r="G16" s="99">
        <v>1</v>
      </c>
      <c r="H16" s="57"/>
      <c r="I16" s="57"/>
      <c r="J16" s="57"/>
      <c r="K16" s="57"/>
      <c r="L16" s="16" t="s">
        <v>31</v>
      </c>
      <c r="M16" s="42">
        <v>184000</v>
      </c>
      <c r="N16" s="77" t="s">
        <v>51</v>
      </c>
    </row>
    <row r="17" spans="2:18" s="26" customFormat="1" ht="76.5">
      <c r="B17" s="34" t="s">
        <v>26</v>
      </c>
      <c r="C17" s="80">
        <v>10</v>
      </c>
      <c r="D17" s="101" t="s">
        <v>54</v>
      </c>
      <c r="E17" s="101" t="s">
        <v>54</v>
      </c>
      <c r="F17" s="99" t="s">
        <v>53</v>
      </c>
      <c r="G17" s="99">
        <v>1</v>
      </c>
      <c r="H17" s="57"/>
      <c r="I17" s="57"/>
      <c r="J17" s="57"/>
      <c r="K17" s="57"/>
      <c r="L17" s="16" t="s">
        <v>31</v>
      </c>
      <c r="M17" s="104">
        <v>700000</v>
      </c>
      <c r="N17" s="105" t="s">
        <v>55</v>
      </c>
    </row>
    <row r="18" spans="2:18" ht="76.5">
      <c r="B18" s="34" t="s">
        <v>26</v>
      </c>
      <c r="C18" s="80">
        <v>11</v>
      </c>
      <c r="D18" s="101" t="s">
        <v>56</v>
      </c>
      <c r="E18" s="57" t="s">
        <v>56</v>
      </c>
      <c r="F18" s="99" t="s">
        <v>53</v>
      </c>
      <c r="G18" s="99">
        <v>1</v>
      </c>
      <c r="H18" s="57"/>
      <c r="I18" s="57"/>
      <c r="J18" s="57"/>
      <c r="K18" s="57"/>
      <c r="L18" s="16" t="s">
        <v>31</v>
      </c>
      <c r="M18" s="106">
        <v>392000</v>
      </c>
      <c r="N18" s="105" t="s">
        <v>57</v>
      </c>
      <c r="O18" s="26"/>
      <c r="P18" s="26"/>
      <c r="Q18" s="26"/>
      <c r="R18" s="26"/>
    </row>
    <row r="19" spans="2:18" s="26" customFormat="1" ht="18.75">
      <c r="B19" s="108"/>
      <c r="C19" s="109"/>
      <c r="D19" s="110"/>
      <c r="E19" s="72"/>
      <c r="F19" s="111"/>
      <c r="G19" s="111"/>
      <c r="H19" s="72"/>
      <c r="I19" s="72"/>
      <c r="J19" s="72"/>
      <c r="K19" s="72"/>
      <c r="L19" s="112"/>
      <c r="M19" s="114">
        <f>SUM(M8:M18)</f>
        <v>2737033.33</v>
      </c>
      <c r="N19" s="113"/>
    </row>
    <row r="20" spans="2:18" ht="31.5" customHeight="1">
      <c r="D20" s="95" t="s">
        <v>12</v>
      </c>
      <c r="E20" s="95"/>
      <c r="F20" s="95"/>
      <c r="G20" s="95"/>
      <c r="H20" s="95"/>
      <c r="I20" s="95"/>
      <c r="J20" s="95"/>
      <c r="K20" s="95"/>
      <c r="L20" s="95"/>
      <c r="M20" s="95"/>
      <c r="N20" s="27"/>
      <c r="O20" s="27"/>
      <c r="P20" s="27"/>
      <c r="Q20" s="27"/>
      <c r="R20" s="27"/>
    </row>
    <row r="21" spans="2:18" ht="20.25">
      <c r="D21" s="73"/>
      <c r="E21" s="27"/>
      <c r="F21" s="27"/>
      <c r="G21" s="27"/>
      <c r="H21" s="27"/>
      <c r="I21" s="27"/>
      <c r="J21" s="27"/>
      <c r="K21" s="27"/>
      <c r="L21" s="27"/>
      <c r="M21" s="27"/>
      <c r="N21" s="27"/>
      <c r="O21" s="27"/>
      <c r="P21" s="27"/>
      <c r="Q21" s="27"/>
      <c r="R21" s="27"/>
    </row>
    <row r="22" spans="2:18" ht="19.5" customHeight="1">
      <c r="D22" s="95" t="s">
        <v>13</v>
      </c>
      <c r="E22" s="95"/>
      <c r="F22" s="95"/>
      <c r="G22" s="95"/>
      <c r="H22" s="95"/>
      <c r="I22" s="95"/>
      <c r="J22" s="95"/>
      <c r="K22" s="95"/>
      <c r="L22" s="95"/>
      <c r="M22" s="27"/>
      <c r="N22" s="27"/>
      <c r="O22" s="27"/>
      <c r="P22" s="27"/>
      <c r="Q22" s="27"/>
      <c r="R22" s="27"/>
    </row>
    <row r="23" spans="2:18">
      <c r="D23" s="74"/>
      <c r="E23"/>
      <c r="F23"/>
      <c r="G23"/>
      <c r="H23"/>
      <c r="I23"/>
      <c r="J23"/>
      <c r="K23"/>
      <c r="L23"/>
      <c r="M23"/>
      <c r="N23"/>
      <c r="O23"/>
      <c r="P23"/>
      <c r="Q23"/>
      <c r="R23"/>
    </row>
  </sheetData>
  <autoFilter ref="B6:N12" xr:uid="{00000000-0001-0000-0100-000000000000}"/>
  <mergeCells count="10">
    <mergeCell ref="D20:M20"/>
    <mergeCell ref="D22:L2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3" sqref="D13: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6" t="s">
        <v>22</v>
      </c>
      <c r="I12" s="9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2025-06-18T13:04:32Z</dcterms:modified>
</cp:coreProperties>
</file>