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IMC proiect UNICEF\DEMARARE\"/>
    </mc:Choice>
  </mc:AlternateContent>
  <xr:revisionPtr revIDLastSave="0" documentId="13_ncr:1_{8E2F7389-C4CC-4E31-8D03-1AA8B0D98B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5" l="1"/>
  <c r="M43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K8" i="5"/>
  <c r="J8" i="5"/>
  <c r="K43" i="5" l="1"/>
  <c r="K12" i="7"/>
  <c r="J12" i="7"/>
</calcChain>
</file>

<file path=xl/sharedStrings.xml><?xml version="1.0" encoding="utf-8"?>
<sst xmlns="http://schemas.openxmlformats.org/spreadsheetml/2006/main" count="360" uniqueCount="106">
  <si>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</si>
  <si>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</si>
  <si>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</si>
  <si>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</si>
  <si>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</si>
  <si>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</si>
  <si>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</si>
  <si>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</si>
  <si>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</si>
  <si>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</si>
  <si>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</si>
  <si>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</si>
  <si>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</si>
  <si>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</si>
  <si>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</si>
  <si>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</si>
  <si>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</si>
  <si>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</si>
  <si>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</si>
  <si>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</si>
  <si>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</si>
  <si>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</si>
  <si>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</si>
  <si>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</si>
  <si>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</si>
  <si>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</si>
  <si>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</si>
  <si>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</si>
  <si>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</si>
  <si>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</si>
  <si>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</si>
  <si>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</si>
  <si>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</si>
  <si>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</si>
  <si>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</si>
  <si>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</si>
  <si>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Pencetă chirurgicala STANDARD</t>
  </si>
  <si>
    <t>Pencetă atraumatică De Bakey</t>
  </si>
  <si>
    <t>Pencetă hemostatică Rochester-Carmalt</t>
  </si>
  <si>
    <t>Pencetă port tampon Foerster</t>
  </si>
  <si>
    <t>Pencetă port ac Mayo-Hegar</t>
  </si>
  <si>
    <t>Chiuretă uterină Bumm</t>
  </si>
  <si>
    <t>Pencetă hemostatică Halsted-Mosquito</t>
  </si>
  <si>
    <t xml:space="preserve"> Pensă pentru pansament Collin</t>
  </si>
  <si>
    <t xml:space="preserve"> Pedală pentru picior pentru instrumente bipolare,  compatibilă cu unitate de Valleylab ft10 Medtronic</t>
  </si>
  <si>
    <t>Pencetă endoscopică de apucare CLERMONT-FERRAND</t>
  </si>
  <si>
    <t>Mîner pentru dispozitiv de electrochirugie pentru regim 
monopolar</t>
  </si>
  <si>
    <t>Pensă pentru susținerea rotulei</t>
  </si>
  <si>
    <t>Pensă de susținere a oaselor FROSCH</t>
  </si>
  <si>
    <t>Pensă de susținere a oaselor FERGUSSON</t>
  </si>
  <si>
    <t>Pensă de susținere a oaselor FARABEUF</t>
  </si>
  <si>
    <t>Pensă de susținere a oaselor FARABEUF LAMBOTTE, cu clichet</t>
  </si>
  <si>
    <t>Pensă de susținere a oaselor KERN, cu clichet cu clichet</t>
  </si>
  <si>
    <t>Pensă de susținere a oaselor KERN fără clichet</t>
  </si>
  <si>
    <t>Clește ciupitor de os KLEINERT KUTZ</t>
  </si>
  <si>
    <t>Clește ciupitor de os RUSKIN, drept</t>
  </si>
  <si>
    <t>Pencetă de tăiere a osului CLEVELAND</t>
  </si>
  <si>
    <t>Pârghie osoasă MINI HOHMANN</t>
  </si>
  <si>
    <t>Ciocan, mâner încastrat</t>
  </si>
  <si>
    <t>Tamper osos BRUENINGS</t>
  </si>
  <si>
    <t xml:space="preserve"> 
Rașpel FOMON TC</t>
  </si>
  <si>
    <t>Port ac sternal BERRY TC</t>
  </si>
  <si>
    <t>Clește pentru sârmă</t>
  </si>
  <si>
    <t>Clește multifuncțional TC</t>
  </si>
  <si>
    <t>Tăietor de sârmă, TC, fălci curbate 12º</t>
  </si>
  <si>
    <t>Tăietor de șuruburi și sîrmă, cu mînere detașabile</t>
  </si>
  <si>
    <t>Ghidaj pentru sârmă pentru oase</t>
  </si>
  <si>
    <t>Burghiu cu mâner în formă de T</t>
  </si>
  <si>
    <t>Indicator de adâncime</t>
  </si>
  <si>
    <t>Poanson KERRISON</t>
  </si>
  <si>
    <t>Retractor RICHARDSON EASTMAN</t>
  </si>
  <si>
    <t xml:space="preserve">Pencetă chirurgicala STANDARD, lungimea 20  cm ± 2  mm, dinți 1x2 </t>
  </si>
  <si>
    <t xml:space="preserve">Pencetă atraumatică De Bakey, lungime 20 cm ± 2 mm,  vârf 3.5 mm </t>
  </si>
  <si>
    <t xml:space="preserve">Pencetă hemostatică Rochester-Carmalt, lungime 20 cm ±  2mm, vârf curbat </t>
  </si>
  <si>
    <t xml:space="preserve">Pencetă port tampon Foerster, lungime 25 cm ± 2 mm </t>
  </si>
  <si>
    <t>Pencetă port ac Mayo-Hegar, lungime 20 cm ± 2 mm</t>
  </si>
  <si>
    <t xml:space="preserve"> Chiuretă uterină Bumm, rigidă, ascuțită, mărimea numărul  16, lungimea 35 cm ± 2 mm </t>
  </si>
  <si>
    <t xml:space="preserve">Pencetă hemostatică Halsted-Mosquito, lungime 21 cm ± 2 mm, vârf curbat,dinți 1x2 </t>
  </si>
  <si>
    <t xml:space="preserve">Pensă pentru pansament Collin, lungime 25cm ± 2 mm </t>
  </si>
  <si>
    <t xml:space="preserve">Pencetă endoscopică de apucare CLERMONT-FERRAND, rotativă, cu ambele fălci active, diametru 5 mm, lungimea de lucru 36 – 37 cm, reutilizabilă, Miner din plastic cu 
conector pentru cablu electrochirurgical bipolar, standard EU. Penceta va fi compusă din partea de inserție, teaca externă și mâner, garanție minim 1 an </t>
  </si>
  <si>
    <t xml:space="preserve">Mîner pentru dispozitiv de electrochirugie pentru regim  monopolar, cu butoane pentru tăiere și coagulare, codificate  prin culori, cu conector 3 pin de tip Valleylab, reutilizabil,  autoclavabil minim 20 cicluri, cu electrod activ inclus </t>
  </si>
  <si>
    <t xml:space="preserve">Pensă pentru susținerea rotulei, dinți 2x2 ascuțiți, lungime  185 mm ± 2 mm </t>
  </si>
  <si>
    <t>Pensă de susținere a oaselor FROSCH, lungime 180 mm, ± 2 mm</t>
  </si>
  <si>
    <t xml:space="preserve">Pensă de susținere a oaselor FERGUSSON, deschidere  12mm ± 1 mm </t>
  </si>
  <si>
    <t xml:space="preserve"> Pensă de susținere a oaselor FARABEUF, lungime 260 mm  ± 2 mm </t>
  </si>
  <si>
    <t>Pensă de susținere a oaselor FARABEUF LAMBOTTE, cu clichet, lungime 26 cm ± 2 mm</t>
  </si>
  <si>
    <t>Pensă de susținere a oaselor KERN, cu clichet cu clichet, lungime 24 cm ± 2 mm</t>
  </si>
  <si>
    <t>Pensă de susținere a oaselor KERN fără clichet, lungime 24 cm ±2 mm</t>
  </si>
  <si>
    <t>Clește ciupitor de os KLEINERT KUTZ, fălci de 2 mm grosimea, ușor curbat, lungime 14 cm ± 2 mm</t>
  </si>
  <si>
    <t xml:space="preserve">Clește ciupitor de os RUSKIN, drept, fălci 5 mm grosimea,  lungime 18 cm ± 2 mm </t>
  </si>
  <si>
    <t>Pencetă de tăiere a osului CLEVELAND, înclinat pe partea plată,  lungime 17 cm ± 2 mm</t>
  </si>
  <si>
    <t>Pârghie osoasă MINI HOHMANN, lățime 6 mm wide, vârf de 2 mm, lungime 16 cm ± 2 mm</t>
  </si>
  <si>
    <t>Ciocan, mâner încastrat, diametru 35 mm ± 2 mm, lungime  265 mm ± 2 mm</t>
  </si>
  <si>
    <t>Tamper osos BRUENINGS, lungime 160 mm ± 2 mm</t>
  </si>
  <si>
    <t>Rașpel FOMON TC, cu două capete, dimensiune 7 x  40mm, lungime 210 mm ± 2 mm</t>
  </si>
  <si>
    <t>Port ac sternal BERRY TC, lungime 18 cm ± 2 mm</t>
  </si>
  <si>
    <t>Clește pentru sârmă, cu caneluri longitudinale și transversale, lungime 17 cm ± 2 mm</t>
  </si>
  <si>
    <t>Clește multifuncțional TC,  lungime 19 cm ± 2 mm</t>
  </si>
  <si>
    <t>Tăietor de sârmă, TC, fălci curbate 12º, lungime 23.5 cm ± 2 mm</t>
  </si>
  <si>
    <t>Tăietor de șuruburi și sîrmă, cu mînere detașabile, lungime 57.5 cm ± 2 mm</t>
  </si>
  <si>
    <t xml:space="preserve">Ghidaj pentru sârmă pentru oase, gol, ascuțit, lungime 24 cm ± 2 mm </t>
  </si>
  <si>
    <t>Burghiu cu mâner în formă de T, diametre acceptate 1,0 -  6,0 mm, canulat</t>
  </si>
  <si>
    <t>Indicator de adâncime, lungime 11 cm ± 2 mm, șurub 3 cm</t>
  </si>
  <si>
    <t>Poanson KERRISON, mâner obișnuit, deschidere de 9,5 mm, mușcătură de 2 mm, tăiere la 90 de grade, ax de 150 mm, lungime totală de 26 cm ± 2 mm</t>
  </si>
  <si>
    <t xml:space="preserve">Retractor RICHARDSON EASTMAN 
 lungime totală 27 cm ± 2mm, dimensiune lame: mare 63 x 42 mm, mică 39 x 37 mm </t>
  </si>
  <si>
    <t>Achiziționarea Instrumentarului medical/ chirurgical – LISTA SUPLIMENTARĂ 
conform necesităților IMSP Institutul Mamei și Copilului 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</si>
</sst>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3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1" fillId="0" borderId="1" xfId="0" applyFont="1" applyBorder="1" applyAlignment="1">
      <alignment horizontal="center" vertical="center" wrapText="1"/>
    </xf>
    <xf numFmtId="43" fontId="30" fillId="0" borderId="0" xfId="70" applyFont="1" applyProtection="1">
      <protection locked="0"/>
    </xf>
    <xf numFmtId="43" fontId="30" fillId="0" borderId="0" xfId="70" applyFont="1" applyAlignment="1" applyProtection="1">
      <alignment wrapText="1"/>
      <protection locked="0"/>
    </xf>
    <xf numFmtId="43" fontId="30" fillId="0" borderId="0" xfId="70" applyFont="1" applyAlignment="1" applyProtection="1">
      <alignment horizontal="center"/>
      <protection locked="0"/>
    </xf>
    <xf numFmtId="43" fontId="30" fillId="0" borderId="0" xfId="70" applyFont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2"/>
  <sheetViews>
    <sheetView tabSelected="1" topLeftCell="A26" zoomScaleNormal="100" workbookViewId="0">
      <selection activeCell="B8" sqref="B8:D42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9" style="54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0" t="s">
        <v>27</v>
      </c>
      <c r="D1" s="61"/>
      <c r="E1" s="61"/>
      <c r="F1" s="61"/>
      <c r="G1" s="61"/>
      <c r="H1" s="61"/>
      <c r="I1" s="61"/>
      <c r="J1" s="61"/>
      <c r="K1" s="62"/>
    </row>
    <row r="2" spans="1:11">
      <c r="D2" s="66" t="s">
        <v>14</v>
      </c>
      <c r="E2" s="67"/>
      <c r="F2" s="67"/>
      <c r="G2" s="67"/>
      <c r="H2" s="68"/>
    </row>
    <row r="3" spans="1:11">
      <c r="A3" s="69" t="s">
        <v>9</v>
      </c>
      <c r="B3" s="70"/>
      <c r="C3" s="71"/>
      <c r="D3" s="72" t="s">
        <v>29</v>
      </c>
      <c r="E3" s="73"/>
      <c r="F3" s="73"/>
      <c r="G3" s="73"/>
      <c r="H3" s="74"/>
      <c r="I3" s="13" t="s">
        <v>10</v>
      </c>
      <c r="J3" s="21" t="s">
        <v>12</v>
      </c>
    </row>
    <row r="4" spans="1:11" s="19" customFormat="1">
      <c r="A4" s="75" t="s">
        <v>8</v>
      </c>
      <c r="B4" s="76"/>
      <c r="C4" s="77"/>
      <c r="D4" s="78" t="s">
        <v>105</v>
      </c>
      <c r="E4" s="79"/>
      <c r="F4" s="79"/>
      <c r="G4" s="79"/>
      <c r="H4" s="79"/>
      <c r="I4" s="80"/>
      <c r="J4" s="17" t="s">
        <v>13</v>
      </c>
      <c r="K4" s="18"/>
    </row>
    <row r="5" spans="1:11" s="20" customFormat="1">
      <c r="C5" s="19"/>
      <c r="D5" s="63"/>
      <c r="E5" s="64"/>
      <c r="F5" s="64"/>
      <c r="G5" s="64"/>
      <c r="H5" s="65"/>
      <c r="I5" s="63"/>
      <c r="J5" s="65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53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53">
        <v>6</v>
      </c>
      <c r="I7" s="23">
        <v>7</v>
      </c>
      <c r="J7" s="27">
        <v>8</v>
      </c>
      <c r="K7" s="12"/>
    </row>
    <row r="8" spans="1:11" ht="30">
      <c r="A8" s="32" t="s">
        <v>30</v>
      </c>
      <c r="B8" s="90">
        <v>1</v>
      </c>
      <c r="C8" s="91" t="s">
        <v>36</v>
      </c>
      <c r="D8" s="91" t="s">
        <v>36</v>
      </c>
      <c r="E8" s="24"/>
      <c r="F8" s="24"/>
      <c r="G8" s="28"/>
      <c r="H8" s="91" t="s">
        <v>71</v>
      </c>
      <c r="I8" s="29"/>
      <c r="J8" s="30"/>
      <c r="K8" s="34"/>
    </row>
    <row r="9" spans="1:11" ht="30">
      <c r="A9" s="32" t="s">
        <v>30</v>
      </c>
      <c r="B9" s="90">
        <v>2</v>
      </c>
      <c r="C9" s="91" t="s">
        <v>37</v>
      </c>
      <c r="D9" s="91" t="s">
        <v>37</v>
      </c>
      <c r="E9" s="24"/>
      <c r="F9" s="24"/>
      <c r="G9" s="28"/>
      <c r="H9" s="91" t="s">
        <v>72</v>
      </c>
      <c r="I9" s="29"/>
      <c r="J9" s="30"/>
      <c r="K9" s="36"/>
    </row>
    <row r="10" spans="1:11" ht="30">
      <c r="A10" s="32" t="s">
        <v>30</v>
      </c>
      <c r="B10" s="90">
        <v>3</v>
      </c>
      <c r="C10" s="91" t="s">
        <v>38</v>
      </c>
      <c r="D10" s="91" t="s">
        <v>38</v>
      </c>
      <c r="H10" s="91" t="s">
        <v>73</v>
      </c>
    </row>
    <row r="11" spans="1:11" ht="30">
      <c r="A11" s="32" t="s">
        <v>30</v>
      </c>
      <c r="B11" s="90">
        <v>4</v>
      </c>
      <c r="C11" s="91" t="s">
        <v>39</v>
      </c>
      <c r="D11" s="91" t="s">
        <v>39</v>
      </c>
      <c r="H11" s="91" t="s">
        <v>74</v>
      </c>
    </row>
    <row r="12" spans="1:11" ht="30">
      <c r="A12" s="32" t="s">
        <v>30</v>
      </c>
      <c r="B12" s="90">
        <v>5</v>
      </c>
      <c r="C12" s="91" t="s">
        <v>40</v>
      </c>
      <c r="D12" s="91" t="s">
        <v>40</v>
      </c>
      <c r="H12" s="91" t="s">
        <v>75</v>
      </c>
    </row>
    <row r="13" spans="1:11" ht="30">
      <c r="A13" s="32" t="s">
        <v>30</v>
      </c>
      <c r="B13" s="90">
        <v>6</v>
      </c>
      <c r="C13" s="91" t="s">
        <v>41</v>
      </c>
      <c r="D13" s="91" t="s">
        <v>41</v>
      </c>
      <c r="H13" s="91" t="s">
        <v>76</v>
      </c>
    </row>
    <row r="14" spans="1:11" ht="30">
      <c r="A14" s="32" t="s">
        <v>30</v>
      </c>
      <c r="B14" s="90">
        <v>7</v>
      </c>
      <c r="C14" s="91" t="s">
        <v>42</v>
      </c>
      <c r="D14" s="91" t="s">
        <v>42</v>
      </c>
      <c r="H14" s="91" t="s">
        <v>77</v>
      </c>
    </row>
    <row r="15" spans="1:11" ht="30">
      <c r="A15" s="32" t="s">
        <v>30</v>
      </c>
      <c r="B15" s="90">
        <v>8</v>
      </c>
      <c r="C15" s="91" t="s">
        <v>43</v>
      </c>
      <c r="D15" s="91" t="s">
        <v>43</v>
      </c>
      <c r="H15" s="91" t="s">
        <v>78</v>
      </c>
    </row>
    <row r="16" spans="1:11" ht="75">
      <c r="A16" s="32" t="s">
        <v>30</v>
      </c>
      <c r="B16" s="90">
        <v>9</v>
      </c>
      <c r="C16" s="91" t="s">
        <v>44</v>
      </c>
      <c r="D16" s="91" t="s">
        <v>44</v>
      </c>
      <c r="H16" s="91" t="s">
        <v>44</v>
      </c>
    </row>
    <row r="17" spans="1:8" ht="90">
      <c r="A17" s="32" t="s">
        <v>30</v>
      </c>
      <c r="B17" s="90">
        <v>10</v>
      </c>
      <c r="C17" s="91" t="s">
        <v>45</v>
      </c>
      <c r="D17" s="91" t="s">
        <v>45</v>
      </c>
      <c r="H17" s="91" t="s">
        <v>79</v>
      </c>
    </row>
    <row r="18" spans="1:8" ht="60">
      <c r="A18" s="32" t="s">
        <v>30</v>
      </c>
      <c r="B18" s="90">
        <v>11</v>
      </c>
      <c r="C18" s="91" t="s">
        <v>46</v>
      </c>
      <c r="D18" s="91" t="s">
        <v>46</v>
      </c>
      <c r="H18" s="91" t="s">
        <v>80</v>
      </c>
    </row>
    <row r="19" spans="1:8" ht="30">
      <c r="A19" s="32" t="s">
        <v>30</v>
      </c>
      <c r="B19" s="90">
        <v>12</v>
      </c>
      <c r="C19" s="91" t="s">
        <v>47</v>
      </c>
      <c r="D19" s="91" t="s">
        <v>47</v>
      </c>
      <c r="H19" s="91" t="s">
        <v>81</v>
      </c>
    </row>
    <row r="20" spans="1:8" ht="30">
      <c r="A20" s="32" t="s">
        <v>30</v>
      </c>
      <c r="B20" s="90">
        <v>13</v>
      </c>
      <c r="C20" s="91" t="s">
        <v>48</v>
      </c>
      <c r="D20" s="91" t="s">
        <v>48</v>
      </c>
      <c r="H20" s="92" t="s">
        <v>82</v>
      </c>
    </row>
    <row r="21" spans="1:8" ht="30">
      <c r="A21" s="32" t="s">
        <v>30</v>
      </c>
      <c r="B21" s="90">
        <v>14</v>
      </c>
      <c r="C21" s="91" t="s">
        <v>49</v>
      </c>
      <c r="D21" s="91" t="s">
        <v>49</v>
      </c>
      <c r="H21" s="91" t="s">
        <v>83</v>
      </c>
    </row>
    <row r="22" spans="1:8" ht="30">
      <c r="A22" s="32" t="s">
        <v>30</v>
      </c>
      <c r="B22" s="90">
        <v>15</v>
      </c>
      <c r="C22" s="91" t="s">
        <v>50</v>
      </c>
      <c r="D22" s="91" t="s">
        <v>50</v>
      </c>
      <c r="H22" s="91" t="s">
        <v>84</v>
      </c>
    </row>
    <row r="23" spans="1:8" ht="60">
      <c r="A23" s="32" t="s">
        <v>30</v>
      </c>
      <c r="B23" s="90">
        <v>16</v>
      </c>
      <c r="C23" s="91" t="s">
        <v>51</v>
      </c>
      <c r="D23" s="91" t="s">
        <v>51</v>
      </c>
      <c r="H23" s="91" t="s">
        <v>85</v>
      </c>
    </row>
    <row r="24" spans="1:8" ht="45">
      <c r="A24" s="32" t="s">
        <v>30</v>
      </c>
      <c r="B24" s="90">
        <v>17</v>
      </c>
      <c r="C24" s="91" t="s">
        <v>52</v>
      </c>
      <c r="D24" s="91" t="s">
        <v>52</v>
      </c>
      <c r="H24" s="91" t="s">
        <v>86</v>
      </c>
    </row>
    <row r="25" spans="1:8" ht="45">
      <c r="A25" s="32" t="s">
        <v>30</v>
      </c>
      <c r="B25" s="90">
        <v>18</v>
      </c>
      <c r="C25" s="91" t="s">
        <v>53</v>
      </c>
      <c r="D25" s="91" t="s">
        <v>53</v>
      </c>
      <c r="H25" s="91" t="s">
        <v>87</v>
      </c>
    </row>
    <row r="26" spans="1:8" ht="30">
      <c r="A26" s="32" t="s">
        <v>30</v>
      </c>
      <c r="B26" s="90">
        <v>19</v>
      </c>
      <c r="C26" s="91" t="s">
        <v>54</v>
      </c>
      <c r="D26" s="91" t="s">
        <v>54</v>
      </c>
      <c r="H26" s="91" t="s">
        <v>88</v>
      </c>
    </row>
    <row r="27" spans="1:8" ht="30">
      <c r="A27" s="32" t="s">
        <v>30</v>
      </c>
      <c r="B27" s="90">
        <v>20</v>
      </c>
      <c r="C27" s="91" t="s">
        <v>55</v>
      </c>
      <c r="D27" s="91" t="s">
        <v>55</v>
      </c>
      <c r="H27" s="91" t="s">
        <v>89</v>
      </c>
    </row>
    <row r="28" spans="1:8" ht="30">
      <c r="A28" s="32" t="s">
        <v>30</v>
      </c>
      <c r="B28" s="90">
        <v>21</v>
      </c>
      <c r="C28" s="91" t="s">
        <v>56</v>
      </c>
      <c r="D28" s="91" t="s">
        <v>56</v>
      </c>
      <c r="H28" s="91" t="s">
        <v>90</v>
      </c>
    </row>
    <row r="29" spans="1:8" ht="30">
      <c r="A29" s="32" t="s">
        <v>30</v>
      </c>
      <c r="B29" s="90">
        <v>22</v>
      </c>
      <c r="C29" s="91" t="s">
        <v>57</v>
      </c>
      <c r="D29" s="91" t="s">
        <v>57</v>
      </c>
      <c r="H29" s="91" t="s">
        <v>91</v>
      </c>
    </row>
    <row r="30" spans="1:8" ht="30">
      <c r="A30" s="32" t="s">
        <v>30</v>
      </c>
      <c r="B30" s="90">
        <v>23</v>
      </c>
      <c r="C30" s="91" t="s">
        <v>58</v>
      </c>
      <c r="D30" s="91" t="s">
        <v>58</v>
      </c>
      <c r="H30" s="91" t="s">
        <v>92</v>
      </c>
    </row>
    <row r="31" spans="1:8" ht="30">
      <c r="A31" s="32" t="s">
        <v>30</v>
      </c>
      <c r="B31" s="90">
        <v>24</v>
      </c>
      <c r="C31" s="91" t="s">
        <v>59</v>
      </c>
      <c r="D31" s="91" t="s">
        <v>59</v>
      </c>
      <c r="H31" s="91" t="s">
        <v>93</v>
      </c>
    </row>
    <row r="32" spans="1:8" ht="30">
      <c r="A32" s="32" t="s">
        <v>30</v>
      </c>
      <c r="B32" s="90">
        <v>25</v>
      </c>
      <c r="C32" s="91" t="s">
        <v>60</v>
      </c>
      <c r="D32" s="91" t="s">
        <v>60</v>
      </c>
      <c r="H32" s="91" t="s">
        <v>94</v>
      </c>
    </row>
    <row r="33" spans="1:8" ht="30">
      <c r="A33" s="32" t="s">
        <v>30</v>
      </c>
      <c r="B33" s="90">
        <v>26</v>
      </c>
      <c r="C33" s="91" t="s">
        <v>61</v>
      </c>
      <c r="D33" s="91" t="s">
        <v>61</v>
      </c>
      <c r="H33" s="91" t="s">
        <v>95</v>
      </c>
    </row>
    <row r="34" spans="1:8" ht="30">
      <c r="A34" s="32" t="s">
        <v>30</v>
      </c>
      <c r="B34" s="90">
        <v>27</v>
      </c>
      <c r="C34" s="91" t="s">
        <v>62</v>
      </c>
      <c r="D34" s="91" t="s">
        <v>62</v>
      </c>
      <c r="H34" s="91" t="s">
        <v>96</v>
      </c>
    </row>
    <row r="35" spans="1:8" ht="30">
      <c r="A35" s="32" t="s">
        <v>30</v>
      </c>
      <c r="B35" s="90">
        <v>28</v>
      </c>
      <c r="C35" s="91" t="s">
        <v>63</v>
      </c>
      <c r="D35" s="91" t="s">
        <v>63</v>
      </c>
      <c r="H35" s="91" t="s">
        <v>97</v>
      </c>
    </row>
    <row r="36" spans="1:8" ht="30">
      <c r="A36" s="32" t="s">
        <v>30</v>
      </c>
      <c r="B36" s="90">
        <v>29</v>
      </c>
      <c r="C36" s="91" t="s">
        <v>64</v>
      </c>
      <c r="D36" s="91" t="s">
        <v>64</v>
      </c>
      <c r="H36" s="91" t="s">
        <v>98</v>
      </c>
    </row>
    <row r="37" spans="1:8" ht="45">
      <c r="A37" s="32" t="s">
        <v>30</v>
      </c>
      <c r="B37" s="90">
        <v>30</v>
      </c>
      <c r="C37" s="91" t="s">
        <v>65</v>
      </c>
      <c r="D37" s="91" t="s">
        <v>65</v>
      </c>
      <c r="H37" s="91" t="s">
        <v>99</v>
      </c>
    </row>
    <row r="38" spans="1:8" ht="30">
      <c r="A38" s="32" t="s">
        <v>30</v>
      </c>
      <c r="B38" s="90">
        <v>31</v>
      </c>
      <c r="C38" s="91" t="s">
        <v>66</v>
      </c>
      <c r="D38" s="91" t="s">
        <v>66</v>
      </c>
      <c r="H38" s="91" t="s">
        <v>100</v>
      </c>
    </row>
    <row r="39" spans="1:8" ht="30">
      <c r="A39" s="32" t="s">
        <v>30</v>
      </c>
      <c r="B39" s="90">
        <v>32</v>
      </c>
      <c r="C39" s="91" t="s">
        <v>67</v>
      </c>
      <c r="D39" s="91" t="s">
        <v>67</v>
      </c>
      <c r="H39" s="91" t="s">
        <v>101</v>
      </c>
    </row>
    <row r="40" spans="1:8" ht="25.5">
      <c r="A40" s="32" t="s">
        <v>30</v>
      </c>
      <c r="B40" s="90">
        <v>33</v>
      </c>
      <c r="C40" s="91" t="s">
        <v>68</v>
      </c>
      <c r="D40" s="91" t="s">
        <v>68</v>
      </c>
      <c r="H40" s="91" t="s">
        <v>102</v>
      </c>
    </row>
    <row r="41" spans="1:8" ht="45">
      <c r="A41" s="32" t="s">
        <v>30</v>
      </c>
      <c r="B41" s="90">
        <v>34</v>
      </c>
      <c r="C41" s="91" t="s">
        <v>69</v>
      </c>
      <c r="D41" s="91" t="s">
        <v>69</v>
      </c>
      <c r="H41" s="91" t="s">
        <v>103</v>
      </c>
    </row>
    <row r="42" spans="1:8" ht="45">
      <c r="A42" s="32" t="s">
        <v>30</v>
      </c>
      <c r="B42" s="90">
        <v>35</v>
      </c>
      <c r="C42" s="91" t="s">
        <v>70</v>
      </c>
      <c r="D42" s="91" t="s">
        <v>70</v>
      </c>
      <c r="H42" s="91" t="s">
        <v>104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zoomScale="85" zoomScaleNormal="85" workbookViewId="0">
      <selection activeCell="J44" sqref="J44"/>
    </sheetView>
  </sheetViews>
  <sheetFormatPr defaultRowHeight="81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0" ht="15.75">
      <c r="D1" s="83" t="s">
        <v>26</v>
      </c>
      <c r="E1" s="83"/>
      <c r="F1" s="83"/>
      <c r="G1" s="83"/>
      <c r="H1" s="83"/>
      <c r="I1" s="83"/>
      <c r="J1" s="83"/>
      <c r="K1" s="83"/>
      <c r="L1" s="83"/>
      <c r="M1" s="35"/>
    </row>
    <row r="2" spans="1:20" ht="15.75">
      <c r="D2" s="84" t="s">
        <v>17</v>
      </c>
      <c r="E2" s="84"/>
      <c r="F2" s="84"/>
      <c r="G2" s="84"/>
      <c r="H2" s="84"/>
      <c r="I2" s="84"/>
      <c r="J2" s="84"/>
      <c r="K2" s="14"/>
    </row>
    <row r="3" spans="1:20" ht="15.75">
      <c r="B3" s="85" t="s">
        <v>9</v>
      </c>
      <c r="C3" s="85"/>
      <c r="D3" s="85"/>
      <c r="E3" s="86" t="s">
        <v>29</v>
      </c>
      <c r="F3" s="86"/>
      <c r="G3" s="86"/>
      <c r="H3" s="86"/>
      <c r="I3" s="86"/>
      <c r="K3" s="1" t="s">
        <v>10</v>
      </c>
      <c r="L3" s="1" t="s">
        <v>12</v>
      </c>
    </row>
    <row r="4" spans="1:20" s="3" customFormat="1" ht="31.5">
      <c r="A4" s="2"/>
      <c r="B4" s="87" t="s">
        <v>8</v>
      </c>
      <c r="C4" s="87"/>
      <c r="D4" s="87"/>
      <c r="E4" s="88" t="s">
        <v>105</v>
      </c>
      <c r="F4" s="88"/>
      <c r="G4" s="88"/>
      <c r="H4" s="88"/>
      <c r="I4" s="88"/>
      <c r="J4" s="88"/>
      <c r="K4" s="26" t="s">
        <v>11</v>
      </c>
      <c r="L4" s="26" t="s">
        <v>13</v>
      </c>
      <c r="M4" s="37"/>
    </row>
    <row r="5" spans="1:20" s="4" customFormat="1" ht="15.75">
      <c r="A5" s="2"/>
      <c r="E5" s="81"/>
      <c r="F5" s="81"/>
      <c r="G5" s="81"/>
      <c r="H5" s="81"/>
      <c r="I5" s="81"/>
      <c r="J5" s="25"/>
      <c r="K5" s="25"/>
      <c r="L5" s="25"/>
      <c r="M5" s="38"/>
    </row>
    <row r="6" spans="1:20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0" ht="15.75">
      <c r="A7" s="5"/>
      <c r="B7" s="42">
        <v>1</v>
      </c>
      <c r="C7" s="82">
        <v>2</v>
      </c>
      <c r="D7" s="82"/>
      <c r="E7" s="82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0" ht="81" customHeight="1">
      <c r="A8" s="33"/>
      <c r="B8" s="32" t="s">
        <v>30</v>
      </c>
      <c r="C8" s="90">
        <v>1</v>
      </c>
      <c r="D8" s="91" t="s">
        <v>36</v>
      </c>
      <c r="E8" s="91" t="s">
        <v>36</v>
      </c>
      <c r="F8" s="55" t="s">
        <v>34</v>
      </c>
      <c r="G8" s="52">
        <v>50</v>
      </c>
      <c r="H8" s="44"/>
      <c r="I8" s="43"/>
      <c r="J8" s="43">
        <f>H8*G8</f>
        <v>0</v>
      </c>
      <c r="K8" s="43">
        <f>I8*G8</f>
        <v>0</v>
      </c>
      <c r="L8" s="49" t="s">
        <v>33</v>
      </c>
      <c r="M8" s="50">
        <v>25000</v>
      </c>
      <c r="N8" s="41"/>
      <c r="O8" s="41"/>
      <c r="P8" s="41"/>
      <c r="Q8" s="41"/>
      <c r="R8" s="41"/>
      <c r="S8" s="41"/>
      <c r="T8" s="41"/>
    </row>
    <row r="9" spans="1:20" ht="81" customHeight="1">
      <c r="B9" s="32" t="s">
        <v>30</v>
      </c>
      <c r="C9" s="90">
        <v>2</v>
      </c>
      <c r="D9" s="91" t="s">
        <v>37</v>
      </c>
      <c r="E9" s="91" t="s">
        <v>37</v>
      </c>
      <c r="F9" s="55" t="s">
        <v>34</v>
      </c>
      <c r="G9" s="52">
        <v>20</v>
      </c>
      <c r="H9" s="44"/>
      <c r="I9" s="43"/>
      <c r="J9" s="43">
        <f t="shared" ref="J9:J42" si="0">H9*G9</f>
        <v>0</v>
      </c>
      <c r="K9" s="43">
        <f t="shared" ref="K9:K42" si="1">I9*G9</f>
        <v>0</v>
      </c>
      <c r="L9" s="49" t="s">
        <v>33</v>
      </c>
      <c r="M9" s="50">
        <v>10000</v>
      </c>
      <c r="N9" s="41"/>
      <c r="O9" s="41"/>
      <c r="P9" s="41"/>
      <c r="Q9" s="41"/>
      <c r="R9" s="41"/>
      <c r="S9" s="41"/>
      <c r="T9" s="41"/>
    </row>
    <row r="10" spans="1:20" ht="81" customHeight="1">
      <c r="B10" s="32" t="s">
        <v>30</v>
      </c>
      <c r="C10" s="90">
        <v>3</v>
      </c>
      <c r="D10" s="91" t="s">
        <v>38</v>
      </c>
      <c r="E10" s="91" t="s">
        <v>38</v>
      </c>
      <c r="F10" s="55" t="s">
        <v>34</v>
      </c>
      <c r="G10" s="52">
        <v>50</v>
      </c>
      <c r="H10" s="44"/>
      <c r="I10" s="44"/>
      <c r="J10" s="43">
        <f t="shared" si="0"/>
        <v>0</v>
      </c>
      <c r="K10" s="43">
        <f t="shared" si="1"/>
        <v>0</v>
      </c>
      <c r="L10" s="49" t="s">
        <v>33</v>
      </c>
      <c r="M10" s="50">
        <v>30000</v>
      </c>
    </row>
    <row r="11" spans="1:20" ht="81" customHeight="1">
      <c r="B11" s="32" t="s">
        <v>30</v>
      </c>
      <c r="C11" s="90">
        <v>4</v>
      </c>
      <c r="D11" s="91" t="s">
        <v>39</v>
      </c>
      <c r="E11" s="91" t="s">
        <v>39</v>
      </c>
      <c r="F11" s="55" t="s">
        <v>34</v>
      </c>
      <c r="G11" s="52">
        <v>20</v>
      </c>
      <c r="H11" s="44"/>
      <c r="I11" s="44"/>
      <c r="J11" s="43">
        <f t="shared" si="0"/>
        <v>0</v>
      </c>
      <c r="K11" s="43">
        <f t="shared" si="1"/>
        <v>0</v>
      </c>
      <c r="L11" s="49" t="s">
        <v>33</v>
      </c>
      <c r="M11" s="50">
        <v>16000</v>
      </c>
    </row>
    <row r="12" spans="1:20" ht="81" customHeight="1">
      <c r="B12" s="32" t="s">
        <v>30</v>
      </c>
      <c r="C12" s="90">
        <v>5</v>
      </c>
      <c r="D12" s="91" t="s">
        <v>40</v>
      </c>
      <c r="E12" s="91" t="s">
        <v>40</v>
      </c>
      <c r="F12" s="55" t="s">
        <v>34</v>
      </c>
      <c r="G12" s="52">
        <v>30</v>
      </c>
      <c r="H12" s="44"/>
      <c r="I12" s="44"/>
      <c r="J12" s="43">
        <f t="shared" si="0"/>
        <v>0</v>
      </c>
      <c r="K12" s="43">
        <f t="shared" si="1"/>
        <v>0</v>
      </c>
      <c r="L12" s="49" t="s">
        <v>33</v>
      </c>
      <c r="M12" s="50">
        <v>24000</v>
      </c>
    </row>
    <row r="13" spans="1:20" ht="81" customHeight="1">
      <c r="B13" s="32" t="s">
        <v>30</v>
      </c>
      <c r="C13" s="90">
        <v>6</v>
      </c>
      <c r="D13" s="91" t="s">
        <v>41</v>
      </c>
      <c r="E13" s="91" t="s">
        <v>41</v>
      </c>
      <c r="F13" s="55" t="s">
        <v>34</v>
      </c>
      <c r="G13" s="52">
        <v>10</v>
      </c>
      <c r="H13" s="44"/>
      <c r="I13" s="44"/>
      <c r="J13" s="43">
        <f t="shared" si="0"/>
        <v>0</v>
      </c>
      <c r="K13" s="43">
        <f t="shared" si="1"/>
        <v>0</v>
      </c>
      <c r="L13" s="49" t="s">
        <v>33</v>
      </c>
      <c r="M13" s="50">
        <v>8000</v>
      </c>
    </row>
    <row r="14" spans="1:20" ht="81" customHeight="1">
      <c r="B14" s="32" t="s">
        <v>30</v>
      </c>
      <c r="C14" s="90">
        <v>7</v>
      </c>
      <c r="D14" s="91" t="s">
        <v>42</v>
      </c>
      <c r="E14" s="91" t="s">
        <v>42</v>
      </c>
      <c r="F14" s="55" t="s">
        <v>34</v>
      </c>
      <c r="G14" s="52">
        <v>20</v>
      </c>
      <c r="H14" s="44"/>
      <c r="I14" s="44"/>
      <c r="J14" s="43">
        <f t="shared" si="0"/>
        <v>0</v>
      </c>
      <c r="K14" s="43">
        <f t="shared" si="1"/>
        <v>0</v>
      </c>
      <c r="L14" s="49" t="s">
        <v>33</v>
      </c>
      <c r="M14" s="50">
        <v>12000</v>
      </c>
    </row>
    <row r="15" spans="1:20" ht="81" customHeight="1">
      <c r="B15" s="32" t="s">
        <v>30</v>
      </c>
      <c r="C15" s="90">
        <v>8</v>
      </c>
      <c r="D15" s="91" t="s">
        <v>43</v>
      </c>
      <c r="E15" s="91" t="s">
        <v>43</v>
      </c>
      <c r="F15" s="55" t="s">
        <v>34</v>
      </c>
      <c r="G15" s="52">
        <v>30</v>
      </c>
      <c r="H15" s="44"/>
      <c r="I15" s="44"/>
      <c r="J15" s="43">
        <f t="shared" si="0"/>
        <v>0</v>
      </c>
      <c r="K15" s="43">
        <f t="shared" si="1"/>
        <v>0</v>
      </c>
      <c r="L15" s="49" t="s">
        <v>33</v>
      </c>
      <c r="M15" s="50">
        <v>24000</v>
      </c>
    </row>
    <row r="16" spans="1:20" ht="81" customHeight="1">
      <c r="B16" s="32" t="s">
        <v>30</v>
      </c>
      <c r="C16" s="90">
        <v>9</v>
      </c>
      <c r="D16" s="91" t="s">
        <v>44</v>
      </c>
      <c r="E16" s="91" t="s">
        <v>44</v>
      </c>
      <c r="F16" s="55" t="s">
        <v>34</v>
      </c>
      <c r="G16" s="52">
        <v>1</v>
      </c>
      <c r="H16" s="44"/>
      <c r="I16" s="44"/>
      <c r="J16" s="43">
        <f t="shared" si="0"/>
        <v>0</v>
      </c>
      <c r="K16" s="43">
        <f t="shared" si="1"/>
        <v>0</v>
      </c>
      <c r="L16" s="49" t="s">
        <v>33</v>
      </c>
      <c r="M16" s="50">
        <v>5500</v>
      </c>
    </row>
    <row r="17" spans="2:13" ht="81" customHeight="1">
      <c r="B17" s="32" t="s">
        <v>30</v>
      </c>
      <c r="C17" s="90">
        <v>10</v>
      </c>
      <c r="D17" s="91" t="s">
        <v>45</v>
      </c>
      <c r="E17" s="91" t="s">
        <v>45</v>
      </c>
      <c r="F17" s="55" t="s">
        <v>34</v>
      </c>
      <c r="G17" s="52">
        <v>1</v>
      </c>
      <c r="H17" s="44"/>
      <c r="I17" s="44"/>
      <c r="J17" s="43">
        <f t="shared" si="0"/>
        <v>0</v>
      </c>
      <c r="K17" s="43">
        <f t="shared" si="1"/>
        <v>0</v>
      </c>
      <c r="L17" s="49" t="s">
        <v>33</v>
      </c>
      <c r="M17" s="50">
        <v>30000</v>
      </c>
    </row>
    <row r="18" spans="2:13" ht="81" customHeight="1">
      <c r="B18" s="32" t="s">
        <v>30</v>
      </c>
      <c r="C18" s="90">
        <v>11</v>
      </c>
      <c r="D18" s="91" t="s">
        <v>46</v>
      </c>
      <c r="E18" s="91" t="s">
        <v>46</v>
      </c>
      <c r="F18" s="55" t="s">
        <v>34</v>
      </c>
      <c r="G18" s="52">
        <v>20</v>
      </c>
      <c r="H18" s="44"/>
      <c r="I18" s="44"/>
      <c r="J18" s="43">
        <f t="shared" si="0"/>
        <v>0</v>
      </c>
      <c r="K18" s="43">
        <f t="shared" si="1"/>
        <v>0</v>
      </c>
      <c r="L18" s="49" t="s">
        <v>33</v>
      </c>
      <c r="M18" s="50">
        <v>18000</v>
      </c>
    </row>
    <row r="19" spans="2:13" ht="81" customHeight="1">
      <c r="B19" s="32" t="s">
        <v>30</v>
      </c>
      <c r="C19" s="90">
        <v>12</v>
      </c>
      <c r="D19" s="91" t="s">
        <v>47</v>
      </c>
      <c r="E19" s="91" t="s">
        <v>47</v>
      </c>
      <c r="F19" s="55" t="s">
        <v>34</v>
      </c>
      <c r="G19" s="52">
        <v>1</v>
      </c>
      <c r="H19" s="44"/>
      <c r="I19" s="44"/>
      <c r="J19" s="43">
        <f t="shared" si="0"/>
        <v>0</v>
      </c>
      <c r="K19" s="43">
        <f t="shared" si="1"/>
        <v>0</v>
      </c>
      <c r="L19" s="49" t="s">
        <v>33</v>
      </c>
      <c r="M19" s="50">
        <v>5100</v>
      </c>
    </row>
    <row r="20" spans="2:13" ht="81" customHeight="1">
      <c r="B20" s="32" t="s">
        <v>30</v>
      </c>
      <c r="C20" s="90">
        <v>13</v>
      </c>
      <c r="D20" s="91" t="s">
        <v>48</v>
      </c>
      <c r="E20" s="91" t="s">
        <v>48</v>
      </c>
      <c r="F20" s="55" t="s">
        <v>34</v>
      </c>
      <c r="G20" s="52">
        <v>2</v>
      </c>
      <c r="H20" s="44"/>
      <c r="I20" s="44"/>
      <c r="J20" s="43">
        <f t="shared" si="0"/>
        <v>0</v>
      </c>
      <c r="K20" s="43">
        <f t="shared" si="1"/>
        <v>0</v>
      </c>
      <c r="L20" s="49" t="s">
        <v>33</v>
      </c>
      <c r="M20" s="50">
        <v>10400</v>
      </c>
    </row>
    <row r="21" spans="2:13" ht="81" customHeight="1">
      <c r="B21" s="32" t="s">
        <v>30</v>
      </c>
      <c r="C21" s="90">
        <v>14</v>
      </c>
      <c r="D21" s="91" t="s">
        <v>49</v>
      </c>
      <c r="E21" s="91" t="s">
        <v>49</v>
      </c>
      <c r="F21" s="55" t="s">
        <v>34</v>
      </c>
      <c r="G21" s="52">
        <v>2</v>
      </c>
      <c r="H21" s="44"/>
      <c r="I21" s="44"/>
      <c r="J21" s="43">
        <f t="shared" si="0"/>
        <v>0</v>
      </c>
      <c r="K21" s="43">
        <f t="shared" si="1"/>
        <v>0</v>
      </c>
      <c r="L21" s="49" t="s">
        <v>33</v>
      </c>
      <c r="M21" s="50">
        <v>12200</v>
      </c>
    </row>
    <row r="22" spans="2:13" ht="81" customHeight="1">
      <c r="B22" s="32" t="s">
        <v>30</v>
      </c>
      <c r="C22" s="90">
        <v>15</v>
      </c>
      <c r="D22" s="91" t="s">
        <v>50</v>
      </c>
      <c r="E22" s="91" t="s">
        <v>50</v>
      </c>
      <c r="F22" s="55" t="s">
        <v>34</v>
      </c>
      <c r="G22" s="52">
        <v>2</v>
      </c>
      <c r="H22" s="44"/>
      <c r="I22" s="44"/>
      <c r="J22" s="43">
        <f t="shared" si="0"/>
        <v>0</v>
      </c>
      <c r="K22" s="43">
        <f t="shared" si="1"/>
        <v>0</v>
      </c>
      <c r="L22" s="49" t="s">
        <v>33</v>
      </c>
      <c r="M22" s="50">
        <v>18000</v>
      </c>
    </row>
    <row r="23" spans="2:13" ht="81" customHeight="1">
      <c r="B23" s="32" t="s">
        <v>30</v>
      </c>
      <c r="C23" s="90">
        <v>16</v>
      </c>
      <c r="D23" s="91" t="s">
        <v>51</v>
      </c>
      <c r="E23" s="91" t="s">
        <v>51</v>
      </c>
      <c r="F23" s="55" t="s">
        <v>34</v>
      </c>
      <c r="G23" s="52">
        <v>2</v>
      </c>
      <c r="H23" s="44"/>
      <c r="I23" s="44"/>
      <c r="J23" s="43">
        <f t="shared" si="0"/>
        <v>0</v>
      </c>
      <c r="K23" s="43">
        <f t="shared" si="1"/>
        <v>0</v>
      </c>
      <c r="L23" s="49" t="s">
        <v>33</v>
      </c>
      <c r="M23" s="50">
        <v>19400</v>
      </c>
    </row>
    <row r="24" spans="2:13" ht="81" customHeight="1">
      <c r="B24" s="32" t="s">
        <v>30</v>
      </c>
      <c r="C24" s="90">
        <v>17</v>
      </c>
      <c r="D24" s="91" t="s">
        <v>52</v>
      </c>
      <c r="E24" s="91" t="s">
        <v>52</v>
      </c>
      <c r="F24" s="55" t="s">
        <v>34</v>
      </c>
      <c r="G24" s="52">
        <v>2</v>
      </c>
      <c r="H24" s="44"/>
      <c r="I24" s="44"/>
      <c r="J24" s="43">
        <f t="shared" si="0"/>
        <v>0</v>
      </c>
      <c r="K24" s="43">
        <f t="shared" si="1"/>
        <v>0</v>
      </c>
      <c r="L24" s="49" t="s">
        <v>33</v>
      </c>
      <c r="M24" s="50">
        <v>6800</v>
      </c>
    </row>
    <row r="25" spans="2:13" ht="81" customHeight="1">
      <c r="B25" s="32" t="s">
        <v>30</v>
      </c>
      <c r="C25" s="90">
        <v>18</v>
      </c>
      <c r="D25" s="91" t="s">
        <v>53</v>
      </c>
      <c r="E25" s="91" t="s">
        <v>53</v>
      </c>
      <c r="F25" s="55" t="s">
        <v>34</v>
      </c>
      <c r="G25" s="52">
        <v>2</v>
      </c>
      <c r="H25" s="44"/>
      <c r="I25" s="44"/>
      <c r="J25" s="43">
        <f t="shared" si="0"/>
        <v>0</v>
      </c>
      <c r="K25" s="43">
        <f t="shared" si="1"/>
        <v>0</v>
      </c>
      <c r="L25" s="49" t="s">
        <v>33</v>
      </c>
      <c r="M25" s="50">
        <v>6500</v>
      </c>
    </row>
    <row r="26" spans="2:13" ht="81" customHeight="1">
      <c r="B26" s="32" t="s">
        <v>30</v>
      </c>
      <c r="C26" s="90">
        <v>19</v>
      </c>
      <c r="D26" s="91" t="s">
        <v>54</v>
      </c>
      <c r="E26" s="91" t="s">
        <v>54</v>
      </c>
      <c r="F26" s="55" t="s">
        <v>34</v>
      </c>
      <c r="G26" s="52">
        <v>2</v>
      </c>
      <c r="H26" s="44"/>
      <c r="I26" s="44"/>
      <c r="J26" s="43">
        <f t="shared" si="0"/>
        <v>0</v>
      </c>
      <c r="K26" s="43">
        <f t="shared" si="1"/>
        <v>0</v>
      </c>
      <c r="L26" s="49" t="s">
        <v>33</v>
      </c>
      <c r="M26" s="50">
        <v>6740</v>
      </c>
    </row>
    <row r="27" spans="2:13" ht="81" customHeight="1">
      <c r="B27" s="32" t="s">
        <v>30</v>
      </c>
      <c r="C27" s="90">
        <v>20</v>
      </c>
      <c r="D27" s="91" t="s">
        <v>55</v>
      </c>
      <c r="E27" s="91" t="s">
        <v>55</v>
      </c>
      <c r="F27" s="55" t="s">
        <v>34</v>
      </c>
      <c r="G27" s="52">
        <v>2</v>
      </c>
      <c r="H27" s="44"/>
      <c r="I27" s="44"/>
      <c r="J27" s="43">
        <f t="shared" si="0"/>
        <v>0</v>
      </c>
      <c r="K27" s="43">
        <f t="shared" si="1"/>
        <v>0</v>
      </c>
      <c r="L27" s="49" t="s">
        <v>33</v>
      </c>
      <c r="M27" s="50">
        <v>11000</v>
      </c>
    </row>
    <row r="28" spans="2:13" ht="81" customHeight="1">
      <c r="B28" s="32" t="s">
        <v>30</v>
      </c>
      <c r="C28" s="90">
        <v>21</v>
      </c>
      <c r="D28" s="91" t="s">
        <v>56</v>
      </c>
      <c r="E28" s="91" t="s">
        <v>56</v>
      </c>
      <c r="F28" s="55" t="s">
        <v>34</v>
      </c>
      <c r="G28" s="52">
        <v>2</v>
      </c>
      <c r="H28" s="44"/>
      <c r="I28" s="44"/>
      <c r="J28" s="43">
        <f t="shared" si="0"/>
        <v>0</v>
      </c>
      <c r="K28" s="43">
        <f t="shared" si="1"/>
        <v>0</v>
      </c>
      <c r="L28" s="49" t="s">
        <v>33</v>
      </c>
      <c r="M28" s="50">
        <v>5600</v>
      </c>
    </row>
    <row r="29" spans="2:13" ht="81" customHeight="1">
      <c r="B29" s="32" t="s">
        <v>30</v>
      </c>
      <c r="C29" s="90">
        <v>22</v>
      </c>
      <c r="D29" s="91" t="s">
        <v>57</v>
      </c>
      <c r="E29" s="91" t="s">
        <v>57</v>
      </c>
      <c r="F29" s="55" t="s">
        <v>34</v>
      </c>
      <c r="G29" s="52">
        <v>4</v>
      </c>
      <c r="H29" s="44"/>
      <c r="I29" s="44"/>
      <c r="J29" s="43">
        <f t="shared" si="0"/>
        <v>0</v>
      </c>
      <c r="K29" s="43">
        <f t="shared" si="1"/>
        <v>0</v>
      </c>
      <c r="L29" s="49" t="s">
        <v>33</v>
      </c>
      <c r="M29" s="50">
        <v>2920</v>
      </c>
    </row>
    <row r="30" spans="2:13" ht="81" customHeight="1">
      <c r="B30" s="32" t="s">
        <v>30</v>
      </c>
      <c r="C30" s="90">
        <v>23</v>
      </c>
      <c r="D30" s="91" t="s">
        <v>58</v>
      </c>
      <c r="E30" s="91" t="s">
        <v>58</v>
      </c>
      <c r="F30" s="55" t="s">
        <v>34</v>
      </c>
      <c r="G30" s="52">
        <v>2</v>
      </c>
      <c r="H30" s="44"/>
      <c r="I30" s="44"/>
      <c r="J30" s="43">
        <f t="shared" si="0"/>
        <v>0</v>
      </c>
      <c r="K30" s="43">
        <f t="shared" si="1"/>
        <v>0</v>
      </c>
      <c r="L30" s="49" t="s">
        <v>33</v>
      </c>
      <c r="M30" s="50">
        <v>5300</v>
      </c>
    </row>
    <row r="31" spans="2:13" ht="81" customHeight="1">
      <c r="B31" s="32" t="s">
        <v>30</v>
      </c>
      <c r="C31" s="90">
        <v>24</v>
      </c>
      <c r="D31" s="91" t="s">
        <v>59</v>
      </c>
      <c r="E31" s="91" t="s">
        <v>59</v>
      </c>
      <c r="F31" s="55" t="s">
        <v>34</v>
      </c>
      <c r="G31" s="52">
        <v>3</v>
      </c>
      <c r="H31" s="44"/>
      <c r="I31" s="44"/>
      <c r="J31" s="43">
        <f t="shared" si="0"/>
        <v>0</v>
      </c>
      <c r="K31" s="43">
        <f t="shared" si="1"/>
        <v>0</v>
      </c>
      <c r="L31" s="49" t="s">
        <v>33</v>
      </c>
      <c r="M31" s="50">
        <v>8880</v>
      </c>
    </row>
    <row r="32" spans="2:13" ht="81" customHeight="1">
      <c r="B32" s="32" t="s">
        <v>30</v>
      </c>
      <c r="C32" s="90">
        <v>25</v>
      </c>
      <c r="D32" s="91" t="s">
        <v>60</v>
      </c>
      <c r="E32" s="91" t="s">
        <v>60</v>
      </c>
      <c r="F32" s="55" t="s">
        <v>34</v>
      </c>
      <c r="G32" s="52">
        <v>2</v>
      </c>
      <c r="H32" s="44"/>
      <c r="I32" s="44"/>
      <c r="J32" s="43">
        <f t="shared" si="0"/>
        <v>0</v>
      </c>
      <c r="K32" s="43">
        <f t="shared" si="1"/>
        <v>0</v>
      </c>
      <c r="L32" s="49" t="s">
        <v>33</v>
      </c>
      <c r="M32" s="50">
        <v>7400</v>
      </c>
    </row>
    <row r="33" spans="2:13" ht="81" customHeight="1">
      <c r="B33" s="32" t="s">
        <v>30</v>
      </c>
      <c r="C33" s="90">
        <v>26</v>
      </c>
      <c r="D33" s="91" t="s">
        <v>61</v>
      </c>
      <c r="E33" s="91" t="s">
        <v>61</v>
      </c>
      <c r="F33" s="55" t="s">
        <v>34</v>
      </c>
      <c r="G33" s="52">
        <v>2</v>
      </c>
      <c r="H33" s="44"/>
      <c r="I33" s="44"/>
      <c r="J33" s="43">
        <f t="shared" si="0"/>
        <v>0</v>
      </c>
      <c r="K33" s="43">
        <f t="shared" si="1"/>
        <v>0</v>
      </c>
      <c r="L33" s="49" t="s">
        <v>33</v>
      </c>
      <c r="M33" s="50">
        <v>4780</v>
      </c>
    </row>
    <row r="34" spans="2:13" ht="81" customHeight="1">
      <c r="B34" s="32" t="s">
        <v>30</v>
      </c>
      <c r="C34" s="90">
        <v>27</v>
      </c>
      <c r="D34" s="91" t="s">
        <v>62</v>
      </c>
      <c r="E34" s="91" t="s">
        <v>62</v>
      </c>
      <c r="F34" s="55" t="s">
        <v>34</v>
      </c>
      <c r="G34" s="52">
        <v>1</v>
      </c>
      <c r="H34" s="44"/>
      <c r="I34" s="44"/>
      <c r="J34" s="43">
        <f t="shared" si="0"/>
        <v>0</v>
      </c>
      <c r="K34" s="43">
        <f t="shared" si="1"/>
        <v>0</v>
      </c>
      <c r="L34" s="49" t="s">
        <v>33</v>
      </c>
      <c r="M34" s="50">
        <v>2250</v>
      </c>
    </row>
    <row r="35" spans="2:13" ht="81" customHeight="1">
      <c r="B35" s="32" t="s">
        <v>30</v>
      </c>
      <c r="C35" s="90">
        <v>28</v>
      </c>
      <c r="D35" s="91" t="s">
        <v>63</v>
      </c>
      <c r="E35" s="91" t="s">
        <v>63</v>
      </c>
      <c r="F35" s="55" t="s">
        <v>34</v>
      </c>
      <c r="G35" s="52">
        <v>1</v>
      </c>
      <c r="H35" s="44"/>
      <c r="I35" s="44"/>
      <c r="J35" s="43">
        <f t="shared" si="0"/>
        <v>0</v>
      </c>
      <c r="K35" s="43">
        <f t="shared" si="1"/>
        <v>0</v>
      </c>
      <c r="L35" s="49" t="s">
        <v>33</v>
      </c>
      <c r="M35" s="50">
        <v>2600</v>
      </c>
    </row>
    <row r="36" spans="2:13" ht="81" customHeight="1">
      <c r="B36" s="32" t="s">
        <v>30</v>
      </c>
      <c r="C36" s="90">
        <v>29</v>
      </c>
      <c r="D36" s="91" t="s">
        <v>64</v>
      </c>
      <c r="E36" s="91" t="s">
        <v>64</v>
      </c>
      <c r="F36" s="55" t="s">
        <v>34</v>
      </c>
      <c r="G36" s="52">
        <v>1</v>
      </c>
      <c r="H36" s="44"/>
      <c r="I36" s="44"/>
      <c r="J36" s="43">
        <f t="shared" si="0"/>
        <v>0</v>
      </c>
      <c r="K36" s="43">
        <f t="shared" si="1"/>
        <v>0</v>
      </c>
      <c r="L36" s="49" t="s">
        <v>33</v>
      </c>
      <c r="M36" s="50">
        <v>9900</v>
      </c>
    </row>
    <row r="37" spans="2:13" ht="81" customHeight="1">
      <c r="B37" s="32" t="s">
        <v>30</v>
      </c>
      <c r="C37" s="90">
        <v>30</v>
      </c>
      <c r="D37" s="91" t="s">
        <v>65</v>
      </c>
      <c r="E37" s="91" t="s">
        <v>65</v>
      </c>
      <c r="F37" s="55" t="s">
        <v>34</v>
      </c>
      <c r="G37" s="52">
        <v>1</v>
      </c>
      <c r="H37" s="44"/>
      <c r="I37" s="44"/>
      <c r="J37" s="43">
        <f t="shared" si="0"/>
        <v>0</v>
      </c>
      <c r="K37" s="43">
        <f t="shared" si="1"/>
        <v>0</v>
      </c>
      <c r="L37" s="49" t="s">
        <v>33</v>
      </c>
      <c r="M37" s="50">
        <v>16300</v>
      </c>
    </row>
    <row r="38" spans="2:13" ht="81" customHeight="1">
      <c r="B38" s="32" t="s">
        <v>30</v>
      </c>
      <c r="C38" s="90">
        <v>31</v>
      </c>
      <c r="D38" s="91" t="s">
        <v>66</v>
      </c>
      <c r="E38" s="91" t="s">
        <v>66</v>
      </c>
      <c r="F38" s="55" t="s">
        <v>34</v>
      </c>
      <c r="G38" s="52">
        <v>1</v>
      </c>
      <c r="H38" s="44"/>
      <c r="I38" s="44"/>
      <c r="J38" s="43">
        <f t="shared" si="0"/>
        <v>0</v>
      </c>
      <c r="K38" s="43">
        <f t="shared" si="1"/>
        <v>0</v>
      </c>
      <c r="L38" s="49" t="s">
        <v>33</v>
      </c>
      <c r="M38" s="50">
        <v>3100</v>
      </c>
    </row>
    <row r="39" spans="2:13" ht="81" customHeight="1">
      <c r="B39" s="32" t="s">
        <v>30</v>
      </c>
      <c r="C39" s="90">
        <v>32</v>
      </c>
      <c r="D39" s="91" t="s">
        <v>67</v>
      </c>
      <c r="E39" s="91" t="s">
        <v>67</v>
      </c>
      <c r="F39" s="55" t="s">
        <v>34</v>
      </c>
      <c r="G39" s="52">
        <v>1</v>
      </c>
      <c r="H39" s="44"/>
      <c r="I39" s="44"/>
      <c r="J39" s="43">
        <f t="shared" si="0"/>
        <v>0</v>
      </c>
      <c r="K39" s="43">
        <f t="shared" si="1"/>
        <v>0</v>
      </c>
      <c r="L39" s="49" t="s">
        <v>33</v>
      </c>
      <c r="M39" s="50">
        <v>16000</v>
      </c>
    </row>
    <row r="40" spans="2:13" ht="81" customHeight="1">
      <c r="B40" s="32" t="s">
        <v>30</v>
      </c>
      <c r="C40" s="90">
        <v>33</v>
      </c>
      <c r="D40" s="91" t="s">
        <v>68</v>
      </c>
      <c r="E40" s="91" t="s">
        <v>68</v>
      </c>
      <c r="F40" s="55" t="s">
        <v>34</v>
      </c>
      <c r="G40" s="52">
        <v>1</v>
      </c>
      <c r="H40" s="44"/>
      <c r="I40" s="44"/>
      <c r="J40" s="43">
        <f t="shared" si="0"/>
        <v>0</v>
      </c>
      <c r="K40" s="43">
        <f t="shared" si="1"/>
        <v>0</v>
      </c>
      <c r="L40" s="49" t="s">
        <v>33</v>
      </c>
      <c r="M40" s="50">
        <v>4300</v>
      </c>
    </row>
    <row r="41" spans="2:13" ht="81" customHeight="1">
      <c r="B41" s="32" t="s">
        <v>30</v>
      </c>
      <c r="C41" s="90">
        <v>34</v>
      </c>
      <c r="D41" s="91" t="s">
        <v>69</v>
      </c>
      <c r="E41" s="91" t="s">
        <v>69</v>
      </c>
      <c r="F41" s="55" t="s">
        <v>34</v>
      </c>
      <c r="G41" s="52">
        <v>1</v>
      </c>
      <c r="H41" s="44"/>
      <c r="I41" s="44"/>
      <c r="J41" s="43">
        <f t="shared" si="0"/>
        <v>0</v>
      </c>
      <c r="K41" s="43">
        <f t="shared" si="1"/>
        <v>0</v>
      </c>
      <c r="L41" s="49" t="s">
        <v>33</v>
      </c>
      <c r="M41" s="50">
        <v>9250</v>
      </c>
    </row>
    <row r="42" spans="2:13" ht="81" customHeight="1">
      <c r="B42" s="32" t="s">
        <v>30</v>
      </c>
      <c r="C42" s="90">
        <v>35</v>
      </c>
      <c r="D42" s="91" t="s">
        <v>70</v>
      </c>
      <c r="E42" s="91" t="s">
        <v>70</v>
      </c>
      <c r="F42" s="55" t="s">
        <v>34</v>
      </c>
      <c r="G42" s="52">
        <v>2</v>
      </c>
      <c r="H42" s="44"/>
      <c r="I42" s="44"/>
      <c r="J42" s="43">
        <f t="shared" si="0"/>
        <v>0</v>
      </c>
      <c r="K42" s="43">
        <f t="shared" si="1"/>
        <v>0</v>
      </c>
      <c r="L42" s="49" t="s">
        <v>33</v>
      </c>
      <c r="M42" s="50">
        <v>4800</v>
      </c>
    </row>
    <row r="43" spans="2:13" s="56" customFormat="1" ht="44.25" customHeight="1">
      <c r="E43" s="57"/>
      <c r="F43" s="58"/>
      <c r="G43" s="59" t="s">
        <v>35</v>
      </c>
      <c r="J43" s="51">
        <f>SUM(J8:J42)</f>
        <v>0</v>
      </c>
      <c r="K43" s="51">
        <f>SUM(K8:K42)</f>
        <v>0</v>
      </c>
      <c r="M43" s="56">
        <f>SUM(M8:M42)</f>
        <v>402020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9" t="s">
        <v>25</v>
      </c>
      <c r="I12" s="89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2025-01-27T11:48:34Z</dcterms:modified>
</cp:coreProperties>
</file>