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Eprubete cu citrat de Natriu suplimentar 2024\"/>
    </mc:Choice>
  </mc:AlternateContent>
  <xr:revisionPtr revIDLastSave="0" documentId="13_ncr:1_{92785057-A063-4EA7-94B0-49DD0C08E6AE}" xr6:coauthVersionLast="47" xr6:coauthVersionMax="47" xr10:uidLastSave="{00000000-0000-0000-0000-000000000000}"/>
  <bookViews>
    <workbookView xWindow="-120" yWindow="-120" windowWidth="29040" windowHeight="15720" xr2:uid="{EE3D02BD-E659-4FE1-8F66-A7B18F85D8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2" i="1"/>
  <c r="T4" i="1" s="1"/>
  <c r="S3" i="1"/>
  <c r="S2" i="1"/>
</calcChain>
</file>

<file path=xl/sharedStrings.xml><?xml version="1.0" encoding="utf-8"?>
<sst xmlns="http://schemas.openxmlformats.org/spreadsheetml/2006/main" count="26" uniqueCount="25">
  <si>
    <t>Nr Lot</t>
  </si>
  <si>
    <t>Denumire Lot</t>
  </si>
  <si>
    <t>Unitatea de măsură</t>
  </si>
  <si>
    <t>Bucată</t>
  </si>
  <si>
    <t>IMSP ASOCIATIA MEDICALA TERITORIALA BOTANICA</t>
  </si>
  <si>
    <t>IMSP ASOCIATIA MEDICALA TERITORIALA RASCANI</t>
  </si>
  <si>
    <t>IMSP CENTRUL DE SANATATE IGNATEI</t>
  </si>
  <si>
    <t>IMSP CENTRUL DE SANATATE ORHEI NR 1</t>
  </si>
  <si>
    <t>IMSP CENTRUL DE SANATATE PELINIA</t>
  </si>
  <si>
    <t>IMSP CENTRUL MEDICILOR DE FAMILIE MUNICIPAL BALTI</t>
  </si>
  <si>
    <t>IMSP INSTITUTUL DE CARDIOLOGIE</t>
  </si>
  <si>
    <t>IMSP INSTITUTUL DE FTIZIOPNEUMOLOGIE CHIRIL DRAGANIUC</t>
  </si>
  <si>
    <t>IMSP INSTITUTUL DE NEUROLOGIE SI NEUROCHIRURGIE DIOMID GHERMAN</t>
  </si>
  <si>
    <t>IMSP SPITALUL CLINIC DE BOLI INFECTIOASE T CIORBA</t>
  </si>
  <si>
    <t>IMSP SPITALUL CLINIC REPUBLICAN TIMOFEI MOSNEAGA</t>
  </si>
  <si>
    <t>SPITALUL CLINIC MILITAR CENTRAL</t>
  </si>
  <si>
    <t>Eprubetă cu citrat de natriu 3.8% (3.5 ml), cu vacuum</t>
  </si>
  <si>
    <t>SPITALUL RAIONAL CAUSENI "Ana si Alexandru"</t>
  </si>
  <si>
    <t>Cantitatea totală</t>
  </si>
  <si>
    <t>Container pentru urina gradație 100 ml</t>
  </si>
  <si>
    <t>Preț estimat fără TVA PENTRU 2024</t>
  </si>
  <si>
    <t>Valoarea estimată</t>
  </si>
  <si>
    <r>
      <t xml:space="preserve">Eprubeta vacuum cu Citrat de sodiu. 3.8% </t>
    </r>
    <r>
      <rPr>
        <b/>
        <sz val="11"/>
        <color rgb="FFFF0000"/>
        <rFont val="Times New Roman"/>
        <family val="1"/>
        <charset val="204"/>
      </rPr>
      <t>(raport 1:9)</t>
    </r>
    <r>
      <rPr>
        <sz val="11"/>
        <rFont val="Times New Roman"/>
        <family val="1"/>
        <charset val="204"/>
      </rPr>
      <t xml:space="preserve">
1. Volumul de sânge: 3,5 -3,6 ml
2. </t>
    </r>
    <r>
      <rPr>
        <b/>
        <sz val="11"/>
        <rFont val="Times New Roman"/>
        <family val="1"/>
        <charset val="204"/>
      </rPr>
      <t>Material: PP/PET</t>
    </r>
    <r>
      <rPr>
        <sz val="11"/>
        <rFont val="Times New Roman"/>
        <family val="1"/>
        <charset val="204"/>
      </rPr>
      <t xml:space="preserve">
3. </t>
    </r>
    <r>
      <rPr>
        <b/>
        <sz val="11"/>
        <rFont val="Times New Roman"/>
        <family val="1"/>
        <charset val="204"/>
      </rPr>
      <t>Cu capac vacuum
4. Cu etichetă pentru marcare</t>
    </r>
    <r>
      <rPr>
        <sz val="11"/>
        <rFont val="Times New Roman"/>
        <family val="1"/>
        <charset val="204"/>
      </rPr>
      <t xml:space="preserve">
5. Dimensiunile tubului: 13x75 mm
6. Ambalate  în stativ până la </t>
    </r>
    <r>
      <rPr>
        <b/>
        <sz val="11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eprubete.</t>
    </r>
  </si>
  <si>
    <t xml:space="preserve">1.Volum: 100-150ml
2.Gradație de 10ml până la 100ml
3.Loc pentru marcare
4.Steril
5.Capac filetat
6.Ambalate individual
</t>
  </si>
  <si>
    <t xml:space="preserve">Specificația Tehnică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</si>
</sst>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43" fontId="4" fillId="0" borderId="1" xfId="1" applyFont="1" applyBorder="1"/>
    <xf numFmtId="43" fontId="4" fillId="0" borderId="0" xfId="1" applyFont="1"/>
    <xf numFmtId="43" fontId="4" fillId="2" borderId="1" xfId="1" applyFont="1" applyFill="1" applyBorder="1"/>
    <xf numFmtId="0" fontId="2" fillId="0" borderId="0" xfId="0" applyFont="1"/>
    <xf numFmtId="43" fontId="6" fillId="0" borderId="1" xfId="1" applyFont="1" applyBorder="1"/>
    <xf numFmtId="0" fontId="8" fillId="0" borderId="1" xfId="0" applyFont="1" applyBorder="1"/>
    <xf numFmtId="43" fontId="9" fillId="0" borderId="0" xfId="0" applyNumberFormat="1" applyFont="1"/>
    <xf numFmtId="164" fontId="6" fillId="0" borderId="1" xfId="1" applyNumberFormat="1" applyFont="1" applyBorder="1"/>
    <xf numFmtId="43" fontId="4" fillId="0" borderId="1" xfId="1" applyFont="1" applyBorder="1" applyAlignment="1">
      <alignment wrapText="1"/>
    </xf>
    <xf numFmtId="43" fontId="4" fillId="0" borderId="1" xfId="1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left" vertical="top"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4" xr:uid="{FE4F2838-1E45-4317-AA9D-376B76856E7F}"/>
    <cellStyle name="Normal 6" xfId="2" xr:uid="{F6C0467F-9290-47C5-8451-301E758DA132}"/>
    <cellStyle name="Обычный_Лист1" xfId="3" xr:uid="{6561FF62-C726-46F5-99B0-10E038652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B696-534B-4699-B608-32BD1A8E543D}">
  <dimension ref="A1:U4"/>
  <sheetViews>
    <sheetView tabSelected="1" workbookViewId="0">
      <selection activeCell="L7" sqref="L7"/>
    </sheetView>
  </sheetViews>
  <sheetFormatPr defaultRowHeight="15" x14ac:dyDescent="0.25"/>
  <cols>
    <col min="1" max="1" width="9.28515625" bestFit="1" customWidth="1"/>
    <col min="2" max="2" width="18.140625" customWidth="1"/>
    <col min="3" max="3" width="38.140625" customWidth="1"/>
    <col min="5" max="5" width="9.28515625" customWidth="1"/>
    <col min="6" max="7" width="10.42578125" customWidth="1"/>
    <col min="8" max="8" width="9.140625" customWidth="1"/>
    <col min="9" max="9" width="9.42578125" customWidth="1"/>
    <col min="10" max="10" width="9.140625" customWidth="1"/>
    <col min="11" max="13" width="9.42578125" customWidth="1"/>
    <col min="14" max="14" width="10.42578125" customWidth="1"/>
    <col min="15" max="15" width="9.42578125" customWidth="1"/>
    <col min="16" max="16" width="10.42578125" customWidth="1"/>
    <col min="17" max="17" width="9.42578125" customWidth="1"/>
    <col min="18" max="18" width="11.28515625" customWidth="1"/>
    <col min="19" max="19" width="13.7109375" style="5" customWidth="1"/>
    <col min="20" max="20" width="15.140625" customWidth="1"/>
    <col min="21" max="21" width="9.42578125" bestFit="1" customWidth="1"/>
  </cols>
  <sheetData>
    <row r="1" spans="1:21" s="1" customFormat="1" ht="49.5" customHeight="1" x14ac:dyDescent="0.25">
      <c r="A1" s="14" t="s">
        <v>0</v>
      </c>
      <c r="B1" s="14" t="s">
        <v>1</v>
      </c>
      <c r="C1" s="15" t="s">
        <v>24</v>
      </c>
      <c r="D1" s="14" t="s">
        <v>2</v>
      </c>
      <c r="E1" s="14" t="s">
        <v>20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17</v>
      </c>
      <c r="S1" s="14" t="s">
        <v>18</v>
      </c>
      <c r="T1" s="15" t="s">
        <v>21</v>
      </c>
    </row>
    <row r="2" spans="1:21" s="3" customFormat="1" ht="135.75" customHeight="1" x14ac:dyDescent="0.25">
      <c r="A2" s="9">
        <v>1</v>
      </c>
      <c r="B2" s="10" t="s">
        <v>16</v>
      </c>
      <c r="C2" s="11" t="s">
        <v>22</v>
      </c>
      <c r="D2" s="2" t="s">
        <v>3</v>
      </c>
      <c r="E2" s="2">
        <v>0.89</v>
      </c>
      <c r="F2" s="2">
        <v>12000</v>
      </c>
      <c r="G2" s="2">
        <v>20000</v>
      </c>
      <c r="H2" s="4">
        <v>500</v>
      </c>
      <c r="I2" s="2">
        <v>4000</v>
      </c>
      <c r="J2" s="4">
        <v>600</v>
      </c>
      <c r="K2" s="2">
        <v>6000</v>
      </c>
      <c r="L2" s="2">
        <v>3000</v>
      </c>
      <c r="M2" s="2">
        <v>1000</v>
      </c>
      <c r="N2" s="2">
        <v>10000</v>
      </c>
      <c r="O2" s="2">
        <v>1500</v>
      </c>
      <c r="P2" s="2">
        <v>60000</v>
      </c>
      <c r="Q2" s="2">
        <v>5000</v>
      </c>
      <c r="R2" s="2"/>
      <c r="S2" s="6">
        <f>SUM(F2:R2)</f>
        <v>123600</v>
      </c>
      <c r="T2" s="2">
        <f>S2*E2</f>
        <v>110004</v>
      </c>
    </row>
    <row r="3" spans="1:21" ht="99" customHeight="1" x14ac:dyDescent="0.25">
      <c r="A3" s="9">
        <v>2</v>
      </c>
      <c r="B3" s="10" t="s">
        <v>19</v>
      </c>
      <c r="C3" s="12" t="s">
        <v>23</v>
      </c>
      <c r="D3" s="2" t="s">
        <v>3</v>
      </c>
      <c r="E3" s="7">
        <v>1.2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>
        <v>15000</v>
      </c>
      <c r="S3" s="6">
        <f>SUM(F3:R3)</f>
        <v>15000</v>
      </c>
      <c r="T3" s="2">
        <f>S3*E3</f>
        <v>18000</v>
      </c>
      <c r="U3" s="3"/>
    </row>
    <row r="4" spans="1:2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T4" s="8">
        <f>SUM(T2:T3)</f>
        <v>128004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2024-07-02T08:03:07Z</dcterms:created>
  <dcterms:modified xsi:type="dcterms:W3CDTF">2024-07-02T12:57:32Z</dcterms:modified>
</cp:coreProperties>
</file>