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<sst xmlns="http://schemas.openxmlformats.org/spreadsheetml/2006/main" count="1146" uniqueCount="289">
  <si>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</si>
  <si>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</si>
  <si>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</si>
  <si>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</si>
  <si>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</si>
  <si>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</si>
  <si>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</si>
  <si>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</si>
  <si>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</si>
  <si>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</si>
  <si>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</si>
  <si>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</si>
  <si>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</si>
  <si>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</si>
  <si>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</si>
  <si>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</si>
  <si>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</si>
  <si>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</si>
  <si>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</si>
  <si>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</si>
  <si>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</si>
  <si>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</si>
  <si>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</si>
  <si>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</si>
  <si>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</si>
  <si>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</si>
  <si>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</si>
  <si>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</si>
  <si>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</si>
  <si>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</si>
  <si>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33100000-1</t>
  </si>
  <si>
    <t xml:space="preserve">valoarea estimativă </t>
  </si>
  <si>
    <t xml:space="preserve">DDP - Franco destinație vămuit, Incoterms 2020, în termen de până la 30 de zile de la comanda scrisă a beneficiarului pe parcursul anului 2024
</t>
  </si>
  <si>
    <t>Achiziționarea centralizată de implanturi oftalmologice (cristaline) și consumabile oftalmologice, conform necesităților IMSP - beneficiari pentru anul 2024</t>
  </si>
  <si>
    <t>Aspiratoare (extrudă) pentru vitrectomie</t>
  </si>
  <si>
    <t>Banda Shirmer nr.100</t>
  </si>
  <si>
    <t>Bastonase igienice auriculare N100</t>
  </si>
  <si>
    <t>Bastonase igienice auriculare pe lemn N100</t>
  </si>
  <si>
    <t>Bastonase tupfer oftalmologice</t>
  </si>
  <si>
    <t>Benzi de silicon</t>
  </si>
  <si>
    <t xml:space="preserve">Brilliant blue </t>
  </si>
  <si>
    <t>Burete absorbant oftalmic</t>
  </si>
  <si>
    <t>Butelie de gas C3F8 pentru uz intraocular</t>
  </si>
  <si>
    <t>Butelie de gas SF6 pentru uz intraocular</t>
  </si>
  <si>
    <t>Câmpuri operatorii pentru chirurgia globului ocular 6x4 cm, SMS</t>
  </si>
  <si>
    <t xml:space="preserve">Câmpuri operatorii pentruchirurgia globului ocular </t>
  </si>
  <si>
    <t>Câmpuri operatorii pentru chirurgia globului ocular 6x4 cm, SMS Laminat</t>
  </si>
  <si>
    <t>Câmpuri operatorii pentruchirurgia globului ocular, 10x12 cm, SMS</t>
  </si>
  <si>
    <t>Câmpuri operatorii pentruchirurgia globului ocular, 10x12 cm, SMS Laminat</t>
  </si>
  <si>
    <t>Canula getabila 23G</t>
  </si>
  <si>
    <t>Canula getabila 25G</t>
  </si>
  <si>
    <t>Canula getabila 27G</t>
  </si>
  <si>
    <t>Canula oftalmic getabil pentru hidrodisecția</t>
  </si>
  <si>
    <t>Canula oftalmic getabil pentru polisarea capsulei cristalinului</t>
  </si>
  <si>
    <t>Canula pentru irigare/aspirare, curba, compatibil cu VISALISV500</t>
  </si>
  <si>
    <t xml:space="preserve">Capsuloretractor </t>
  </si>
  <si>
    <t>Capsuloretractor, set din 5</t>
  </si>
  <si>
    <t>Cartridj  p/u operatii oftalmologice compatibil cu aparatul ALCON INFINITI</t>
  </si>
  <si>
    <t>Caseta pentru facoemulsificare, compatibil cu VISALISV500</t>
  </si>
  <si>
    <t>Casete  facoemulsificatie pentru aparatul Centurion Alcon</t>
  </si>
  <si>
    <t>Casete facoemulsificatie pentru aparatul Centurion Alcon</t>
  </si>
  <si>
    <t>Casete combinate pentru cataracta şi facoemulsificare</t>
  </si>
  <si>
    <t xml:space="preserve">Casete combinate pentru cataracta şi vitrectomie Constellation </t>
  </si>
  <si>
    <t>Casete combinate pentru cataracta şi vitrectomie</t>
  </si>
  <si>
    <t>Casete pentru facoemulsificare Constellation</t>
  </si>
  <si>
    <t>Casete pentru facoemulsificare C</t>
  </si>
  <si>
    <t xml:space="preserve">Chandelier compatibil cu Alcon Constellation 25G </t>
  </si>
  <si>
    <t>Cirlige iriene (Iris retractors)</t>
  </si>
  <si>
    <t xml:space="preserve">Conformer flexibil </t>
  </si>
  <si>
    <t>Cristalin artificial camera posterioara foldabil, monobloc</t>
  </si>
  <si>
    <t>Cristalin artificial camera posterioara foldabil, monobloc, cu filtru galben (LV with blue light filter). Cartuș inclus</t>
  </si>
  <si>
    <t>Cristalin artificial camera posterioară foldabil, monobloc, cu patru piciorușe cu injector și cartuș inclus</t>
  </si>
  <si>
    <t xml:space="preserve">Cristalin artificial camera posterioară foldabil, monobloc, cu patru piciorușe preincarcat in injector </t>
  </si>
  <si>
    <t>Cristalin artificial camera posterioara, fixare, foramen in haptica</t>
  </si>
  <si>
    <t>Cristalin artificial camera posterioara, foldabil, cu trei piese. Cartuș inclus</t>
  </si>
  <si>
    <t>Cristalin artificial camera posterioare foldabil cu injector unica folosință</t>
  </si>
  <si>
    <t xml:space="preserve">Cristalin artificial camera posterioare foldabil preincarcat in injector </t>
  </si>
  <si>
    <t>Cristalin artificial camera posterioare, foldabil, cu 4 puncte de fixare. Cartuș inclus.</t>
  </si>
  <si>
    <t>Cristalin artificial dur</t>
  </si>
  <si>
    <t>Cristalin artificial dur camera posterioară.</t>
  </si>
  <si>
    <t>Cristalin artificial multifocal</t>
  </si>
  <si>
    <t>Cristalin artificial, camera posterioara, foldabil, monobloc, toric asferic</t>
  </si>
  <si>
    <t>Cristalin artificial, forma patrat (square form), foldabil, preincarcat</t>
  </si>
  <si>
    <t>Cristalin artificial, forma S, foldabil, preincarcat</t>
  </si>
  <si>
    <t>Cutit microchirurgical (pentru incizie corneana, sclerala)</t>
  </si>
  <si>
    <t>Cutit oftalmic pentru incizia de bază chirurugia cataractei lama de 1.2 mm</t>
  </si>
  <si>
    <t>Cutit oftalmic pentru incizia de bază chirurugia cataractei lama de 2.6 mm</t>
  </si>
  <si>
    <t>Cutit oftalmic pentru incizia de bază chirurugia cataractei lama de 2.75 mm</t>
  </si>
  <si>
    <t>Cutit oftalmic pentru incizie corneară de baza 2.2 mm</t>
  </si>
  <si>
    <t>Cuțit oftalmic pentru largirea inciziei de baza 5.5 mm</t>
  </si>
  <si>
    <t>Dispozitive intubatie lacrimala</t>
  </si>
  <si>
    <t>Fir sutura 10/0 pentru Fixarea cristalinului la scleră, 2 ace: drept si curbat</t>
  </si>
  <si>
    <t>Fir sutura 10/0 pentru Fixarea cristalinului la scleră, ac spatulat</t>
  </si>
  <si>
    <t>Fir sutura 10/0 pentru Fixarea cristalinului la scleră, ace curbate</t>
  </si>
  <si>
    <t>Fir sutura 10/0 pentru Fixarea cristalinului la scleră, ac curbat</t>
  </si>
  <si>
    <t xml:space="preserve">Fir sutura 10/0 Polipropilen pentru Fixarea cristalinului  la scleră, 2 ace drepte </t>
  </si>
  <si>
    <t>Fir sutura 6/0 Polyglactin (PGA)</t>
  </si>
  <si>
    <t>Fir sutura 7/0 Polyglactin (PGA)</t>
  </si>
  <si>
    <t xml:space="preserve">Fir sutura 8/0 Polyglactin (PGA) </t>
  </si>
  <si>
    <t xml:space="preserve">Fir sutura Matasa  8/0 </t>
  </si>
  <si>
    <t>Fir sutură nailon 10/0</t>
  </si>
  <si>
    <t>Fir sutură nailon 10/0, 12'</t>
  </si>
  <si>
    <t>Fir sutura Nailon 10/0 pentru chirurgia oftalmica</t>
  </si>
  <si>
    <t>Fir sutura Nailon 9/0 pentru chirurgia oftalmica</t>
  </si>
  <si>
    <t>Fir sutura Poliglacti 9/0 pentru chirurgia globului ocular</t>
  </si>
  <si>
    <t>Fir sutura vicril 9/0 pentru chirurgia globului ocular</t>
  </si>
  <si>
    <t xml:space="preserve">Fir sutura Polipropilen  5/0 </t>
  </si>
  <si>
    <t>Foarfece endooculare cu tăiere vertical</t>
  </si>
  <si>
    <t>Foarfece endooculare Curved</t>
  </si>
  <si>
    <t>Hialuronat de sodiu 1%</t>
  </si>
  <si>
    <t>Implant orbital din silicon</t>
  </si>
  <si>
    <t>Implant pentru chirurgia filtranta a glaucomului</t>
  </si>
  <si>
    <t>Inel intracapsular steril 10/11</t>
  </si>
  <si>
    <t>Inel intracapsular steril</t>
  </si>
  <si>
    <t>Inel intracapsular steril 12/13</t>
  </si>
  <si>
    <t>Manson de silicon pentru facoemulsificare p-u aparatul Constellation Vision System</t>
  </si>
  <si>
    <t>Manson pentru virf faco, compatibil cu VISALISV500</t>
  </si>
  <si>
    <t>Marcher chirurgical</t>
  </si>
  <si>
    <t>Pense endooculare ILA</t>
  </si>
  <si>
    <t>Pense endooculare Tips: MAX Grip</t>
  </si>
  <si>
    <t xml:space="preserve">Perfluoro-decalin </t>
  </si>
  <si>
    <t>Piesa p/u vitrectomie anterioara compatibil cu  aparatulALCON INFINITI</t>
  </si>
  <si>
    <t>Piesa pentru irigare-aspirare in facoemulsificare, compatibil cu VISALISV500</t>
  </si>
  <si>
    <t>Piesa pentru vitrectomie anterioara compatibil cu Constellation Vision System</t>
  </si>
  <si>
    <t>Piesa pentru vitrectomie anterioara compatibil cu VISALISV500</t>
  </si>
  <si>
    <t>PIESE p/u irigatie-aspiratie compatibil cu aparatul ALCON INFINITI</t>
  </si>
  <si>
    <t>PIESE p/u irigatie-aspiratie tehnica bimanuală compatibil cu aparatul ALCON INFINITI</t>
  </si>
  <si>
    <t>Proba endodiatermo 25 GA compatibil pentru aparatul Constellation Alcon</t>
  </si>
  <si>
    <t>Proba endoiluminator compatibil cu Alcon Constellation</t>
  </si>
  <si>
    <t>Proba vitrectomie anterioara pentru aparatul Centurion Alcon</t>
  </si>
  <si>
    <t>Set pentru injectarea uleiului de silicon</t>
  </si>
  <si>
    <t>Solutie irigare-aspirare pentru aparatul Centurion Alcon</t>
  </si>
  <si>
    <t>Sonda endolaser</t>
  </si>
  <si>
    <t>Sutura chir. oftalm. Matase virgin 7/0</t>
  </si>
  <si>
    <t xml:space="preserve">Sutura chir. oftalm. Poliester 5/0 </t>
  </si>
  <si>
    <t xml:space="preserve">Sutura chir. oftalm. Poliester 6/0 </t>
  </si>
  <si>
    <t xml:space="preserve">Trepane pentru transplant de cornee jetabile </t>
  </si>
  <si>
    <t>Trepane pentru transplant de cornee jetabile donor</t>
  </si>
  <si>
    <t xml:space="preserve">Trepane pentru transplant de cornee jetabile  </t>
  </si>
  <si>
    <t>Trepane pentru transplant de cornee jetabile  recipient</t>
  </si>
  <si>
    <t>Trocare pentru chirurgia vitreoretiniana 25G</t>
  </si>
  <si>
    <t>Tub de silicon</t>
  </si>
  <si>
    <t>Tub de silicon pentru fixarea benzii de silicon</t>
  </si>
  <si>
    <t>Ulei de Silicon 1300</t>
  </si>
  <si>
    <t>Ulei de Silicon 5700</t>
  </si>
  <si>
    <t xml:space="preserve">ULTRAVIT proba pentru vitrectomie 25G </t>
  </si>
  <si>
    <t>Vârf endodiatermo compatibil  cu  aparatul ALCON INFINITI</t>
  </si>
  <si>
    <t>Vîrf pentru facoemulsificare p-u aparatul Constellation Vision System</t>
  </si>
  <si>
    <t>Virf ultrasunet pentru facoemulsificare, compatibil cu VISALISV500</t>
  </si>
  <si>
    <t xml:space="preserve">Viscoelastic Chondroitin sulfat in seringa 0.3 - 0.5 ml </t>
  </si>
  <si>
    <t xml:space="preserve">Viscoelastic in seringa 0.3 - 0.5 ml </t>
  </si>
  <si>
    <t>Viscoelastic în seringă 1ml</t>
  </si>
  <si>
    <t>Viscoelastic methylcelluloza 2% in seringa 2ml</t>
  </si>
  <si>
    <t>Viscoelastic methylcelluloza 2%, 5 ml</t>
  </si>
  <si>
    <t>Viscoelastic methylcelluloza 2% in seringa 5 ml</t>
  </si>
  <si>
    <t>Vopsea pentru capsula anterioara</t>
  </si>
  <si>
    <t>Cutit oftalmic chirurgical 45 grade</t>
  </si>
  <si>
    <t>Cutit oftalmic chirurgical model crescent</t>
  </si>
  <si>
    <t>Inel capsular de tensiune, 12 mm, tip Cionni</t>
  </si>
  <si>
    <t>Inel capsular de tensiune, 12 mm, tip CionniInel capsular de tensiune</t>
  </si>
  <si>
    <t>Sonda endolaser 25 g,  curbata</t>
  </si>
  <si>
    <t>Canula getabila 27G, dreapta</t>
  </si>
  <si>
    <t xml:space="preserve">Hialuronat de sodiu 1,4% </t>
  </si>
  <si>
    <t>Bucată</t>
  </si>
  <si>
    <t>Set</t>
  </si>
  <si>
    <t>(blank)</t>
  </si>
  <si>
    <t>Mililitru</t>
  </si>
  <si>
    <t>flacon</t>
  </si>
  <si>
    <t>Bucata</t>
  </si>
  <si>
    <t xml:space="preserve">Aspiratoare (extrudă) pentru vitrectomie 25G cu vârf silicon, steril
</t>
  </si>
  <si>
    <t>Benzi oftalmice Schirmer pentru măsurarea producției lacrimale, folii gradate în ambalaj steril individual (ambalate în cutie până la 100 bucăți)</t>
  </si>
  <si>
    <t>Bastonase igienice auriculare N100. Set de 100 bucăți= Bucată</t>
  </si>
  <si>
    <t>Bastonase igienice auriculare pe lemn N100. Set de 100 bucăți= Bucată</t>
  </si>
  <si>
    <t xml:space="preserve">Bastonase tupfer oftalmologice sterile N10  </t>
  </si>
  <si>
    <t xml:space="preserve">Benzi de silicon pentru chirurgia dezlipirii de retina,  circlaj 2 mm latimea, steril </t>
  </si>
  <si>
    <t xml:space="preserve"> solutie Brilliant blue G 0,025%, in ambalaj steril, (0,5 ml- 1,0 ml ),  colorant pentru uz intraocular  seringa preumpluta cu canula</t>
  </si>
  <si>
    <t xml:space="preserve">Bureti absorbanti fara scame, din celuloza comprimata cu proprietati inalt absorbante, sponge, steril, cu miner de plastic si buretele fixat in forma de triunghi,  </t>
  </si>
  <si>
    <t>Butelie de gas expansiv C3F8 pentru uz intraocular pentru tamponada retinei, volum 30-40 ml</t>
  </si>
  <si>
    <t>Butelie de gas expansiv SF6 pentru uz intraocular pentru tamponada retinei, volum 30-40 ml</t>
  </si>
  <si>
    <t>Câmpuri operatorii pentru chirurgia globului ocular (câmp operator de unica folosință, steril, dimensiune 102x122 cm (+/- 2 cm), Material SMS, cu punga de colectare a fluidelor, cu apertura (suprafata de lucru) cu dimensiunea 6x4 cm, acoperita integral cu pelicula adezivă.</t>
  </si>
  <si>
    <t>Câmpuri operatorii pentru chirurgia globului ocular (câmp operator de unica folosință, steril, dimensiune 102x122 cm (+/- 2 cm), Material SMS Laminat, cu punga de colectare a fluidelor, cu apertura (suprafata de lucru) cu dimensiunea 6x4 cm, acoperita integral cu pelicula adezivă.</t>
  </si>
  <si>
    <t>Câmpuri operatorii pentru chirurgia globului ocular (câmp operator de unica folosință, steril, dimensiune 100x120 cm (+/- 1 cm), Material SMS, cu punga de colectare a fluidelor, cu apertura (suprafata de lucru) cu dimensiunea 10x12 cm, acoperita integral cu pelicula adezivă.</t>
  </si>
  <si>
    <t>Câmpuri operatorii pentru chirurgia globului ocular (câmp operator de unica folosință, steril, dimensiune 100x120 cm (+/- 1 cm), Material SMS Laminat, cu punga de colectare a fluidelor, cu apertura (suprafata de lucru) cu dimensiunea 10x12 cm, acoperita integral cu pelicula adezivă.</t>
  </si>
  <si>
    <t xml:space="preserve">Canula viscoelastic 23 G (60mm) (23x 7/8 in), 0,64x22mm, angulata 45 la 8- 10 mm de la varf. Varf rotunjit si extrapolisat, steril.
</t>
  </si>
  <si>
    <t xml:space="preserve">Canula viscoelastic 23 G (60mm) (23x 7/8 in) angulata la 9-10 mm de varf. Varf rotunjit si extrapolisat, steril.
</t>
  </si>
  <si>
    <t xml:space="preserve">Canula viscoelastic 25 G (50 mm) (25x 7/8 in) angulata la 8-10 mm de varf. Varf rotunjit si extrapolisat, steril. 
</t>
  </si>
  <si>
    <t xml:space="preserve">Canula viscoelastic 27 G (40 mm) (27x 7/8 in) angulata la 8-9 mm de varf. Varf rotunjit si extrapolisat, steril. 
</t>
  </si>
  <si>
    <t xml:space="preserve">Canula viscoelastic 27 G (40 mm) (27x 7/8 in) angulata la 8 mm de varf. Varf rotunjit si extrapolisat, steril. 
</t>
  </si>
  <si>
    <t xml:space="preserve">27 G,40mm, angulata,6 mm, BOND, steril  </t>
  </si>
  <si>
    <t xml:space="preserve">27 G, Kratz, angulata la 8 mm de la varf,40 mm, cu orificiu din partea superioara, steril, bent. </t>
  </si>
  <si>
    <t xml:space="preserve">27 G, Kratz, angulata la 8 mm de la varf,40 mm, cu orificiu din partea superioara, steril </t>
  </si>
  <si>
    <t xml:space="preserve">1) Reutilizabil ; 2) Pentru tehnica coaxiala; 3) 20G; 4) Curba, cu manson de silicon; 5) Pentru incizia 2.6-2.8 mm. </t>
  </si>
  <si>
    <t xml:space="preserve">Flexibil, din polypropilen sau nylon,  cu stopper ajustabil din silicon, steril , set din 5 dispozitive pentru stabilizarea capsulei, capete rotunjite pentru marirea ariei de suport. </t>
  </si>
  <si>
    <t>cartridj III D p/u aparatul  ALCON INFINITI</t>
  </si>
  <si>
    <t xml:space="preserve">1) Sterila; 2) De unica folosinta; 3) Cu sistem I/A "QuickSet"; 4) Cu sac de drenaj; </t>
  </si>
  <si>
    <t xml:space="preserve">1) Pentru Alcon Infinity Facoemulsificator: 25 g; 2) Sterile; </t>
  </si>
  <si>
    <t xml:space="preserve">1) Pentru Constellation Vision System: 25 g; 2) Sterile; </t>
  </si>
  <si>
    <t xml:space="preserve">1) Casete pentru  facoemulsificare la  Constellation Vision System Alcon; 2)Sterile;  </t>
  </si>
  <si>
    <t xml:space="preserve">Chandelier compatibil cu Alcon Constellation, 25 G, Include trocar/canula, Permite ajustarea nivelului de iluminare, Steril </t>
  </si>
  <si>
    <t xml:space="preserve">Flexibile, din polypropilen albastru sau nylon, sterile, cu stopper ajustabil din silicon. </t>
  </si>
  <si>
    <t xml:space="preserve">Conformer flexibil din silicon, steril, jetabil, pentru mentinerea sacului conjunctival . </t>
  </si>
  <si>
    <t>Cu cartuș pentru incizie 2.4-2.75 mm, steril, compatibil cu cristalinul sau cartuș cu injector, steril -compatibil cu cristalinul, getabile. Acri1ic,metacrilat,hidrofob,copolimer. Optic biconvex, asimetric anterior, 6,0 mm, haptica 13 mm, angulatia hapticelor 0 grade. Indice de refracție: 1,55, obligator să fie indicat  pe ambalajul exterior. UV filtru 400 nm. Constanta A: metoda biometrică 118,3 - 118,4, metoda prin imersie 118,7, să fie indicată obligatoriu pe ambalajul exterior . Gama dioptrica: pasul de 0.5 D pentru gama dioptrica + 6.0 -+ 30.0D, pasul de 0,5 - 1,0 D pentru gama dioptrica +31.0 - +40.0D. Se accepta oferta unui spectru mai larg de dioptrii.*Termenul/termenele de sterilitate a pseudofacului cât și a cartușului/injectorului să fie indicat pe ambalaj (sterile minim 24 luni, pentru toate componentele ambalajului) și va fi indicat pe ambalajul steril, cât și pe cutie (în cazul livrării produselor în cutie). Toate cristalinele artificiale să fie cu UV filtru și YAG-laser compatibili.</t>
  </si>
  <si>
    <t xml:space="preserve">Cu cartuș pentru incizia 2.4-2.75mm, compatibil cu cristalinul sau cartuș cu injector compatibil cu cristalinul, sterile, getabile.Acrilic,metacrilat, hidrofob,copolimer. Optic biconvex, asimetric anterior, 6,0 mm, haptica 13 mm, angulatia hapticelor 0 grade. Indice de refracție: 1,55, obligator să fie indicat obligatoriu pe ambalajul exterior. UV filtru 400nm, filtru lumina albastra. Constanta A: metoda biometrică 118,7, metoda prin imersie 119,0, să fie indicată obligatoriu pe ambalajul exterior . Gama dioptrica: pasul de 0.5 D pentru gama dioptrica + 6.0 -+ 30.0D. Se accepta oferta unui spectru mai larg de dioptrii. Gama dioptrica: pasul de 0.5 D pentru gama dioptrica +6.0 - +30.0D.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</si>
  <si>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Acrilic, hidrofilic, asferic, D=6,0 - 6,2 mm, haptica 10,5 - 11,0 mm. Angulatia hapticelor 0 grade. Indice de refractie 1.46. Constanta A118,5, gama dioptrică +0.0 - +30 D. Pasul de 0.5-1.0 pentru gama dioptrica +0.0...+9.0D. Pasul de 0.5 pentru gama dioptrica + 10.0...+ 30.0D. Se accepta oferta unui spectru mai larg de dioptrii. Constanta A: metoda biometrică 118,0, metoda prin imersie 118,5, să fie indicată obligatoriu pe ambalajul exterior .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</si>
  <si>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Cristalin artificial camera posterioară foldabil, monobloc, cu patru piciorușe, acrilic, hidrofilic,  asferic.D=6.0 - 6,2 mm, haptica 10,5 - 11.0. Constanta A  metoda biometrica 118.0 , metoda prin imersie 118.5.  Indice de refractie - 1.46. Gama dioptrică: 0,0D +10,0D cu pasul de  0,5 -1,0 D, gama dioptrica +10,0 +30,0 cu  pasul de 0.5 . Se accepta oferta unui spectru mai larg de dioptrii. Preincarcat in injector , pentru incizia de 1,8 - 2,2 mm.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sa fie cu UV filtru.</t>
  </si>
  <si>
    <t>Optic biconvex, 7,0 mm, haptica 12,5 mm.  Angulatia hapticelor: 5° Indice de refracție: 1,49. Constanta A: metoda biometrică 118,8. Gama dioptrica: +10D - +30D.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t>
  </si>
  <si>
    <t>Cu cartuș pentru incizia 2.4-2.75mm, compatibil cu cristalinul sau cartuș cu injector compatibil cu cristalinul, sterile, getabile, Cartuș steril, getabil. Material lentila: acrilat metacrilat, hidrofob, copolimer . Optic biconvex, 6,0 mm, asimetric anterior. Material haptica: PMMA, haptica 13 mm, Angulatia hapticelor: 10° Indice de refracție: 1,55, obligator indicat pe ambalajul exterior. UV filtru 400nm. Constanta A: metoda biometrică 118,8, metoda prin imersie 119,2, să fie indicată obligatoriu pe ambalajul exterior . Gama dioptrica +6,0 - +30,0D. Pasul de 0.5 D pentru gama dioptrica + 6.0 -+ 30.0D.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</si>
  <si>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Pe suport, LIO poster, foldabil, hidrofilic, acrilic, optica=6,0 mm, BiConvex 1-1=12,5 mm, tip C, Constanta A: metoda biometrică - 118,2, metoda prin imersie - 118,5.  Indice de refractie 1.46. Gama dioptrică: +l,0D - +40,0D.  Pasul de 0.5 - 1.0 D pentru gama dioptrica + 1.0 -+ 8.0D,  pasul de 0.5 pentru gama dioptrica + 8.0 -+ 30.0D. Se accepta oferta unui spectru mai larg de dioptrii.  cu injector unica folosință compatibil cu cristalinul cu bagheta de ajustare a LIO sau injector unică folosință cu cristaline foldabile incorporate.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</si>
  <si>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artificial camera posterioare foldabil, hidrofilic, acrilic, asferic, biconvex optica=6,0 mm, , haptica H=13,0 mm, tip S, Constanta A, metoda biometrica - 118,56, metoda prin imersie 118,9. Indice de refractie - 1.46 Gama dioptrică: -5.0D +40,0D. Pasul de 0.5 - 1.0 D pentru gama dioptrica -5.0 -+ 10.0D,  + 30.0 -+ 40.0D,  pasul de 0.5 pentru gama dioptrica + 10.0 -+30.0.0D. Se accepta oferta unui spectru mai larg de dioptrii.  cristalinul preincarcat in injector pentru incizia până la  2,2 mm .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</si>
  <si>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Pe suport, acrilic hydrofil, monofocal, asferic, optica 6,0mm, haptica 11.0-11.5mm, margina posterioara patrat la 360 °, UV filtru, indice de refracție: 1,46. Constanta A: metoda biometrică 118,16- 118,2, metoda prin imersie 118,5 - 118,52, să fie indicată obligatoriu pe ambalajul exterior . Gama dioptrica: minus -5,0D ... +40,0D. Pasul de 0.5D - 1.0 D pentru gama dioptrica -5.0 ...+ 8.0D și +30,0D...+40,0D.  Pe 4 piciorușe Pasul de 0.5 pentru gama dioptrica + 8.5 -+ 29,5D. Se accepta oferta unui spectru mai larg de dioptrii. Injector unica folosința compatibil cu cristalinul pentru incizia până la 2.4mm cu bagheta de ajustare sau cartuș în plan.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</si>
  <si>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Pe suport, acrilic hydrofil, monofocal, asferic, optica 6,0mm, haptica 11.0 la lentile de la 10,0D-11.5mm mai mici de 9,0 D, margina posterioara patrat la 360 °, UV filtru, indice de refracție: 1,46: A -constanta 118.5 (emersia), Gama dioptrică -  -5,0D....+ 40,0D; pasul 0,5D la LIO de la + 8,5D pînă la +30,0D, restul LIO cu pasul 1,0D; pentru implantarea în sac cristalinian sau în sulcus. Injector unica folosința compatibil cu cristalinul pentru incizia până la 2.4mm cu bagheta de ajustare,  cartuș în plan.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</si>
  <si>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artificial camera posterioara, PMMA, biconvex. Optica 6,0 mm, haptica 12,5 mm. Gama dioptrica: +6,0D → +30,0D, cu 2 găuri în haptică pentru fixație sclerală. Indice de refractie 1.49. Constanta A – 118,5, steril. Pasul de 0.5 - 1.0 D pentru gama dioptrica + 6.0 -+ 10.0D,  pasul de 0.5 pentru gama dioptrica + 10.0 -+ 30.0D.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</si>
  <si>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PMMA, Optic Constanta 118,4, Gaura - 2 (0,35 mm), Gama dioprtică  +6,0D…+32,0D, cu pasul 0,5D, Equicinvex 6,0 mm, haptica 12,5 mm. Pasul de 0.5 - 1.0 D pentru gama dioptrica + 6.0 -+ 10.0D,  pasul de 0.5 pentru gama dioptrica + 10.0 -+ 30.0D. Se accepta oferta unui spectru mai larg de dioptrii. </t>
  </si>
  <si>
    <t xml:space="preserve">Cristalin multifocal activ-difractiv. Adiții moderate 1,5D. Pentru un grad ridicat de independența de ochelari. Material acrilic cu caracter hidrofob. Implantabil prin 2 mm (&lt;24D). Optic asferic.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</si>
  <si>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multifocal, pliabil, material copolimer, acrilat metacrilat, hidrofob, cu filtru pentru UV si lumina albastra. Optic biconvex, asferic cu zona difractiva de 4.5 mm.. Partea optica cu diametrul de 6.0 mm, haptica 13.0 mm, angulatia hapticelor 0 grade. Indice de refractie 1.55. Constanta A: metoda biometrica - 118.7, metoda prin imersie - 119.1. Gama dioptrica +6.0...+34.0D. Pasul 0.5D pentru gama dioptrica +6.0...+30.0D, pasul +0.5...+1.0D pentru gama dioptrica +31.0...+34.0D. Cu o putere de adaugare pentru vedere intermediara de +2.17D si vedere la aproape de +3.25D.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</si>
  <si>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multifocal, one-piece, biconvex, UV absorbție. Adiții moderate 1,5D. Material acrilic cu caracter hidrofob. Implantabil prin 2 mm . Optic asferic. optica 6mm, haptica  11mm A-constanta 118,0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</si>
  <si>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Acrilic, metacrilat, hidrofob, copolimer. Cu cartuș, termen de sterilitate minim 24 luni, Optica 6,0 mm, haptica 13mm, asferic. Angulatia hapticelor 0 grade. Optica biconvex, toric, cilindru 1,0 - 6,0D. Indice de refracție: 1,55. Constanta A metoda biometrica: 119,0. Gama dioptrica: +6.0D --&gt; +34,0D. Pasul 0.5 - 1.0 pentru gama +31.0...+34.0D si pasul 0.5 pentru gama dioptrica +6.0...+30.0D. Puterea cilindrului lentilei intraoculare +1,0...+ 6,0D. . </t>
  </si>
  <si>
    <t>Cristalin artificial camera posterioară foldabil, monobloc, cu patru piciorușe, acrilic, hidrofilic,  asferic. D=6.0 mm, haptica 11.0-11,5, angulatia hapticelor 5°. Constanta A: metoda biometrica 118,9 , metoda prin imersie 118.4. Indice de refractie - 1.48. Gama dioptrică: +5.0D  +35,0D. Pasul de 1.0 D pentru gama dioptrica +5.0D - +10.0D, +31.0D - +35.0D,  pasul de 0.5D pentru gama dioptrica +10.5D -+30.0.0D. Se accepta oferta unui spectru mai larg de dioptrii. Preincarcat in injector , pentru incizia de 1,8 - 2,2 mm.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sa fie cu UV filtru.</t>
  </si>
  <si>
    <t xml:space="preserve">Cristalin artificial camera posterioara foldabil, hidrofilic, acrilic, asferic, biconvex optica=6,0 mm, , haptica H=13,0 mm, tip S, angulatia hapticelor 5°.  Constanta A: metoda biometrica 119.0 , metoda prin imersie 118.5. Indice de refractie - 1.48. Gama dioptrică: +5.0D  +35,0D. Pasul de 1.0 D pentru gama dioptrica +5.0D - +10.0D, +31.0D - +35.0D,  pasul de 0.5D pentru gama dioptrica +10.5D -+30.0.0D. Se accepta oferta unui spectru mai larg de dioptrii.  Cristalinul preincarcat in injector pentru incizia până la  2,2 mm .  *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</si>
  <si>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Cutit microchirurgical (pentru incizie corneana, sclerala). Lama de 1,2 mm (20 G) cu tăiş bilateral, drept, steril. Material - otel inoxidabil.</t>
  </si>
  <si>
    <t xml:space="preserve">Cutit microchirurgical (pentru incizia de baza in chirurgia cataractei). Lama de 1,2 mm cu tăiş lateral, steril.  Material - otel inoxidabil (aliaj- austenit) forma conică, lungime cap 6,5mm +  0,2 , unghi 45grade, lama bilaterală, lungime lama 2,0 +  0,2mm, lațimea tăietoare - 0,2-0,3mm </t>
  </si>
  <si>
    <t xml:space="preserve">Cuțit oftalmic, pentru chirurgia globului ocular (pentru incizia de bază în chirurgia cataractei) 2,6mm. Cutit cu miner complet, cu lățimea lamei de 2.6 mm, satinat, angulat sub unghi 45 grade, cu tăiş lateral, cu marker de 2mm.  Material - otel inoxidabil (aliaj- austenit).  Steril.
</t>
  </si>
  <si>
    <t xml:space="preserve">Cutit oftalmic, pentru chirurgia globului ocular (pentru incizia de baza in chirurgia cataractei). Cutit cu miner complet, cu lățimea lamei de 2.75 mm, satinat, angulat sub unghi 45 grade, cu tăiş lateral, dublu teșit, lungime cap 8 mm, lungime lamă 3,2 mm, lățimea tăietoare 0.35 + 0,2 mm, steril. Material - otel inoxidabil.
</t>
  </si>
  <si>
    <t xml:space="preserve">Cutit microchirurgical oftalmic pentru chirurgia globului ocular, ( pentru incizie corneeană de baza) 2,2 mm. Cutit cu miner complet, cu lățimea lamei de 2.2 mm, satinat, angulat sub unghi 45 grade, cu tăiş lateral.   Dual bevel. Steril. Material - otel inoxidabil (aliaj- austenit). </t>
  </si>
  <si>
    <t xml:space="preserve">Cuțit oftalmic, pentru chirurgia globului ocular (pentru largirea inciziei de baza in chirurgia cataractei). Cutit satinat, angulat, cu lățimea lamei  de 5,5 mm, cu tăiș lateral, dublu teșit, cu unghi 45 grade, steril. Miner complet.
</t>
  </si>
  <si>
    <t xml:space="preserve">2 probe, 23 G, de 11 mm, varfuri in oliva, tub silicon 300 mm, in set,  </t>
  </si>
  <si>
    <t xml:space="preserve">Fir polipropilenă 10/0,  monofilament, albastru, doua ace: unul drept si unul curb, sterila, lungimea suturei 30 cm; ac spatulat diametru 0,14 ±2%,  ac drept L=16,0 ±2% mm, ac  curbat - 4,5mm,  curbura 7/16, 158”steril. </t>
  </si>
  <si>
    <t>Fir polipropilen 10/0,  albastra monofilament lungimea suturii 20cm, ac curbat 15- 16 mm spatulat rotunjit, swage laser, diametru acului 0,24 mm. curbura 1/4, 90”    Parametrii diametrul si lungimea  acului si suturii ±2% steril</t>
  </si>
  <si>
    <t>Polypropylene albastru monofilament: 2 ace drepte d=0,14mm, L= 16 mm, lungimea suturii 20 cm,  Parametrii diametrul si lungimea  acului si suturii ±2% , sterile</t>
  </si>
  <si>
    <t xml:space="preserve">PGA Absorbabil violet împletit: lungimea suturii 45 cm, 2 ace, spatulă 6,5 mm, diametru 0,24 mm, curbura  ¼, 90° , sterila.  Parametrii diametrul si lungimea  acului si suturii ±2% ,  </t>
  </si>
  <si>
    <t xml:space="preserve">PGA Absorbabil violet împletit 2 ace,  spatulă 5,5 mm , diametru 0,20 mm, curbura  3/8, 158°, lungimea suturii 45 cm, sterilă. Parametrii diametrul si lungimea  acului si suturii ±2%. </t>
  </si>
  <si>
    <t xml:space="preserve">PGA Absorbabil violet împletit 2 ace,  spatulă 6,5 mm , diametru 0,20 mm, curbura  3/8, 135°, lungimea suturii 30 cm, sterilă. Parametrii diametrul si lungimea  acului si suturii ±2%  </t>
  </si>
  <si>
    <t xml:space="preserve">Matasa Virgin 8/0 albastra rasucita:  lungimea suturii 45 cm, 2 ace, spatulă,  lungimea 6,5; diametru 0,20 mm, curbura 3/8, 135° sterila </t>
  </si>
  <si>
    <t xml:space="preserve">Fir sutură nailon 10/0 nailon oftalmologic monofil.10/0, 0.2mmx30cm (2ace 3/8, tip Spatula, d=0.2±2%mm, L=6.2±2%mm), steril </t>
  </si>
  <si>
    <t xml:space="preserve">Nailon oftalmic monofil.. 10/0, 0,2mm x30 cm (2 ace 3/8, tip Spatula, d=0,15±2% mm, L=6,19±2% mm),  steril </t>
  </si>
  <si>
    <t xml:space="preserve">Nailon oftalmic monofil. 9/0, 0,2mm x30 cm (2 ace 3/8 , tip spatula, d=0,20±2% mm, L=6,55±2% mm) </t>
  </si>
  <si>
    <t>Sutura resorbabila,  polyglactin, sterila, oftalmica,9/0, 0,2mm x30 cm (2 ace 3/8 , tip spatula, d=0,20±2% mm, L=6,55±2% mm),steril *</t>
  </si>
  <si>
    <t xml:space="preserve">Fir sutura polipropilen 5/0 dublu armat, lungimea suturii de la 60 cm ,  2 ace cat taper, L= 16mm, 1/2 , steril. Parametrii diametrul si lungimea  acului si suturii ±2% , </t>
  </si>
  <si>
    <t xml:space="preserve">Foarfece endooculare 25 G cu tăiere verticala, mobila partea proximala, steril
</t>
  </si>
  <si>
    <t xml:space="preserve">Foarfece endooculare 25 G Curved, steril
</t>
  </si>
  <si>
    <t xml:space="preserve">Hialuronat de sodiu 1% - 1.0 ml (menținerea spațiului, manipulare ușoară).  în seringa sterilă de 1.0 ml, cu canulă 27 G de unică folosință, sterila, apirogena.
</t>
  </si>
  <si>
    <t xml:space="preserve">1)Diametre de la 18 pina la 22 mm inclusiv, steril; </t>
  </si>
  <si>
    <t xml:space="preserve">Implant pentru chirurgia filtranta a glaucomului, steril </t>
  </si>
  <si>
    <t xml:space="preserve">Inel intracapsular steril: oval, policarbonatmetacrilat dimensiuni: 10/11 mm
</t>
  </si>
  <si>
    <t xml:space="preserve">Inel intracapsular steril: oval, policarbonatmetacrilat dimensiuni: 12/13 mm
</t>
  </si>
  <si>
    <t xml:space="preserve">1) Pentru aparatul Constellation Vision System; 2) Manson de silicon, steril, de unica folosinta, 0,9 mm, Ultra, pentru incizia 2.2-2.5 mm. </t>
  </si>
  <si>
    <t xml:space="preserve">1) reutilizabil; 2) Albastru; 3) Silicon; 4) 20G; 5) Pentru incizia 2.6-2.8 mm; </t>
  </si>
  <si>
    <t xml:space="preserve">Marcher chirurgical (carioca pentru marcare în chirurgia oftalmică, fiecare ambalată sterilă) </t>
  </si>
  <si>
    <t xml:space="preserve">Pense endooculare pentru intervenții Grieshaber DSP Tips: ILA 25 G pentru pilingul membrane limitante, steril
</t>
  </si>
  <si>
    <t xml:space="preserve">Pense endooculare pentru intervenții Grieshaber DSP Tips: MAX Grip 25 G pentru membrane gliale, steril
</t>
  </si>
  <si>
    <t xml:space="preserve">sol. perfluorocarbon sterila, preincarcata in seringa de 7 ml. </t>
  </si>
  <si>
    <t>Piesa p/u vitrectomie anterioara compatibil cu  aparatulALCON INFINITI, 25GA  steril,unica folosinta</t>
  </si>
  <si>
    <t xml:space="preserve">1) De multipla folosinta; 2) pentru tehnica coaxiala. </t>
  </si>
  <si>
    <t xml:space="preserve">Piesa pentru vitrectomie anterioara compatibil cu Constellation Vision System 1)Sterila; 2) Unica folosinta; 3) 20GA; </t>
  </si>
  <si>
    <t xml:space="preserve">1)Sterila; 2) Unica folosinta; 3) 20G; 4) Cu manson de silicon. </t>
  </si>
  <si>
    <t>PIESE p/u irigatie-aspiratie compatibil cu aparatul ALCON INFINITI, STERIL,unica folosinta</t>
  </si>
  <si>
    <t>Vârf endodiatermo compatibil pentru aparatul Constellation Alcon,  DSP 25G, steril,unica folosinta</t>
  </si>
  <si>
    <t>"Proba endoiluminator compatibil cu Alcon Constellation, Forma dreapta (liniara), Tip: widefield (camp larg), Steril</t>
  </si>
  <si>
    <t>Proba vitrectomie anterioara pentru aparatul Centurion Alcon, 23 GA  steril,unica folosinta</t>
  </si>
  <si>
    <t>Set pentru injectarea uleiului de silicon, Compatibil cu Alcon Constellation Vision System, Steril. Seringa pentru injectarea / extractia uleiului de silicon compatibila la Alcon Constellation Vision System. Canule 23G / 25G / 27G</t>
  </si>
  <si>
    <t>Solutie irigare-aspirare, in pungi de 500 ml, sterila, pentru facoemulsificatorul Centurion Alcon</t>
  </si>
  <si>
    <t xml:space="preserve">1) Pentru aparatul Constellation Vision System; 2) 25G; 3) Steril. </t>
  </si>
  <si>
    <t xml:space="preserve">Matasa oft.,7/0, impletit , negru, 45 cm, (2 ace 3/8, tip Spatula d=0,20±2%mm, L=6,55±2%mm), steril </t>
  </si>
  <si>
    <t xml:space="preserve">Sutura chir. oftalm. Poliester (grosime 5/0, impletit, alb, dublu armat, L=45 mm, ac 1/4, spatulat, d=0,35±2%mm, L=7,92±2%),   steril </t>
  </si>
  <si>
    <t xml:space="preserve">(grosime 6/0, impletit, alb, dublu armat, L=45 mm, ac 1/4, spatulat, d=0,35±2%mm, L=7,92±2%, steril </t>
  </si>
  <si>
    <t xml:space="preserve">Trepane pentru transplant de cornee jetabile (de unica folosință) cu set de vacuum de diferite dimensiuni de la 7,0-9,0 – cu pasul 0,25 – pentru donor (dimensiuni suplimentare se accepa).
</t>
  </si>
  <si>
    <t xml:space="preserve">Trepane pentru transplant de cornee jetabile (de unica folosință) cu set de vacuum de diferite dimensiuni de la 6,0-8,0 – cu pasul 0,25– pentru recipient (dimensiuni suplimentare se accepta). </t>
  </si>
  <si>
    <t xml:space="preserve">25G Trocare pentru chirurgia vitreoretiniana, Cu valva, Set de 3 trocare, Steril </t>
  </si>
  <si>
    <t xml:space="preserve">1) Tub de silicon pentru conjunctivorinostomie; 2)  Ø 3,7 mm- 4,0 mm; 3) Steril; </t>
  </si>
  <si>
    <t xml:space="preserve">1) Tub de silicon pentru fixarea benzii de silicon (sleeve); 2)  Diametru 2,0 x 0,75 mm; 3)steril; 4) Din silicon; </t>
  </si>
  <si>
    <t xml:space="preserve">Ulei de silicon 1300 (densitatea relativa 0,96-0,98 g/cm3), flacon steril 10 ml. Flacon= Bucată
</t>
  </si>
  <si>
    <t xml:space="preserve">Ulei de silicon 5700 (indexul de refracție 1,40, densitatea relativa 0,96-0,98 g/cm3), preinjectat în seringă, steril 10 ml. Flacon- Bucată
</t>
  </si>
  <si>
    <t xml:space="preserve">25G ULTRAVIT proba pentru vitrectomie, 10000 de taieri, Tip: pneumatic, Steril </t>
  </si>
  <si>
    <t>Vârf endodiatermo compatibil  cu  aparatul ALCON INFINITI,  DSP 25G steril,unica folosinta</t>
  </si>
  <si>
    <t>1) Pentru aparatul Constellation Vision System; 2) Steril; diametru de 0, 9 mm, curbat, 45 ˚, jentabil  de unică folosință, steril .  Analog cu modelul: Kelman turbosonica ABS Mini Tip</t>
  </si>
  <si>
    <t>1) De multipla folosinta; 2) 20G; 3) Drept; 4) Angulare 30 grade; 5) Pentru incizia 2.6-2.8 mm; 6) Tehnica coaxiala;</t>
  </si>
  <si>
    <t xml:space="preserve">Viscoelastic (sol.Sodium Chondroitin Sulfat sau compoziție din Sodium Hyaluronate 2% si Sodium Chondroitin Sulphate 2%), seringa 0.3 - 0.5 ml cu canula 27 G, steril, pentru uz intraocular </t>
  </si>
  <si>
    <t xml:space="preserve">Sol. Sodium hyaluronate 20mg combinat cu  solutie chondroitin sulfat 20mg, in seringa de 1 ml si canula 27G, steril, apirogen, pentru uz intraocular.
</t>
  </si>
  <si>
    <t xml:space="preserve">Hydroxypropyl methylcellulosa 2%, solutie oftalmica in seringa 2ml, sterila, apirogena, cu canula 23 G.   Viscozitatea minima  4500 cPs. 
</t>
  </si>
  <si>
    <t xml:space="preserve">Hydroxypropyl methylcellulose 2%  -  soluție viscoelastică  oftalmica, transparentă, isotona, apirogena, in flacoane de 5 ml.  Sterilă. Viscozitatea 2000-5000 cPs
</t>
  </si>
  <si>
    <t xml:space="preserve">Vopsea pentru marcarea capsulei anterioare și hialoidei posterioare, uz intraocular – seringa (flacon) de unica folosință, cu un fiting Luer-lock care furnizează 1,0 ml 0,06%, steril. pH 7.3-7.6, cu osmolitatea 270-400 mOsm/kg. Fiecare flacon /seringă este ambalată într-un blister de calitate medicală cu canula 27G (sterilizare ETO ). Flacon= Bucată
</t>
  </si>
  <si>
    <t>Cutit de unica folosinta, pentru interventii microchirurgicale, miner complet, lama din otel inoxidabil dur, lama dreapta, cu tais lateral sub unghi  45 grade, satinat, steril</t>
  </si>
  <si>
    <t>Cutit de unica folosinta, pentru interventii microchirurgicale, miner complet, lama din otel inoxidabil dur, lama pentru incizie crescenta, 2.3 mm, angulata la 60 grade , teșita în sus,  satinat, steril</t>
  </si>
  <si>
    <t>Inel capsular de tensiune, 12 mm, tip Cionni, cu 2 inele de fixare, dreapta si stinga, material PMMA, steril</t>
  </si>
  <si>
    <t xml:space="preserve">Ulei de silicon 1300 (densitatea relativa 0,96-0,98 g/cm3), in seringa preincarcata sterila de 10 ml
</t>
  </si>
  <si>
    <t xml:space="preserve">Nailon oftalmic monofil.. 10/0, 0,2mm x30 cm (2 ace 3/8, tip Spatula, d=0,14±2% mm, L=6,0±2% mm),  steril </t>
  </si>
  <si>
    <t xml:space="preserve">1) Pentru aparatul Constellation Vision System; 2) 25G; curbata; 3) Steril. </t>
  </si>
  <si>
    <t xml:space="preserve">Canula viscoelastic 27 G , dreapta, soft tip (virf de silicon) 
</t>
  </si>
  <si>
    <t xml:space="preserve">Hialuronat de sodiu 1,4% - 1.0 ml (menținerea spațiului camerei anterioare globului ocular intraoperator, posedă viscozitatea 400.000 mPas, manipulare ușoară).  în seringa sterilă de 1.0 ml, cu canulă 27 G de unică folosință, sterila.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</si>
</sst>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2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8"/>
      <name val="Times New Roman"/>
      <family val="1"/>
    </font>
    <font>
      <sz val="10"/>
      <name val="Arial Cyr"/>
      <family val="2"/>
    </font>
    <font>
      <sz val="10"/>
      <color theme="1"/>
      <name val="Times New Roman"/>
      <family val="1"/>
    </font>
    <font>
      <sz val="10"/>
      <name val="Times New Roman"/>
      <family val="1"/>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name val="Times New Roman"/>
      <family val="1"/>
    </font>
    <font>
      <sz val="11"/>
      <name val="Arial"/>
      <family val="2"/>
    </font>
    <font>
      <sz val="11"/>
      <color rgb="FF9C6500"/>
      <name val="Calibri"/>
      <family val="2"/>
      <scheme val="minor"/>
    </font>
    <font>
      <sz val="10"/>
      <color rgb="FF000000"/>
      <name val="Calibri"/>
      <family val="2"/>
      <scheme val="minor"/>
    </font>
    <font>
      <sz val="11"/>
      <color rgb="FF000000"/>
      <name val="Times New Roman"/>
      <family val="1"/>
    </font>
    <font>
      <sz val="11"/>
      <color theme="1"/>
      <name val="Times New Roman"/>
      <family val="1"/>
    </font>
  </fonts>
  <fills count="7">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s>
  <borders count="6">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5" fillId="0" borderId="0" applyBorder="0" applyProtection="0">
      <alignment/>
    </xf>
    <xf numFmtId="0" fontId="0" fillId="0" borderId="0">
      <alignment/>
      <protection/>
    </xf>
    <xf numFmtId="0" fontId="16"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9" fontId="17" fillId="0" borderId="0" applyBorder="0" applyProtection="0">
      <alignment/>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9" fillId="0" borderId="0" applyBorder="0" applyProtection="0">
      <alignment/>
    </xf>
    <xf numFmtId="0" fontId="0" fillId="0" borderId="0">
      <alignment/>
      <protection/>
    </xf>
    <xf numFmtId="0" fontId="18" fillId="3" borderId="1" applyProtection="0">
      <alignment/>
    </xf>
    <xf numFmtId="0" fontId="22"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43" fontId="1" fillId="0" borderId="0" applyFont="0" applyFill="0" applyBorder="0" applyAlignment="0" applyProtection="0"/>
    <xf numFmtId="0" fontId="1" fillId="0" borderId="0">
      <alignment/>
      <protection/>
    </xf>
    <xf numFmtId="0" fontId="2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91">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2" xfId="0" applyFont="1" applyBorder="1" applyAlignment="1" applyProtection="1">
      <alignment horizontal="left" vertical="top" wrapText="1"/>
      <protection locked="0"/>
    </xf>
    <xf numFmtId="0" fontId="3" fillId="0" borderId="2" xfId="0" applyFont="1" applyBorder="1" applyProtection="1">
      <protection locked="0"/>
    </xf>
    <xf numFmtId="0" fontId="6" fillId="0" borderId="0" xfId="20" applyFont="1" applyAlignment="1" applyProtection="1">
      <alignment horizontal="center"/>
      <protection locked="0"/>
    </xf>
    <xf numFmtId="2" fontId="4" fillId="5" borderId="2"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5" fillId="0" borderId="2" xfId="0" applyFont="1" applyFill="1" applyBorder="1" applyAlignment="1" applyProtection="1">
      <alignment vertical="top" wrapText="1"/>
      <protection locked="0"/>
    </xf>
    <xf numFmtId="0" fontId="5"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3" fillId="0" borderId="2" xfId="0" applyFont="1" applyBorder="1" applyAlignment="1" applyProtection="1">
      <alignment wrapText="1"/>
      <protection locked="0"/>
    </xf>
    <xf numFmtId="0" fontId="3" fillId="0" borderId="0" xfId="20" applyFont="1" applyAlignment="1" applyProtection="1">
      <alignment wrapText="1"/>
      <protection locked="0"/>
    </xf>
    <xf numFmtId="0" fontId="5" fillId="5" borderId="2" xfId="20" applyFont="1" applyFill="1" applyBorder="1" applyAlignment="1" applyProtection="1">
      <alignment horizontal="center" vertical="center" wrapText="1"/>
      <protection/>
    </xf>
    <xf numFmtId="0" fontId="7" fillId="6" borderId="2" xfId="0" applyFont="1" applyFill="1" applyBorder="1" applyAlignment="1" applyProtection="1">
      <alignment horizontal="center" vertical="center" wrapText="1"/>
      <protection/>
    </xf>
    <xf numFmtId="0" fontId="4" fillId="6" borderId="3" xfId="20" applyFont="1" applyFill="1" applyBorder="1" applyAlignment="1" applyProtection="1">
      <alignment horizontal="center" vertical="center" wrapText="1"/>
      <protection/>
    </xf>
    <xf numFmtId="0" fontId="5" fillId="0" borderId="2" xfId="20" applyFont="1" applyFill="1" applyBorder="1" applyAlignment="1" applyProtection="1">
      <alignment vertical="top" wrapText="1"/>
      <protection locked="0"/>
    </xf>
    <xf numFmtId="0" fontId="4" fillId="5" borderId="2" xfId="0" applyFont="1" applyFill="1" applyBorder="1" applyAlignment="1" applyProtection="1">
      <alignment horizontal="left" vertical="top" wrapText="1"/>
      <protection/>
    </xf>
    <xf numFmtId="0" fontId="5" fillId="5" borderId="2" xfId="20" applyFont="1" applyFill="1" applyBorder="1" applyAlignment="1" applyProtection="1">
      <alignment horizontal="left" vertical="top" wrapText="1"/>
      <protection/>
    </xf>
    <xf numFmtId="0" fontId="3" fillId="0" borderId="2" xfId="0" applyFont="1" applyBorder="1" applyAlignment="1" applyProtection="1">
      <alignment horizontal="left" vertical="top"/>
      <protection locked="0"/>
    </xf>
    <xf numFmtId="4" fontId="3" fillId="0" borderId="2" xfId="20" applyNumberFormat="1" applyFont="1" applyBorder="1" applyAlignment="1" applyProtection="1">
      <alignment horizontal="left" vertical="top"/>
      <protection locked="0"/>
    </xf>
    <xf numFmtId="0" fontId="3" fillId="0" borderId="2" xfId="0" applyFont="1" applyBorder="1" applyAlignment="1" applyProtection="1">
      <alignment horizontal="left" vertical="top" wrapText="1"/>
      <protection locked="0"/>
    </xf>
    <xf numFmtId="0" fontId="4" fillId="5" borderId="2" xfId="0" applyFont="1" applyFill="1" applyBorder="1" applyAlignment="1" applyProtection="1">
      <alignment horizontal="center" vertical="top" wrapText="1"/>
      <protection/>
    </xf>
    <xf numFmtId="0" fontId="4" fillId="5" borderId="2" xfId="0"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3" fillId="0" borderId="4" xfId="20" applyFont="1" applyBorder="1" applyProtection="1">
      <alignment/>
      <protection locked="0"/>
    </xf>
    <xf numFmtId="0" fontId="3" fillId="0" borderId="5" xfId="0" applyFont="1" applyBorder="1" applyProtection="1">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0" fillId="0" borderId="2" xfId="0" applyBorder="1"/>
    <xf numFmtId="0" fontId="5" fillId="0" borderId="0" xfId="20" applyFont="1" applyFill="1" applyBorder="1" applyAlignment="1" applyProtection="1">
      <alignment vertical="top" wrapText="1"/>
      <protection locked="0"/>
    </xf>
    <xf numFmtId="0" fontId="4" fillId="6" borderId="0" xfId="20" applyFont="1" applyFill="1" applyBorder="1" applyAlignment="1" applyProtection="1">
      <alignment horizontal="center" vertical="center" wrapText="1"/>
      <protection/>
    </xf>
    <xf numFmtId="0" fontId="4" fillId="5" borderId="0" xfId="20" applyFont="1" applyFill="1" applyBorder="1" applyAlignment="1" applyProtection="1">
      <alignment horizontal="center" vertical="center" wrapText="1"/>
      <protection/>
    </xf>
    <xf numFmtId="0" fontId="5" fillId="5" borderId="0" xfId="20" applyFont="1" applyFill="1" applyBorder="1" applyAlignment="1" applyProtection="1">
      <alignment horizontal="center" vertical="center" wrapText="1"/>
      <protection/>
    </xf>
    <xf numFmtId="4" fontId="3" fillId="6" borderId="2" xfId="20" applyNumberFormat="1" applyFont="1" applyFill="1" applyBorder="1" applyAlignment="1" applyProtection="1">
      <alignment horizontal="left" vertical="top"/>
      <protection locked="0"/>
    </xf>
    <xf numFmtId="4" fontId="3" fillId="0" borderId="2" xfId="20" applyNumberFormat="1" applyFont="1" applyBorder="1" applyAlignment="1" applyProtection="1">
      <alignment horizontal="left" vertical="top"/>
      <protection locked="0"/>
    </xf>
    <xf numFmtId="0" fontId="3" fillId="0" borderId="2" xfId="20" applyFont="1" applyBorder="1" applyProtection="1">
      <alignment/>
      <protection locked="0"/>
    </xf>
    <xf numFmtId="4" fontId="11" fillId="0" borderId="2" xfId="20" applyNumberFormat="1" applyFont="1" applyBorder="1" applyAlignment="1" applyProtection="1">
      <alignment horizontal="left" vertical="top"/>
      <protection locked="0"/>
    </xf>
    <xf numFmtId="4" fontId="13" fillId="0" borderId="2" xfId="23" applyNumberFormat="1" applyFont="1" applyBorder="1" applyAlignment="1">
      <alignment horizontal="center" vertical="center"/>
      <protection/>
    </xf>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0" fontId="9" fillId="0" borderId="0" xfId="20" applyFont="1" applyProtection="1">
      <alignment/>
      <protection locked="0"/>
    </xf>
    <xf numFmtId="0" fontId="5" fillId="6" borderId="2"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vertical="center" wrapText="1"/>
      <protection/>
    </xf>
    <xf numFmtId="0" fontId="14" fillId="0" borderId="2" xfId="29" applyFont="1" applyBorder="1" applyAlignment="1">
      <alignment horizontal="center" vertical="center" wrapText="1"/>
      <protection/>
    </xf>
    <xf numFmtId="0" fontId="0" fillId="0" borderId="2" xfId="0" applyBorder="1" applyAlignment="1">
      <alignment horizontal="center" vertical="center"/>
    </xf>
    <xf numFmtId="0" fontId="20" fillId="0" borderId="2" xfId="20" applyFont="1" applyBorder="1" applyProtection="1">
      <alignment/>
      <protection locked="0"/>
    </xf>
    <xf numFmtId="0" fontId="9" fillId="0" borderId="2" xfId="20" applyFont="1" applyBorder="1" applyProtection="1">
      <alignment/>
      <protection locked="0"/>
    </xf>
    <xf numFmtId="0" fontId="21" fillId="0" borderId="2" xfId="0" applyFont="1" applyBorder="1"/>
    <xf numFmtId="0" fontId="24" fillId="0" borderId="2" xfId="29" applyFont="1" applyBorder="1" applyAlignment="1">
      <alignment horizontal="center" vertical="center" wrapText="1"/>
      <protection/>
    </xf>
    <xf numFmtId="4" fontId="3" fillId="0" borderId="0" xfId="20" applyNumberFormat="1" applyFont="1" applyProtection="1">
      <alignment/>
      <protection locked="0"/>
    </xf>
    <xf numFmtId="0" fontId="25" fillId="0" borderId="2" xfId="0" applyFont="1" applyBorder="1"/>
    <xf numFmtId="0" fontId="25" fillId="0" borderId="2" xfId="0" applyFont="1" applyBorder="1" applyAlignment="1">
      <alignment wrapText="1"/>
    </xf>
    <xf numFmtId="0" fontId="14" fillId="0" borderId="2" xfId="29" applyFont="1" applyBorder="1" applyAlignment="1">
      <alignment horizontal="left" vertical="top" wrapText="1"/>
      <protection/>
    </xf>
    <xf numFmtId="0" fontId="24" fillId="0" borderId="2" xfId="0" applyFont="1" applyBorder="1" applyAlignment="1">
      <alignment horizontal="center" vertical="center" wrapText="1"/>
    </xf>
    <xf numFmtId="2" fontId="3" fillId="0" borderId="2" xfId="20" applyNumberFormat="1" applyFont="1" applyBorder="1" applyAlignment="1" applyProtection="1">
      <alignment horizontal="center" vertical="center"/>
      <protection locked="0"/>
    </xf>
    <xf numFmtId="0" fontId="25" fillId="0" borderId="2" xfId="0" applyFont="1" applyBorder="1" applyAlignment="1">
      <alignment horizontal="center" vertical="center"/>
    </xf>
    <xf numFmtId="0" fontId="25" fillId="0" borderId="2" xfId="0" applyFont="1" applyBorder="1" applyAlignment="1">
      <alignment horizontal="center" vertical="center" wrapText="1"/>
    </xf>
    <xf numFmtId="0" fontId="3" fillId="6" borderId="2" xfId="20" applyFont="1" applyFill="1" applyBorder="1" applyAlignment="1" applyProtection="1">
      <alignment horizontal="center" vertical="center"/>
      <protection locked="0"/>
    </xf>
    <xf numFmtId="0" fontId="3" fillId="0" borderId="2" xfId="20" applyFont="1" applyBorder="1" applyAlignment="1" applyProtection="1">
      <alignment horizontal="center" vertical="center"/>
      <protection locked="0"/>
    </xf>
    <xf numFmtId="0" fontId="3" fillId="0" borderId="2" xfId="20" applyFont="1" applyBorder="1" applyAlignment="1" applyProtection="1">
      <alignment horizontal="center" vertical="center"/>
      <protection/>
    </xf>
    <xf numFmtId="164" fontId="3" fillId="0" borderId="2" xfId="20" applyNumberFormat="1" applyFont="1" applyBorder="1" applyAlignment="1" applyProtection="1">
      <alignment horizontal="center" vertical="center"/>
      <protection/>
    </xf>
    <xf numFmtId="0" fontId="9" fillId="0" borderId="2" xfId="20" applyFont="1" applyBorder="1" applyAlignment="1" applyProtection="1">
      <alignment horizontal="center" vertical="center"/>
      <protection locked="0"/>
    </xf>
    <xf numFmtId="4" fontId="3" fillId="0" borderId="2" xfId="20" applyNumberFormat="1" applyFont="1" applyBorder="1" applyAlignment="1" applyProtection="1">
      <alignment horizontal="center" vertical="center"/>
      <protection locked="0"/>
    </xf>
    <xf numFmtId="0" fontId="8" fillId="0" borderId="0" xfId="20" applyFont="1" applyAlignment="1" applyProtection="1">
      <alignment horizontal="center"/>
      <protection locked="0"/>
    </xf>
    <xf numFmtId="0" fontId="4" fillId="0" borderId="2" xfId="0" applyFont="1" applyFill="1" applyBorder="1" applyAlignment="1" applyProtection="1">
      <alignment horizontal="center" vertical="top" wrapText="1"/>
      <protection locked="0"/>
    </xf>
    <xf numFmtId="0" fontId="4" fillId="5" borderId="2" xfId="0" applyFont="1" applyFill="1" applyBorder="1" applyAlignment="1" applyProtection="1">
      <alignment horizontal="left" vertical="top" wrapText="1"/>
      <protection/>
    </xf>
    <xf numFmtId="0" fontId="6" fillId="0" borderId="2" xfId="0" applyFont="1" applyBorder="1" applyAlignment="1" applyProtection="1">
      <alignment horizontal="center"/>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4" fillId="0" borderId="2" xfId="0" applyFont="1" applyFill="1" applyBorder="1" applyAlignment="1" applyProtection="1">
      <alignment horizontal="right" vertical="center" wrapText="1"/>
      <protection locked="0"/>
    </xf>
    <xf numFmtId="0" fontId="5" fillId="0" borderId="2"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3" fillId="0" borderId="2" xfId="20" applyFont="1" applyBorder="1" applyAlignment="1" applyProtection="1">
      <alignment horizontal="center" vertical="center"/>
      <protection/>
    </xf>
    <xf numFmtId="0" fontId="4" fillId="6" borderId="0" xfId="20" applyFont="1" applyFill="1" applyBorder="1" applyAlignment="1" applyProtection="1">
      <alignment horizontal="center" vertical="top" wrapText="1"/>
      <protection locked="0"/>
    </xf>
    <xf numFmtId="0" fontId="4" fillId="5"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2" xfId="20" applyFont="1" applyFill="1" applyBorder="1" applyAlignment="1" applyProtection="1">
      <alignment horizontal="right" vertical="center" wrapText="1"/>
      <protection locked="0"/>
    </xf>
  </cellXfs>
  <cellStyles count="73">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5" xfId="26"/>
    <cellStyle name="Normal 3 2" xfId="27"/>
    <cellStyle name="Normal 3 4" xfId="28"/>
    <cellStyle name="Normal 2 2 3" xfId="29"/>
    <cellStyle name="Обычный 2" xfId="30"/>
    <cellStyle name="Обычный 2 2" xfId="31"/>
    <cellStyle name="Percent 2" xfId="32"/>
    <cellStyle name="Обычный 3" xfId="33"/>
    <cellStyle name="Normal 2 3" xfId="34"/>
    <cellStyle name="Normal 2 2 2" xfId="35"/>
    <cellStyle name="Normal 4 2" xfId="36"/>
    <cellStyle name="Normal 5 5" xfId="37"/>
    <cellStyle name="Excel Built-in Normal" xfId="38"/>
    <cellStyle name="Normal 5 2" xfId="39"/>
    <cellStyle name="Check Cell 2" xfId="40"/>
    <cellStyle name="Normal 2 3 2" xfId="41"/>
    <cellStyle name="Обычный 2 2 2" xfId="42"/>
    <cellStyle name="Обычный 2 4" xfId="43"/>
    <cellStyle name="Normal 6 3" xfId="44"/>
    <cellStyle name="Normal 7" xfId="45"/>
    <cellStyle name="Обычный 3 2" xfId="46"/>
    <cellStyle name="Обычный 3 3" xfId="47"/>
    <cellStyle name="Normal 8" xfId="48"/>
    <cellStyle name="Обычный 3 4" xfId="49"/>
    <cellStyle name="Normal 5 3" xfId="50"/>
    <cellStyle name="Normal 6 2" xfId="51"/>
    <cellStyle name="Normal 7 2" xfId="52"/>
    <cellStyle name="Обычный 3 2 2" xfId="53"/>
    <cellStyle name="Обычный 3 3 2" xfId="54"/>
    <cellStyle name="Обычный 3 5" xfId="55"/>
    <cellStyle name="Normal 9" xfId="56"/>
    <cellStyle name="Normal 7 3" xfId="57"/>
    <cellStyle name="Normal 3 3" xfId="58"/>
    <cellStyle name="Обычный 2 4 2" xfId="59"/>
    <cellStyle name="Percent 2 2" xfId="60"/>
    <cellStyle name="Normal 10" xfId="61"/>
    <cellStyle name="Обычный 3 2 3" xfId="62"/>
    <cellStyle name="Обычный 3 3 3" xfId="63"/>
    <cellStyle name="Normal 2 4" xfId="64"/>
    <cellStyle name="Normal 5 4" xfId="65"/>
    <cellStyle name="Excel Built-in Normal 2" xfId="66"/>
    <cellStyle name="Normal 2 2 2 2" xfId="67"/>
    <cellStyle name="Check Cell 2 2" xfId="68"/>
    <cellStyle name="Нейтральный 2" xfId="69"/>
    <cellStyle name="Обычный 3 6" xfId="70"/>
    <cellStyle name="Обычный 4" xfId="71"/>
    <cellStyle name="Обычный 2 3" xfId="72"/>
    <cellStyle name="Финансовый 3" xfId="73"/>
    <cellStyle name="Normal 5 6" xfId="74"/>
    <cellStyle name="Normal 11" xfId="75"/>
    <cellStyle name="Normal 7 4" xfId="76"/>
    <cellStyle name="Обычный 3 7" xfId="77"/>
    <cellStyle name="Normal 5 7" xfId="78"/>
    <cellStyle name="Normal 7 6" xfId="79"/>
    <cellStyle name="Обычный 3 2 4" xfId="80"/>
    <cellStyle name="Обычный 3 3 4" xfId="81"/>
    <cellStyle name="Обычный 3 4 2" xfId="82"/>
    <cellStyle name="Normal 5 3 2" xfId="83"/>
    <cellStyle name="Normal 7 2 2" xfId="84"/>
    <cellStyle name="Обычный 3 2 2 2" xfId="85"/>
    <cellStyle name="Обычный 3 3 2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137"/>
  <sheetViews>
    <sheetView workbookViewId="0" topLeftCell="A1">
      <selection activeCell="C132" sqref="C132"/>
    </sheetView>
  </sheetViews>
  <sheetFormatPr defaultColWidth="9.140625" defaultRowHeight="12.75"/>
  <cols>
    <col min="1" max="1" width="5.7109375" style="13" customWidth="1"/>
    <col min="2" max="2" width="4.421875" style="13" customWidth="1"/>
    <col min="3" max="3" width="25.8515625" style="13" customWidth="1"/>
    <col min="4" max="4" width="20.7109375" style="21" customWidth="1"/>
    <col min="5" max="5" width="10.57421875" style="13" customWidth="1"/>
    <col min="6" max="6" width="11.28125" style="13" customWidth="1"/>
    <col min="7" max="7" width="10.7109375" style="13" customWidth="1"/>
    <col min="8" max="8" width="38.7109375" style="13" customWidth="1"/>
    <col min="9" max="9" width="30.421875" style="13" customWidth="1"/>
    <col min="10" max="10" width="30.00390625" style="21" customWidth="1"/>
    <col min="11" max="11" width="1.7109375" style="13" customWidth="1"/>
    <col min="12" max="16384" width="9.140625" style="13" customWidth="1"/>
  </cols>
  <sheetData>
    <row r="1" spans="3:11" ht="12.75">
      <c r="C1" s="75" t="s">
        <v>27</v>
      </c>
      <c r="D1" s="75"/>
      <c r="E1" s="75"/>
      <c r="F1" s="75"/>
      <c r="G1" s="75"/>
      <c r="H1" s="75"/>
      <c r="I1" s="75"/>
      <c r="J1" s="75"/>
      <c r="K1" s="75"/>
    </row>
    <row r="2" spans="4:8" ht="12.75">
      <c r="D2" s="78" t="s">
        <v>14</v>
      </c>
      <c r="E2" s="78"/>
      <c r="F2" s="78"/>
      <c r="G2" s="78"/>
      <c r="H2" s="78"/>
    </row>
    <row r="3" spans="1:10" ht="12.75">
      <c r="A3" s="79" t="s">
        <v>9</v>
      </c>
      <c r="B3" s="79"/>
      <c r="C3" s="79"/>
      <c r="D3" s="80" t="s">
        <v>29</v>
      </c>
      <c r="E3" s="80"/>
      <c r="F3" s="80"/>
      <c r="G3" s="80"/>
      <c r="H3" s="80"/>
      <c r="I3" s="13" t="s">
        <v>10</v>
      </c>
      <c r="J3" s="21" t="s">
        <v>12</v>
      </c>
    </row>
    <row r="4" spans="1:11" s="19" customFormat="1" ht="12.75">
      <c r="A4" s="81" t="s">
        <v>8</v>
      </c>
      <c r="B4" s="81"/>
      <c r="C4" s="81"/>
      <c r="D4" s="82" t="s">
        <v>33</v>
      </c>
      <c r="E4" s="82"/>
      <c r="F4" s="82"/>
      <c r="G4" s="82"/>
      <c r="H4" s="82"/>
      <c r="I4" s="82"/>
      <c r="J4" s="17" t="s">
        <v>13</v>
      </c>
      <c r="K4" s="18"/>
    </row>
    <row r="5" spans="4:11" s="20" customFormat="1" ht="12.75">
      <c r="D5" s="76"/>
      <c r="E5" s="76"/>
      <c r="F5" s="76"/>
      <c r="G5" s="76"/>
      <c r="H5" s="76"/>
      <c r="I5" s="76"/>
      <c r="J5" s="76"/>
      <c r="K5" s="18"/>
    </row>
    <row r="6" spans="1:11" ht="31.5">
      <c r="A6" s="27" t="s">
        <v>2</v>
      </c>
      <c r="B6" s="27" t="s">
        <v>0</v>
      </c>
      <c r="C6" s="27" t="s">
        <v>1</v>
      </c>
      <c r="D6" s="27" t="s">
        <v>3</v>
      </c>
      <c r="E6" s="32" t="s">
        <v>4</v>
      </c>
      <c r="F6" s="32" t="s">
        <v>5</v>
      </c>
      <c r="G6" s="32" t="s">
        <v>6</v>
      </c>
      <c r="H6" s="33" t="s">
        <v>7</v>
      </c>
      <c r="I6" s="33" t="s">
        <v>28</v>
      </c>
      <c r="J6" s="27"/>
      <c r="K6" s="12"/>
    </row>
    <row r="7" spans="1:11" ht="12.75">
      <c r="A7" s="27">
        <v>1</v>
      </c>
      <c r="B7" s="77">
        <v>2</v>
      </c>
      <c r="C7" s="77"/>
      <c r="D7" s="77"/>
      <c r="E7" s="27">
        <v>3</v>
      </c>
      <c r="F7" s="27">
        <v>4</v>
      </c>
      <c r="G7" s="27">
        <v>5</v>
      </c>
      <c r="H7" s="27">
        <v>6</v>
      </c>
      <c r="I7" s="28"/>
      <c r="J7" s="27">
        <v>8</v>
      </c>
      <c r="K7" s="12"/>
    </row>
    <row r="8" spans="1:11" ht="45">
      <c r="A8" s="34" t="s">
        <v>30</v>
      </c>
      <c r="B8" s="62">
        <v>1</v>
      </c>
      <c r="C8" s="63" t="s">
        <v>34</v>
      </c>
      <c r="D8" s="63" t="s">
        <v>34</v>
      </c>
      <c r="E8" s="24"/>
      <c r="F8" s="24"/>
      <c r="G8" s="29"/>
      <c r="H8" s="63" t="s">
        <v>169</v>
      </c>
      <c r="I8" s="30"/>
      <c r="J8" s="31"/>
      <c r="K8" s="36"/>
    </row>
    <row r="9" spans="1:11" ht="60">
      <c r="A9" s="34" t="s">
        <v>30</v>
      </c>
      <c r="B9" s="62">
        <v>2</v>
      </c>
      <c r="C9" s="63" t="s">
        <v>35</v>
      </c>
      <c r="D9" s="63" t="s">
        <v>35</v>
      </c>
      <c r="E9" s="24"/>
      <c r="F9" s="24"/>
      <c r="G9" s="29"/>
      <c r="H9" s="63" t="s">
        <v>170</v>
      </c>
      <c r="I9" s="30"/>
      <c r="J9" s="31"/>
      <c r="K9" s="38"/>
    </row>
    <row r="10" spans="1:11" ht="30">
      <c r="A10" s="34" t="s">
        <v>30</v>
      </c>
      <c r="B10" s="62">
        <v>3</v>
      </c>
      <c r="C10" s="63" t="s">
        <v>36</v>
      </c>
      <c r="D10" s="63" t="s">
        <v>36</v>
      </c>
      <c r="E10" s="24"/>
      <c r="F10" s="24"/>
      <c r="G10" s="29"/>
      <c r="H10" s="63" t="s">
        <v>171</v>
      </c>
      <c r="I10" s="30"/>
      <c r="J10" s="31"/>
      <c r="K10" s="38"/>
    </row>
    <row r="11" spans="1:11" ht="45">
      <c r="A11" s="34" t="s">
        <v>30</v>
      </c>
      <c r="B11" s="62">
        <v>4</v>
      </c>
      <c r="C11" s="63" t="s">
        <v>37</v>
      </c>
      <c r="D11" s="63" t="s">
        <v>37</v>
      </c>
      <c r="E11" s="24"/>
      <c r="F11" s="24"/>
      <c r="G11" s="29"/>
      <c r="H11" s="63" t="s">
        <v>172</v>
      </c>
      <c r="I11" s="30"/>
      <c r="J11" s="31"/>
      <c r="K11" s="38"/>
    </row>
    <row r="12" spans="1:11" ht="30">
      <c r="A12" s="34" t="s">
        <v>30</v>
      </c>
      <c r="B12" s="62">
        <v>5</v>
      </c>
      <c r="C12" s="63" t="s">
        <v>38</v>
      </c>
      <c r="D12" s="63" t="s">
        <v>38</v>
      </c>
      <c r="E12" s="24"/>
      <c r="F12" s="24"/>
      <c r="G12" s="29"/>
      <c r="H12" s="63" t="s">
        <v>173</v>
      </c>
      <c r="I12" s="30"/>
      <c r="J12" s="31"/>
      <c r="K12" s="38"/>
    </row>
    <row r="13" spans="1:11" ht="30">
      <c r="A13" s="34" t="s">
        <v>30</v>
      </c>
      <c r="B13" s="62">
        <v>6</v>
      </c>
      <c r="C13" s="63" t="s">
        <v>39</v>
      </c>
      <c r="D13" s="63" t="s">
        <v>39</v>
      </c>
      <c r="E13" s="24"/>
      <c r="F13" s="24"/>
      <c r="G13" s="29"/>
      <c r="H13" s="63" t="s">
        <v>174</v>
      </c>
      <c r="I13" s="44"/>
      <c r="J13" s="31"/>
      <c r="K13" s="38"/>
    </row>
    <row r="14" spans="1:11" ht="45">
      <c r="A14" s="34" t="s">
        <v>30</v>
      </c>
      <c r="B14" s="62">
        <v>7</v>
      </c>
      <c r="C14" s="63" t="s">
        <v>40</v>
      </c>
      <c r="D14" s="63" t="s">
        <v>40</v>
      </c>
      <c r="E14" s="24"/>
      <c r="F14" s="24"/>
      <c r="G14" s="29"/>
      <c r="H14" s="63" t="s">
        <v>175</v>
      </c>
      <c r="I14" s="44"/>
      <c r="J14" s="31"/>
      <c r="K14" s="38"/>
    </row>
    <row r="15" spans="1:11" ht="60">
      <c r="A15" s="34" t="s">
        <v>30</v>
      </c>
      <c r="B15" s="62">
        <v>8</v>
      </c>
      <c r="C15" s="63" t="s">
        <v>41</v>
      </c>
      <c r="D15" s="63" t="s">
        <v>41</v>
      </c>
      <c r="E15" s="24"/>
      <c r="F15" s="24"/>
      <c r="G15" s="29"/>
      <c r="H15" s="63" t="s">
        <v>176</v>
      </c>
      <c r="I15" s="47"/>
      <c r="J15" s="31"/>
      <c r="K15" s="38"/>
    </row>
    <row r="16" spans="1:11" ht="45">
      <c r="A16" s="34" t="s">
        <v>30</v>
      </c>
      <c r="B16" s="62">
        <v>9</v>
      </c>
      <c r="C16" s="63" t="s">
        <v>42</v>
      </c>
      <c r="D16" s="63" t="s">
        <v>42</v>
      </c>
      <c r="E16" s="24"/>
      <c r="F16" s="24"/>
      <c r="G16" s="29"/>
      <c r="H16" s="63" t="s">
        <v>177</v>
      </c>
      <c r="I16" s="30"/>
      <c r="J16" s="31"/>
      <c r="K16" s="38"/>
    </row>
    <row r="17" spans="1:11" ht="45">
      <c r="A17" s="34" t="s">
        <v>30</v>
      </c>
      <c r="B17" s="62">
        <v>10</v>
      </c>
      <c r="C17" s="63" t="s">
        <v>43</v>
      </c>
      <c r="D17" s="63" t="s">
        <v>43</v>
      </c>
      <c r="E17" s="24"/>
      <c r="F17" s="24"/>
      <c r="G17" s="29"/>
      <c r="H17" s="63" t="s">
        <v>178</v>
      </c>
      <c r="I17" s="44"/>
      <c r="J17" s="31"/>
      <c r="K17" s="38"/>
    </row>
    <row r="18" spans="1:11" ht="105">
      <c r="A18" s="34" t="s">
        <v>30</v>
      </c>
      <c r="B18" s="62">
        <v>11</v>
      </c>
      <c r="C18" s="63" t="s">
        <v>44</v>
      </c>
      <c r="D18" s="63" t="s">
        <v>45</v>
      </c>
      <c r="E18" s="24"/>
      <c r="F18" s="24"/>
      <c r="G18" s="29"/>
      <c r="H18" s="63" t="s">
        <v>179</v>
      </c>
      <c r="I18" s="30"/>
      <c r="J18" s="31"/>
      <c r="K18" s="38"/>
    </row>
    <row r="19" spans="1:11" ht="105">
      <c r="A19" s="34" t="s">
        <v>30</v>
      </c>
      <c r="B19" s="62">
        <v>12</v>
      </c>
      <c r="C19" s="63" t="s">
        <v>46</v>
      </c>
      <c r="D19" s="63" t="s">
        <v>45</v>
      </c>
      <c r="E19" s="24"/>
      <c r="F19" s="24"/>
      <c r="G19" s="29"/>
      <c r="H19" s="63" t="s">
        <v>180</v>
      </c>
      <c r="I19" s="30"/>
      <c r="J19" s="31"/>
      <c r="K19" s="38"/>
    </row>
    <row r="20" spans="1:11" ht="105">
      <c r="A20" s="34" t="s">
        <v>30</v>
      </c>
      <c r="B20" s="62">
        <v>13</v>
      </c>
      <c r="C20" s="63" t="s">
        <v>47</v>
      </c>
      <c r="D20" s="63" t="s">
        <v>45</v>
      </c>
      <c r="E20" s="24"/>
      <c r="F20" s="24"/>
      <c r="G20" s="29"/>
      <c r="H20" s="63" t="s">
        <v>181</v>
      </c>
      <c r="I20" s="30"/>
      <c r="J20" s="31"/>
      <c r="K20" s="38"/>
    </row>
    <row r="21" spans="1:11" ht="105">
      <c r="A21" s="34" t="s">
        <v>30</v>
      </c>
      <c r="B21" s="62">
        <v>14</v>
      </c>
      <c r="C21" s="63" t="s">
        <v>48</v>
      </c>
      <c r="D21" s="63" t="s">
        <v>45</v>
      </c>
      <c r="E21" s="24"/>
      <c r="F21" s="24"/>
      <c r="G21" s="29"/>
      <c r="H21" s="63" t="s">
        <v>182</v>
      </c>
      <c r="I21" s="30"/>
      <c r="J21" s="31"/>
      <c r="K21" s="38"/>
    </row>
    <row r="22" spans="1:11" ht="60">
      <c r="A22" s="34" t="s">
        <v>30</v>
      </c>
      <c r="B22" s="62">
        <v>15</v>
      </c>
      <c r="C22" s="63" t="s">
        <v>49</v>
      </c>
      <c r="D22" s="63" t="s">
        <v>49</v>
      </c>
      <c r="E22" s="24"/>
      <c r="F22" s="24"/>
      <c r="G22" s="29"/>
      <c r="H22" s="63" t="s">
        <v>183</v>
      </c>
      <c r="I22" s="30"/>
      <c r="J22" s="31"/>
      <c r="K22" s="38"/>
    </row>
    <row r="23" spans="1:11" ht="60">
      <c r="A23" s="34" t="s">
        <v>30</v>
      </c>
      <c r="B23" s="62">
        <v>16</v>
      </c>
      <c r="C23" s="63" t="s">
        <v>49</v>
      </c>
      <c r="D23" s="63" t="s">
        <v>49</v>
      </c>
      <c r="E23" s="24"/>
      <c r="F23" s="24"/>
      <c r="G23" s="29"/>
      <c r="H23" s="63" t="s">
        <v>184</v>
      </c>
      <c r="I23" s="30"/>
      <c r="J23" s="31"/>
      <c r="K23" s="38"/>
    </row>
    <row r="24" spans="1:11" ht="60">
      <c r="A24" s="34" t="s">
        <v>30</v>
      </c>
      <c r="B24" s="62">
        <v>17</v>
      </c>
      <c r="C24" s="63" t="s">
        <v>50</v>
      </c>
      <c r="D24" s="63" t="s">
        <v>50</v>
      </c>
      <c r="E24" s="24"/>
      <c r="F24" s="24"/>
      <c r="G24" s="29"/>
      <c r="H24" s="63" t="s">
        <v>185</v>
      </c>
      <c r="I24" s="30"/>
      <c r="J24" s="31"/>
      <c r="K24" s="38"/>
    </row>
    <row r="25" spans="1:11" ht="60">
      <c r="A25" s="34" t="s">
        <v>30</v>
      </c>
      <c r="B25" s="62">
        <v>18</v>
      </c>
      <c r="C25" s="63" t="s">
        <v>50</v>
      </c>
      <c r="D25" s="63" t="s">
        <v>50</v>
      </c>
      <c r="E25" s="24"/>
      <c r="F25" s="24"/>
      <c r="G25" s="29"/>
      <c r="H25" s="63" t="s">
        <v>185</v>
      </c>
      <c r="I25" s="30"/>
      <c r="J25" s="31"/>
      <c r="K25" s="38"/>
    </row>
    <row r="26" spans="1:11" ht="60">
      <c r="A26" s="34" t="s">
        <v>30</v>
      </c>
      <c r="B26" s="62">
        <v>19</v>
      </c>
      <c r="C26" s="63" t="s">
        <v>51</v>
      </c>
      <c r="D26" s="63" t="s">
        <v>51</v>
      </c>
      <c r="E26" s="24"/>
      <c r="F26" s="24"/>
      <c r="G26" s="29"/>
      <c r="H26" s="63" t="s">
        <v>186</v>
      </c>
      <c r="I26" s="30"/>
      <c r="J26" s="31"/>
      <c r="K26" s="38"/>
    </row>
    <row r="27" spans="1:11" ht="60">
      <c r="A27" s="34" t="s">
        <v>30</v>
      </c>
      <c r="B27" s="62">
        <v>20</v>
      </c>
      <c r="C27" s="63" t="s">
        <v>51</v>
      </c>
      <c r="D27" s="63" t="s">
        <v>51</v>
      </c>
      <c r="E27" s="24"/>
      <c r="F27" s="24"/>
      <c r="G27" s="29"/>
      <c r="H27" s="63" t="s">
        <v>187</v>
      </c>
      <c r="I27" s="30"/>
      <c r="J27" s="31"/>
      <c r="K27" s="38"/>
    </row>
    <row r="28" spans="1:11" ht="30">
      <c r="A28" s="34" t="s">
        <v>30</v>
      </c>
      <c r="B28" s="62">
        <v>21</v>
      </c>
      <c r="C28" s="63" t="s">
        <v>52</v>
      </c>
      <c r="D28" s="63" t="s">
        <v>52</v>
      </c>
      <c r="E28" s="24"/>
      <c r="F28" s="24"/>
      <c r="G28" s="29"/>
      <c r="H28" s="63" t="s">
        <v>188</v>
      </c>
      <c r="I28" s="30"/>
      <c r="J28" s="31"/>
      <c r="K28" s="38"/>
    </row>
    <row r="29" spans="1:11" ht="45">
      <c r="A29" s="34" t="s">
        <v>30</v>
      </c>
      <c r="B29" s="62">
        <v>22</v>
      </c>
      <c r="C29" s="63" t="s">
        <v>53</v>
      </c>
      <c r="D29" s="63" t="s">
        <v>53</v>
      </c>
      <c r="E29" s="24"/>
      <c r="F29" s="24"/>
      <c r="G29" s="29"/>
      <c r="H29" s="63" t="s">
        <v>189</v>
      </c>
      <c r="I29" s="30"/>
      <c r="J29" s="31"/>
      <c r="K29" s="38"/>
    </row>
    <row r="30" spans="1:11" ht="45">
      <c r="A30" s="34" t="s">
        <v>30</v>
      </c>
      <c r="B30" s="62">
        <v>23</v>
      </c>
      <c r="C30" s="63" t="s">
        <v>53</v>
      </c>
      <c r="D30" s="63" t="s">
        <v>53</v>
      </c>
      <c r="E30" s="24"/>
      <c r="F30" s="24"/>
      <c r="G30" s="29"/>
      <c r="H30" s="63" t="s">
        <v>190</v>
      </c>
      <c r="I30" s="45"/>
      <c r="J30" s="31"/>
      <c r="K30" s="38"/>
    </row>
    <row r="31" spans="1:11" ht="60">
      <c r="A31" s="34" t="s">
        <v>30</v>
      </c>
      <c r="B31" s="62">
        <v>24</v>
      </c>
      <c r="C31" s="63" t="s">
        <v>54</v>
      </c>
      <c r="D31" s="63" t="s">
        <v>54</v>
      </c>
      <c r="E31" s="24"/>
      <c r="F31" s="24"/>
      <c r="G31" s="29"/>
      <c r="H31" s="63" t="s">
        <v>191</v>
      </c>
      <c r="I31" s="45"/>
      <c r="J31" s="31"/>
      <c r="K31" s="38"/>
    </row>
    <row r="32" spans="1:11" ht="75">
      <c r="A32" s="34" t="s">
        <v>30</v>
      </c>
      <c r="B32" s="62">
        <v>25</v>
      </c>
      <c r="C32" s="63" t="s">
        <v>55</v>
      </c>
      <c r="D32" s="63" t="s">
        <v>56</v>
      </c>
      <c r="E32" s="24"/>
      <c r="F32" s="24"/>
      <c r="G32" s="29"/>
      <c r="H32" s="63" t="s">
        <v>192</v>
      </c>
      <c r="I32" s="45"/>
      <c r="J32" s="31"/>
      <c r="K32" s="38"/>
    </row>
    <row r="33" spans="1:11" ht="60">
      <c r="A33" s="34" t="s">
        <v>30</v>
      </c>
      <c r="B33" s="62">
        <v>26</v>
      </c>
      <c r="C33" s="63" t="s">
        <v>57</v>
      </c>
      <c r="D33" s="63" t="s">
        <v>57</v>
      </c>
      <c r="E33" s="24"/>
      <c r="F33" s="24"/>
      <c r="G33" s="29"/>
      <c r="H33" s="63" t="s">
        <v>193</v>
      </c>
      <c r="I33" s="45"/>
      <c r="J33" s="31"/>
      <c r="K33" s="38"/>
    </row>
    <row r="34" spans="1:11" ht="60">
      <c r="A34" s="34" t="s">
        <v>30</v>
      </c>
      <c r="B34" s="62">
        <v>27</v>
      </c>
      <c r="C34" s="63" t="s">
        <v>58</v>
      </c>
      <c r="D34" s="63" t="s">
        <v>58</v>
      </c>
      <c r="E34" s="24"/>
      <c r="F34" s="24"/>
      <c r="G34" s="29"/>
      <c r="H34" s="63" t="s">
        <v>194</v>
      </c>
      <c r="I34" s="30"/>
      <c r="J34" s="31"/>
      <c r="K34" s="38"/>
    </row>
    <row r="35" spans="1:11" ht="60">
      <c r="A35" s="34" t="s">
        <v>30</v>
      </c>
      <c r="B35" s="62">
        <v>28</v>
      </c>
      <c r="C35" s="63" t="s">
        <v>59</v>
      </c>
      <c r="D35" s="63" t="s">
        <v>60</v>
      </c>
      <c r="E35" s="24"/>
      <c r="F35" s="24"/>
      <c r="G35" s="29"/>
      <c r="H35" s="63" t="s">
        <v>60</v>
      </c>
      <c r="I35" s="30"/>
      <c r="J35" s="31"/>
      <c r="K35" s="38"/>
    </row>
    <row r="36" spans="1:11" ht="45">
      <c r="A36" s="34" t="s">
        <v>30</v>
      </c>
      <c r="B36" s="62">
        <v>29</v>
      </c>
      <c r="C36" s="63" t="s">
        <v>61</v>
      </c>
      <c r="D36" s="63" t="s">
        <v>61</v>
      </c>
      <c r="E36" s="24"/>
      <c r="F36" s="24"/>
      <c r="G36" s="29"/>
      <c r="H36" s="63" t="s">
        <v>195</v>
      </c>
      <c r="I36" s="30"/>
      <c r="J36" s="31"/>
      <c r="K36" s="38"/>
    </row>
    <row r="37" spans="1:11" ht="45">
      <c r="A37" s="34" t="s">
        <v>30</v>
      </c>
      <c r="B37" s="62">
        <v>30</v>
      </c>
      <c r="C37" s="63" t="s">
        <v>62</v>
      </c>
      <c r="D37" s="63" t="s">
        <v>63</v>
      </c>
      <c r="E37" s="24"/>
      <c r="F37" s="24"/>
      <c r="G37" s="29"/>
      <c r="H37" s="63" t="s">
        <v>196</v>
      </c>
      <c r="I37" s="45"/>
      <c r="J37" s="31"/>
      <c r="K37" s="38"/>
    </row>
    <row r="38" spans="1:17" ht="45">
      <c r="A38" s="34" t="s">
        <v>30</v>
      </c>
      <c r="B38" s="62">
        <v>31</v>
      </c>
      <c r="C38" s="63" t="s">
        <v>64</v>
      </c>
      <c r="D38" s="63" t="s">
        <v>65</v>
      </c>
      <c r="E38" s="46"/>
      <c r="F38" s="46"/>
      <c r="G38" s="46"/>
      <c r="H38" s="63" t="s">
        <v>197</v>
      </c>
      <c r="I38" s="46"/>
      <c r="J38" s="46"/>
      <c r="K38" s="1"/>
      <c r="L38" s="1"/>
      <c r="M38" s="1"/>
      <c r="N38" s="1"/>
      <c r="O38" s="1"/>
      <c r="P38" s="1"/>
      <c r="Q38" s="1"/>
    </row>
    <row r="39" spans="1:17" ht="60.75">
      <c r="A39" s="34" t="s">
        <v>30</v>
      </c>
      <c r="B39" s="62">
        <v>32</v>
      </c>
      <c r="C39" s="63" t="s">
        <v>66</v>
      </c>
      <c r="D39" s="63" t="s">
        <v>66</v>
      </c>
      <c r="E39" s="58"/>
      <c r="F39" s="58"/>
      <c r="G39" s="58"/>
      <c r="H39" s="63" t="s">
        <v>198</v>
      </c>
      <c r="I39" s="58"/>
      <c r="J39" s="58"/>
      <c r="K39" s="8"/>
      <c r="L39" s="8"/>
      <c r="M39" s="8"/>
      <c r="N39" s="8"/>
      <c r="O39" s="8"/>
      <c r="P39" s="8"/>
      <c r="Q39" s="8"/>
    </row>
    <row r="40" spans="1:17" ht="30.75">
      <c r="A40" s="34" t="s">
        <v>30</v>
      </c>
      <c r="B40" s="62">
        <v>33</v>
      </c>
      <c r="C40" s="63" t="s">
        <v>67</v>
      </c>
      <c r="D40" s="63" t="s">
        <v>67</v>
      </c>
      <c r="E40" s="58"/>
      <c r="F40" s="58"/>
      <c r="G40" s="58"/>
      <c r="H40" s="63" t="s">
        <v>199</v>
      </c>
      <c r="I40" s="58"/>
      <c r="J40" s="58"/>
      <c r="K40" s="8"/>
      <c r="L40" s="8"/>
      <c r="M40" s="8"/>
      <c r="N40" s="8"/>
      <c r="O40" s="8"/>
      <c r="P40" s="8"/>
      <c r="Q40" s="8"/>
    </row>
    <row r="41" spans="1:17" ht="30.75">
      <c r="A41" s="34" t="s">
        <v>30</v>
      </c>
      <c r="B41" s="62">
        <v>34</v>
      </c>
      <c r="C41" s="63" t="s">
        <v>68</v>
      </c>
      <c r="D41" s="63" t="s">
        <v>68</v>
      </c>
      <c r="E41" s="58"/>
      <c r="F41" s="58"/>
      <c r="G41" s="58"/>
      <c r="H41" s="63" t="s">
        <v>200</v>
      </c>
      <c r="I41" s="58"/>
      <c r="J41" s="58"/>
      <c r="K41" s="8"/>
      <c r="L41" s="8"/>
      <c r="M41" s="8"/>
      <c r="N41" s="8"/>
      <c r="O41" s="8"/>
      <c r="P41" s="8"/>
      <c r="Q41" s="8"/>
    </row>
    <row r="42" spans="1:17" ht="375">
      <c r="A42" s="34" t="s">
        <v>30</v>
      </c>
      <c r="B42" s="62">
        <v>35</v>
      </c>
      <c r="C42" s="63" t="s">
        <v>69</v>
      </c>
      <c r="D42" s="63" t="s">
        <v>69</v>
      </c>
      <c r="E42" s="39"/>
      <c r="F42" s="39"/>
      <c r="G42" s="39"/>
      <c r="H42" s="63" t="s">
        <v>201</v>
      </c>
      <c r="I42" s="39"/>
      <c r="J42" s="39"/>
      <c r="K42"/>
      <c r="L42"/>
      <c r="M42"/>
      <c r="N42"/>
      <c r="O42"/>
      <c r="P42"/>
      <c r="Q42"/>
    </row>
    <row r="43" spans="1:11" ht="409.5">
      <c r="A43" s="34" t="s">
        <v>30</v>
      </c>
      <c r="B43" s="62">
        <v>36</v>
      </c>
      <c r="C43" s="63" t="s">
        <v>70</v>
      </c>
      <c r="D43" s="63" t="s">
        <v>70</v>
      </c>
      <c r="H43" s="63" t="s">
        <v>202</v>
      </c>
      <c r="K43" s="36"/>
    </row>
    <row r="44" spans="1:8" ht="360">
      <c r="A44" s="34" t="s">
        <v>30</v>
      </c>
      <c r="B44" s="62">
        <v>37</v>
      </c>
      <c r="C44" s="63" t="s">
        <v>71</v>
      </c>
      <c r="D44" s="63" t="s">
        <v>71</v>
      </c>
      <c r="H44" s="63" t="s">
        <v>203</v>
      </c>
    </row>
    <row r="45" spans="1:8" ht="345">
      <c r="A45" s="34" t="s">
        <v>30</v>
      </c>
      <c r="B45" s="62">
        <v>38</v>
      </c>
      <c r="C45" s="63" t="s">
        <v>72</v>
      </c>
      <c r="D45" s="63" t="s">
        <v>72</v>
      </c>
      <c r="H45" s="63" t="s">
        <v>204</v>
      </c>
    </row>
    <row r="46" spans="1:8" ht="270">
      <c r="A46" s="34" t="s">
        <v>30</v>
      </c>
      <c r="B46" s="62">
        <v>39</v>
      </c>
      <c r="C46" s="63" t="s">
        <v>73</v>
      </c>
      <c r="D46" s="63" t="s">
        <v>73</v>
      </c>
      <c r="H46" s="63" t="s">
        <v>205</v>
      </c>
    </row>
    <row r="47" spans="1:8" ht="409.5">
      <c r="A47" s="34" t="s">
        <v>30</v>
      </c>
      <c r="B47" s="62">
        <v>40</v>
      </c>
      <c r="C47" s="63" t="s">
        <v>74</v>
      </c>
      <c r="D47" s="63" t="s">
        <v>74</v>
      </c>
      <c r="H47" s="63" t="s">
        <v>206</v>
      </c>
    </row>
    <row r="48" spans="1:8" ht="390">
      <c r="A48" s="34" t="s">
        <v>30</v>
      </c>
      <c r="B48" s="62">
        <v>41</v>
      </c>
      <c r="C48" s="63" t="s">
        <v>75</v>
      </c>
      <c r="D48" s="63" t="s">
        <v>75</v>
      </c>
      <c r="H48" s="63" t="s">
        <v>207</v>
      </c>
    </row>
    <row r="49" spans="1:8" ht="375">
      <c r="A49" s="34" t="s">
        <v>30</v>
      </c>
      <c r="B49" s="62">
        <v>42</v>
      </c>
      <c r="C49" s="63" t="s">
        <v>76</v>
      </c>
      <c r="D49" s="63" t="s">
        <v>76</v>
      </c>
      <c r="H49" s="63" t="s">
        <v>208</v>
      </c>
    </row>
    <row r="50" spans="1:8" ht="409.5">
      <c r="A50" s="34" t="s">
        <v>30</v>
      </c>
      <c r="B50" s="62">
        <v>43</v>
      </c>
      <c r="C50" s="63" t="s">
        <v>77</v>
      </c>
      <c r="D50" s="63" t="s">
        <v>77</v>
      </c>
      <c r="H50" s="63" t="s">
        <v>209</v>
      </c>
    </row>
    <row r="51" spans="1:8" ht="375">
      <c r="A51" s="34" t="s">
        <v>30</v>
      </c>
      <c r="B51" s="62">
        <v>44</v>
      </c>
      <c r="C51" s="63" t="s">
        <v>77</v>
      </c>
      <c r="D51" s="63" t="s">
        <v>77</v>
      </c>
      <c r="H51" s="63" t="s">
        <v>210</v>
      </c>
    </row>
    <row r="52" spans="1:11" ht="345">
      <c r="A52" s="34" t="s">
        <v>30</v>
      </c>
      <c r="B52" s="62">
        <v>45</v>
      </c>
      <c r="C52" s="63" t="s">
        <v>78</v>
      </c>
      <c r="D52" s="63" t="s">
        <v>78</v>
      </c>
      <c r="H52" s="63" t="s">
        <v>211</v>
      </c>
      <c r="K52" s="36"/>
    </row>
    <row r="53" spans="1:11" ht="120">
      <c r="A53" s="34" t="s">
        <v>30</v>
      </c>
      <c r="B53" s="62">
        <v>46</v>
      </c>
      <c r="C53" s="63" t="s">
        <v>79</v>
      </c>
      <c r="D53" s="63" t="s">
        <v>79</v>
      </c>
      <c r="H53" s="63" t="s">
        <v>212</v>
      </c>
      <c r="K53" s="36"/>
    </row>
    <row r="54" spans="1:17" ht="270">
      <c r="A54" s="34" t="s">
        <v>30</v>
      </c>
      <c r="B54" s="62">
        <v>47</v>
      </c>
      <c r="C54" s="63" t="s">
        <v>80</v>
      </c>
      <c r="D54" s="63" t="s">
        <v>80</v>
      </c>
      <c r="E54" s="46"/>
      <c r="F54" s="46"/>
      <c r="G54" s="46"/>
      <c r="H54" s="63" t="s">
        <v>213</v>
      </c>
      <c r="I54" s="46"/>
      <c r="J54" s="46"/>
      <c r="K54" s="50"/>
      <c r="L54" s="50"/>
      <c r="M54" s="50"/>
      <c r="N54" s="50"/>
      <c r="O54" s="50"/>
      <c r="P54" s="50"/>
      <c r="Q54" s="50"/>
    </row>
    <row r="55" spans="1:17" ht="409.6">
      <c r="A55" s="34" t="s">
        <v>30</v>
      </c>
      <c r="B55" s="62">
        <v>48</v>
      </c>
      <c r="C55" s="63" t="s">
        <v>80</v>
      </c>
      <c r="D55" s="63" t="s">
        <v>80</v>
      </c>
      <c r="E55" s="57"/>
      <c r="F55" s="57"/>
      <c r="G55" s="57"/>
      <c r="H55" s="63" t="s">
        <v>214</v>
      </c>
      <c r="I55" s="57"/>
      <c r="J55" s="58"/>
      <c r="K55" s="52"/>
      <c r="L55" s="52"/>
      <c r="M55" s="52"/>
      <c r="N55" s="52"/>
      <c r="O55" s="52"/>
      <c r="P55" s="52"/>
      <c r="Q55" s="52"/>
    </row>
    <row r="56" spans="1:17" ht="270.75">
      <c r="A56" s="34" t="s">
        <v>30</v>
      </c>
      <c r="B56" s="62">
        <v>49</v>
      </c>
      <c r="C56" s="63" t="s">
        <v>80</v>
      </c>
      <c r="D56" s="63" t="s">
        <v>80</v>
      </c>
      <c r="E56" s="57"/>
      <c r="F56" s="57"/>
      <c r="G56" s="57"/>
      <c r="H56" s="63" t="s">
        <v>215</v>
      </c>
      <c r="I56" s="57"/>
      <c r="J56" s="58"/>
      <c r="K56" s="52"/>
      <c r="L56" s="52"/>
      <c r="M56" s="52"/>
      <c r="N56" s="52"/>
      <c r="O56" s="52"/>
      <c r="P56" s="52"/>
      <c r="Q56" s="52"/>
    </row>
    <row r="57" spans="1:17" ht="165.75">
      <c r="A57" s="34" t="s">
        <v>30</v>
      </c>
      <c r="B57" s="62">
        <v>50</v>
      </c>
      <c r="C57" s="63" t="s">
        <v>81</v>
      </c>
      <c r="D57" s="63" t="s">
        <v>81</v>
      </c>
      <c r="E57" s="57"/>
      <c r="F57" s="57"/>
      <c r="G57" s="57"/>
      <c r="H57" s="63" t="s">
        <v>216</v>
      </c>
      <c r="I57" s="57"/>
      <c r="J57" s="58"/>
      <c r="K57" s="52"/>
      <c r="L57" s="52"/>
      <c r="M57" s="52"/>
      <c r="N57" s="52"/>
      <c r="O57" s="52"/>
      <c r="P57" s="52"/>
      <c r="Q57" s="52"/>
    </row>
    <row r="58" spans="1:17" ht="390">
      <c r="A58" s="34" t="s">
        <v>30</v>
      </c>
      <c r="B58" s="62">
        <v>51</v>
      </c>
      <c r="C58" s="63" t="s">
        <v>82</v>
      </c>
      <c r="D58" s="63" t="s">
        <v>82</v>
      </c>
      <c r="E58" s="59"/>
      <c r="F58" s="59"/>
      <c r="G58" s="59"/>
      <c r="H58" s="63" t="s">
        <v>217</v>
      </c>
      <c r="I58" s="59"/>
      <c r="J58" s="39"/>
      <c r="K58" s="49"/>
      <c r="L58" s="49"/>
      <c r="M58" s="49"/>
      <c r="N58" s="49"/>
      <c r="O58" s="49"/>
      <c r="P58" s="49"/>
      <c r="Q58" s="49"/>
    </row>
    <row r="59" spans="1:11" ht="390">
      <c r="A59" s="34" t="s">
        <v>30</v>
      </c>
      <c r="B59" s="62">
        <v>52</v>
      </c>
      <c r="C59" s="63" t="s">
        <v>83</v>
      </c>
      <c r="D59" s="63" t="s">
        <v>83</v>
      </c>
      <c r="H59" s="63" t="s">
        <v>218</v>
      </c>
      <c r="K59" s="36"/>
    </row>
    <row r="60" spans="1:11" ht="60">
      <c r="A60" s="34" t="s">
        <v>30</v>
      </c>
      <c r="B60" s="62">
        <v>53</v>
      </c>
      <c r="C60" s="63" t="s">
        <v>84</v>
      </c>
      <c r="D60" s="63" t="s">
        <v>84</v>
      </c>
      <c r="H60" s="63" t="s">
        <v>219</v>
      </c>
      <c r="K60" s="36"/>
    </row>
    <row r="61" spans="1:11" ht="105">
      <c r="A61" s="34" t="s">
        <v>30</v>
      </c>
      <c r="B61" s="62">
        <v>54</v>
      </c>
      <c r="C61" s="63" t="s">
        <v>85</v>
      </c>
      <c r="D61" s="63" t="s">
        <v>85</v>
      </c>
      <c r="H61" s="63" t="s">
        <v>220</v>
      </c>
      <c r="K61" s="36"/>
    </row>
    <row r="62" spans="1:8" ht="120">
      <c r="A62" s="34" t="s">
        <v>30</v>
      </c>
      <c r="B62" s="62">
        <v>55</v>
      </c>
      <c r="C62" s="63" t="s">
        <v>86</v>
      </c>
      <c r="D62" s="63" t="s">
        <v>86</v>
      </c>
      <c r="H62" s="63" t="s">
        <v>221</v>
      </c>
    </row>
    <row r="63" spans="1:8" ht="135">
      <c r="A63" s="34" t="s">
        <v>30</v>
      </c>
      <c r="B63" s="62">
        <v>56</v>
      </c>
      <c r="C63" s="63" t="s">
        <v>87</v>
      </c>
      <c r="D63" s="63" t="s">
        <v>87</v>
      </c>
      <c r="H63" s="63" t="s">
        <v>222</v>
      </c>
    </row>
    <row r="64" spans="1:8" ht="105">
      <c r="A64" s="34" t="s">
        <v>30</v>
      </c>
      <c r="B64" s="62">
        <v>57</v>
      </c>
      <c r="C64" s="63" t="s">
        <v>88</v>
      </c>
      <c r="D64" s="63" t="s">
        <v>88</v>
      </c>
      <c r="H64" s="63" t="s">
        <v>223</v>
      </c>
    </row>
    <row r="65" spans="1:8" ht="105">
      <c r="A65" s="34" t="s">
        <v>30</v>
      </c>
      <c r="B65" s="62">
        <v>58</v>
      </c>
      <c r="C65" s="63" t="s">
        <v>89</v>
      </c>
      <c r="D65" s="63" t="s">
        <v>89</v>
      </c>
      <c r="H65" s="63" t="s">
        <v>224</v>
      </c>
    </row>
    <row r="66" spans="1:8" ht="30">
      <c r="A66" s="34" t="s">
        <v>30</v>
      </c>
      <c r="B66" s="62">
        <v>59</v>
      </c>
      <c r="C66" s="63" t="s">
        <v>90</v>
      </c>
      <c r="D66" s="63" t="s">
        <v>90</v>
      </c>
      <c r="H66" s="63" t="s">
        <v>225</v>
      </c>
    </row>
    <row r="67" spans="1:8" ht="90">
      <c r="A67" s="34" t="s">
        <v>30</v>
      </c>
      <c r="B67" s="62">
        <v>60</v>
      </c>
      <c r="C67" s="63" t="s">
        <v>91</v>
      </c>
      <c r="D67" s="63" t="s">
        <v>92</v>
      </c>
      <c r="H67" s="63" t="s">
        <v>226</v>
      </c>
    </row>
    <row r="68" spans="1:8" ht="90">
      <c r="A68" s="34" t="s">
        <v>30</v>
      </c>
      <c r="B68" s="62">
        <v>61</v>
      </c>
      <c r="C68" s="63" t="s">
        <v>93</v>
      </c>
      <c r="D68" s="63" t="s">
        <v>94</v>
      </c>
      <c r="H68" s="63" t="s">
        <v>227</v>
      </c>
    </row>
    <row r="69" spans="1:8" ht="60">
      <c r="A69" s="34" t="s">
        <v>30</v>
      </c>
      <c r="B69" s="62">
        <v>62</v>
      </c>
      <c r="C69" s="63" t="s">
        <v>95</v>
      </c>
      <c r="D69" s="63" t="s">
        <v>95</v>
      </c>
      <c r="H69" s="63" t="s">
        <v>228</v>
      </c>
    </row>
    <row r="70" spans="1:8" ht="75">
      <c r="A70" s="34" t="s">
        <v>30</v>
      </c>
      <c r="B70" s="62">
        <v>63</v>
      </c>
      <c r="C70" s="63" t="s">
        <v>96</v>
      </c>
      <c r="D70" s="63" t="s">
        <v>96</v>
      </c>
      <c r="H70" s="63" t="s">
        <v>229</v>
      </c>
    </row>
    <row r="71" spans="1:8" ht="75">
      <c r="A71" s="34" t="s">
        <v>30</v>
      </c>
      <c r="B71" s="62">
        <v>64</v>
      </c>
      <c r="C71" s="63" t="s">
        <v>97</v>
      </c>
      <c r="D71" s="63" t="s">
        <v>97</v>
      </c>
      <c r="H71" s="63" t="s">
        <v>230</v>
      </c>
    </row>
    <row r="72" spans="1:8" ht="75">
      <c r="A72" s="34" t="s">
        <v>30</v>
      </c>
      <c r="B72" s="62">
        <v>65</v>
      </c>
      <c r="C72" s="63" t="s">
        <v>98</v>
      </c>
      <c r="D72" s="63" t="s">
        <v>98</v>
      </c>
      <c r="H72" s="63" t="s">
        <v>231</v>
      </c>
    </row>
    <row r="73" spans="1:8" ht="60">
      <c r="A73" s="34" t="s">
        <v>30</v>
      </c>
      <c r="B73" s="62">
        <v>66</v>
      </c>
      <c r="C73" s="63" t="s">
        <v>99</v>
      </c>
      <c r="D73" s="63" t="s">
        <v>99</v>
      </c>
      <c r="H73" s="63" t="s">
        <v>232</v>
      </c>
    </row>
    <row r="74" spans="1:8" ht="60">
      <c r="A74" s="34" t="s">
        <v>30</v>
      </c>
      <c r="B74" s="62">
        <v>67</v>
      </c>
      <c r="C74" s="63" t="s">
        <v>100</v>
      </c>
      <c r="D74" s="63" t="s">
        <v>101</v>
      </c>
      <c r="H74" s="63" t="s">
        <v>233</v>
      </c>
    </row>
    <row r="75" spans="1:8" ht="45">
      <c r="A75" s="34" t="s">
        <v>30</v>
      </c>
      <c r="B75" s="62">
        <v>68</v>
      </c>
      <c r="C75" s="63" t="s">
        <v>102</v>
      </c>
      <c r="D75" s="63" t="s">
        <v>102</v>
      </c>
      <c r="H75" s="63" t="s">
        <v>234</v>
      </c>
    </row>
    <row r="76" spans="1:8" ht="45">
      <c r="A76" s="34" t="s">
        <v>30</v>
      </c>
      <c r="B76" s="62">
        <v>69</v>
      </c>
      <c r="C76" s="63" t="s">
        <v>103</v>
      </c>
      <c r="D76" s="63" t="s">
        <v>103</v>
      </c>
      <c r="H76" s="63" t="s">
        <v>235</v>
      </c>
    </row>
    <row r="77" spans="1:8" ht="60">
      <c r="A77" s="34" t="s">
        <v>30</v>
      </c>
      <c r="B77" s="62">
        <v>70</v>
      </c>
      <c r="C77" s="63" t="s">
        <v>104</v>
      </c>
      <c r="D77" s="63" t="s">
        <v>105</v>
      </c>
      <c r="H77" s="63" t="s">
        <v>236</v>
      </c>
    </row>
    <row r="78" spans="1:8" ht="60">
      <c r="A78" s="34" t="s">
        <v>30</v>
      </c>
      <c r="B78" s="62">
        <v>71</v>
      </c>
      <c r="C78" s="63" t="s">
        <v>106</v>
      </c>
      <c r="D78" s="63" t="s">
        <v>106</v>
      </c>
      <c r="H78" s="63" t="s">
        <v>237</v>
      </c>
    </row>
    <row r="79" spans="1:8" ht="45">
      <c r="A79" s="34" t="s">
        <v>30</v>
      </c>
      <c r="B79" s="62">
        <v>72</v>
      </c>
      <c r="C79" s="63" t="s">
        <v>107</v>
      </c>
      <c r="D79" s="63" t="s">
        <v>107</v>
      </c>
      <c r="H79" s="63" t="s">
        <v>238</v>
      </c>
    </row>
    <row r="80" spans="1:8" ht="30">
      <c r="A80" s="34" t="s">
        <v>30</v>
      </c>
      <c r="B80" s="62">
        <v>73</v>
      </c>
      <c r="C80" s="63" t="s">
        <v>108</v>
      </c>
      <c r="D80" s="63" t="s">
        <v>108</v>
      </c>
      <c r="H80" s="63" t="s">
        <v>239</v>
      </c>
    </row>
    <row r="81" spans="1:8" ht="75">
      <c r="A81" s="34" t="s">
        <v>30</v>
      </c>
      <c r="B81" s="62">
        <v>74</v>
      </c>
      <c r="C81" s="63" t="s">
        <v>109</v>
      </c>
      <c r="D81" s="63" t="s">
        <v>109</v>
      </c>
      <c r="H81" s="63" t="s">
        <v>240</v>
      </c>
    </row>
    <row r="82" spans="1:8" ht="30">
      <c r="A82" s="34" t="s">
        <v>30</v>
      </c>
      <c r="B82" s="62">
        <v>75</v>
      </c>
      <c r="C82" s="63" t="s">
        <v>110</v>
      </c>
      <c r="D82" s="63" t="s">
        <v>110</v>
      </c>
      <c r="H82" s="63" t="s">
        <v>241</v>
      </c>
    </row>
    <row r="83" spans="1:8" ht="45">
      <c r="A83" s="34" t="s">
        <v>30</v>
      </c>
      <c r="B83" s="62">
        <v>76</v>
      </c>
      <c r="C83" s="63" t="s">
        <v>111</v>
      </c>
      <c r="D83" s="63" t="s">
        <v>111</v>
      </c>
      <c r="H83" s="63" t="s">
        <v>242</v>
      </c>
    </row>
    <row r="84" spans="1:8" ht="60">
      <c r="A84" s="34" t="s">
        <v>30</v>
      </c>
      <c r="B84" s="62">
        <v>77</v>
      </c>
      <c r="C84" s="63" t="s">
        <v>112</v>
      </c>
      <c r="D84" s="63" t="s">
        <v>113</v>
      </c>
      <c r="H84" s="63" t="s">
        <v>243</v>
      </c>
    </row>
    <row r="85" spans="1:10" ht="60">
      <c r="A85" s="34" t="s">
        <v>30</v>
      </c>
      <c r="B85" s="62">
        <v>78</v>
      </c>
      <c r="C85" s="63" t="s">
        <v>114</v>
      </c>
      <c r="D85" s="63" t="s">
        <v>113</v>
      </c>
      <c r="E85" s="46"/>
      <c r="F85" s="46"/>
      <c r="G85" s="46"/>
      <c r="H85" s="63" t="s">
        <v>244</v>
      </c>
      <c r="I85" s="46"/>
      <c r="J85" s="46"/>
    </row>
    <row r="86" spans="1:10" ht="75.75">
      <c r="A86" s="34" t="s">
        <v>30</v>
      </c>
      <c r="B86" s="62">
        <v>79</v>
      </c>
      <c r="C86" s="63" t="s">
        <v>115</v>
      </c>
      <c r="D86" s="63" t="s">
        <v>115</v>
      </c>
      <c r="E86" s="58"/>
      <c r="F86" s="58"/>
      <c r="G86" s="58"/>
      <c r="H86" s="63" t="s">
        <v>245</v>
      </c>
      <c r="I86" s="58"/>
      <c r="J86" s="58"/>
    </row>
    <row r="87" spans="1:10" ht="45.75">
      <c r="A87" s="34" t="s">
        <v>30</v>
      </c>
      <c r="B87" s="62">
        <v>80</v>
      </c>
      <c r="C87" s="63" t="s">
        <v>116</v>
      </c>
      <c r="D87" s="63" t="s">
        <v>116</v>
      </c>
      <c r="E87" s="58"/>
      <c r="F87" s="58"/>
      <c r="G87" s="58"/>
      <c r="H87" s="63" t="s">
        <v>246</v>
      </c>
      <c r="I87" s="58"/>
      <c r="J87" s="58"/>
    </row>
    <row r="88" spans="1:10" ht="45.75">
      <c r="A88" s="34" t="s">
        <v>30</v>
      </c>
      <c r="B88" s="62">
        <v>81</v>
      </c>
      <c r="C88" s="63" t="s">
        <v>117</v>
      </c>
      <c r="D88" s="63" t="s">
        <v>117</v>
      </c>
      <c r="E88" s="58"/>
      <c r="F88" s="58"/>
      <c r="G88" s="58"/>
      <c r="H88" s="63" t="s">
        <v>247</v>
      </c>
      <c r="I88" s="58"/>
      <c r="J88" s="58"/>
    </row>
    <row r="89" spans="1:10" ht="60">
      <c r="A89" s="34" t="s">
        <v>30</v>
      </c>
      <c r="B89" s="62">
        <v>82</v>
      </c>
      <c r="C89" s="63" t="s">
        <v>118</v>
      </c>
      <c r="D89" s="63" t="s">
        <v>118</v>
      </c>
      <c r="E89" s="39"/>
      <c r="F89" s="39"/>
      <c r="G89" s="39"/>
      <c r="H89" s="63" t="s">
        <v>248</v>
      </c>
      <c r="I89" s="39"/>
      <c r="J89" s="39"/>
    </row>
    <row r="90" spans="1:8" ht="60">
      <c r="A90" s="34" t="s">
        <v>30</v>
      </c>
      <c r="B90" s="62">
        <v>83</v>
      </c>
      <c r="C90" s="63" t="s">
        <v>119</v>
      </c>
      <c r="D90" s="63" t="s">
        <v>119</v>
      </c>
      <c r="H90" s="63" t="s">
        <v>249</v>
      </c>
    </row>
    <row r="91" spans="1:8" ht="30">
      <c r="A91" s="34" t="s">
        <v>30</v>
      </c>
      <c r="B91" s="62">
        <v>84</v>
      </c>
      <c r="C91" s="63" t="s">
        <v>120</v>
      </c>
      <c r="D91" s="63" t="s">
        <v>120</v>
      </c>
      <c r="H91" s="63" t="s">
        <v>250</v>
      </c>
    </row>
    <row r="92" spans="1:8" ht="60">
      <c r="A92" s="34" t="s">
        <v>30</v>
      </c>
      <c r="B92" s="62">
        <v>85</v>
      </c>
      <c r="C92" s="63" t="s">
        <v>121</v>
      </c>
      <c r="D92" s="63" t="s">
        <v>121</v>
      </c>
      <c r="H92" s="63" t="s">
        <v>251</v>
      </c>
    </row>
    <row r="93" spans="1:8" ht="75">
      <c r="A93" s="34" t="s">
        <v>30</v>
      </c>
      <c r="B93" s="62">
        <v>86</v>
      </c>
      <c r="C93" s="63" t="s">
        <v>122</v>
      </c>
      <c r="D93" s="63" t="s">
        <v>122</v>
      </c>
      <c r="H93" s="63" t="s">
        <v>252</v>
      </c>
    </row>
    <row r="94" spans="1:8" ht="75">
      <c r="A94" s="34" t="s">
        <v>30</v>
      </c>
      <c r="B94" s="62">
        <v>87</v>
      </c>
      <c r="C94" s="63" t="s">
        <v>123</v>
      </c>
      <c r="D94" s="63" t="s">
        <v>123</v>
      </c>
      <c r="H94" s="63" t="s">
        <v>253</v>
      </c>
    </row>
    <row r="95" spans="1:8" ht="60">
      <c r="A95" s="34" t="s">
        <v>30</v>
      </c>
      <c r="B95" s="62">
        <v>88</v>
      </c>
      <c r="C95" s="63" t="s">
        <v>124</v>
      </c>
      <c r="D95" s="63" t="s">
        <v>124</v>
      </c>
      <c r="H95" s="63" t="s">
        <v>254</v>
      </c>
    </row>
    <row r="96" spans="1:8" ht="75">
      <c r="A96" s="34" t="s">
        <v>30</v>
      </c>
      <c r="B96" s="62">
        <v>89</v>
      </c>
      <c r="C96" s="63" t="s">
        <v>125</v>
      </c>
      <c r="D96" s="63" t="s">
        <v>126</v>
      </c>
      <c r="H96" s="63" t="s">
        <v>255</v>
      </c>
    </row>
    <row r="97" spans="1:8" ht="60">
      <c r="A97" s="34" t="s">
        <v>30</v>
      </c>
      <c r="B97" s="62">
        <v>90</v>
      </c>
      <c r="C97" s="63" t="s">
        <v>127</v>
      </c>
      <c r="D97" s="63" t="s">
        <v>127</v>
      </c>
      <c r="H97" s="63" t="s">
        <v>256</v>
      </c>
    </row>
    <row r="98" spans="1:8" ht="45">
      <c r="A98" s="34" t="s">
        <v>30</v>
      </c>
      <c r="B98" s="62">
        <v>91</v>
      </c>
      <c r="C98" s="63" t="s">
        <v>128</v>
      </c>
      <c r="D98" s="63" t="s">
        <v>128</v>
      </c>
      <c r="H98" s="63" t="s">
        <v>257</v>
      </c>
    </row>
    <row r="99" spans="1:8" ht="60">
      <c r="A99" s="34" t="s">
        <v>30</v>
      </c>
      <c r="B99" s="62">
        <v>92</v>
      </c>
      <c r="C99" s="63" t="s">
        <v>129</v>
      </c>
      <c r="D99" s="63" t="s">
        <v>129</v>
      </c>
      <c r="H99" s="63" t="s">
        <v>258</v>
      </c>
    </row>
    <row r="100" spans="1:8" ht="90">
      <c r="A100" s="34" t="s">
        <v>30</v>
      </c>
      <c r="B100" s="62">
        <v>93</v>
      </c>
      <c r="C100" s="63" t="s">
        <v>130</v>
      </c>
      <c r="D100" s="63" t="s">
        <v>130</v>
      </c>
      <c r="H100" s="63" t="s">
        <v>259</v>
      </c>
    </row>
    <row r="101" spans="1:8" ht="45">
      <c r="A101" s="34" t="s">
        <v>30</v>
      </c>
      <c r="B101" s="62">
        <v>94</v>
      </c>
      <c r="C101" s="63" t="s">
        <v>131</v>
      </c>
      <c r="D101" s="63" t="s">
        <v>131</v>
      </c>
      <c r="H101" s="63" t="s">
        <v>260</v>
      </c>
    </row>
    <row r="102" spans="1:8" ht="30">
      <c r="A102" s="34" t="s">
        <v>30</v>
      </c>
      <c r="B102" s="62">
        <v>95</v>
      </c>
      <c r="C102" s="63" t="s">
        <v>132</v>
      </c>
      <c r="D102" s="63" t="s">
        <v>132</v>
      </c>
      <c r="H102" s="63" t="s">
        <v>261</v>
      </c>
    </row>
    <row r="103" spans="1:8" ht="45">
      <c r="A103" s="34" t="s">
        <v>30</v>
      </c>
      <c r="B103" s="62">
        <v>96</v>
      </c>
      <c r="C103" s="63" t="s">
        <v>133</v>
      </c>
      <c r="D103" s="63" t="s">
        <v>133</v>
      </c>
      <c r="H103" s="63" t="s">
        <v>262</v>
      </c>
    </row>
    <row r="104" spans="1:8" ht="60">
      <c r="A104" s="34" t="s">
        <v>30</v>
      </c>
      <c r="B104" s="62">
        <v>97</v>
      </c>
      <c r="C104" s="63" t="s">
        <v>134</v>
      </c>
      <c r="D104" s="63" t="s">
        <v>134</v>
      </c>
      <c r="H104" s="63" t="s">
        <v>263</v>
      </c>
    </row>
    <row r="105" spans="1:8" ht="45">
      <c r="A105" s="34" t="s">
        <v>30</v>
      </c>
      <c r="B105" s="62">
        <v>98</v>
      </c>
      <c r="C105" s="63" t="s">
        <v>135</v>
      </c>
      <c r="D105" s="63" t="s">
        <v>135</v>
      </c>
      <c r="H105" s="63" t="s">
        <v>264</v>
      </c>
    </row>
    <row r="106" spans="1:8" ht="90">
      <c r="A106" s="34" t="s">
        <v>30</v>
      </c>
      <c r="B106" s="62">
        <v>99</v>
      </c>
      <c r="C106" s="63" t="s">
        <v>136</v>
      </c>
      <c r="D106" s="63" t="s">
        <v>137</v>
      </c>
      <c r="H106" s="63" t="s">
        <v>265</v>
      </c>
    </row>
    <row r="107" spans="1:8" ht="75">
      <c r="A107" s="34" t="s">
        <v>30</v>
      </c>
      <c r="B107" s="62">
        <v>100</v>
      </c>
      <c r="C107" s="63" t="s">
        <v>138</v>
      </c>
      <c r="D107" s="63" t="s">
        <v>139</v>
      </c>
      <c r="H107" s="63" t="s">
        <v>266</v>
      </c>
    </row>
    <row r="108" spans="1:8" ht="45">
      <c r="A108" s="34" t="s">
        <v>30</v>
      </c>
      <c r="B108" s="62">
        <v>101</v>
      </c>
      <c r="C108" s="63" t="s">
        <v>140</v>
      </c>
      <c r="D108" s="63" t="s">
        <v>140</v>
      </c>
      <c r="H108" s="63" t="s">
        <v>267</v>
      </c>
    </row>
    <row r="109" spans="1:8" ht="45">
      <c r="A109" s="34" t="s">
        <v>30</v>
      </c>
      <c r="B109" s="62">
        <v>102</v>
      </c>
      <c r="C109" s="63" t="s">
        <v>141</v>
      </c>
      <c r="D109" s="63" t="s">
        <v>141</v>
      </c>
      <c r="H109" s="63" t="s">
        <v>268</v>
      </c>
    </row>
    <row r="110" spans="1:8" ht="45">
      <c r="A110" s="34" t="s">
        <v>30</v>
      </c>
      <c r="B110" s="62">
        <v>103</v>
      </c>
      <c r="C110" s="63" t="s">
        <v>142</v>
      </c>
      <c r="D110" s="63" t="s">
        <v>142</v>
      </c>
      <c r="H110" s="63" t="s">
        <v>269</v>
      </c>
    </row>
    <row r="111" spans="1:8" ht="60">
      <c r="A111" s="34" t="s">
        <v>30</v>
      </c>
      <c r="B111" s="62">
        <v>104</v>
      </c>
      <c r="C111" s="63" t="s">
        <v>143</v>
      </c>
      <c r="D111" s="63" t="s">
        <v>143</v>
      </c>
      <c r="H111" s="63" t="s">
        <v>270</v>
      </c>
    </row>
    <row r="112" spans="1:8" ht="75">
      <c r="A112" s="34" t="s">
        <v>30</v>
      </c>
      <c r="B112" s="62">
        <v>105</v>
      </c>
      <c r="C112" s="63" t="s">
        <v>144</v>
      </c>
      <c r="D112" s="63" t="s">
        <v>144</v>
      </c>
      <c r="H112" s="63" t="s">
        <v>271</v>
      </c>
    </row>
    <row r="113" spans="1:8" ht="30">
      <c r="A113" s="34" t="s">
        <v>30</v>
      </c>
      <c r="B113" s="62">
        <v>106</v>
      </c>
      <c r="C113" s="63" t="s">
        <v>145</v>
      </c>
      <c r="D113" s="63" t="s">
        <v>145</v>
      </c>
      <c r="H113" s="63" t="s">
        <v>272</v>
      </c>
    </row>
    <row r="114" spans="1:8" ht="45">
      <c r="A114" s="34" t="s">
        <v>30</v>
      </c>
      <c r="B114" s="62">
        <v>107</v>
      </c>
      <c r="C114" s="63" t="s">
        <v>146</v>
      </c>
      <c r="D114" s="63" t="s">
        <v>146</v>
      </c>
      <c r="H114" s="63" t="s">
        <v>273</v>
      </c>
    </row>
    <row r="115" spans="1:8" ht="75">
      <c r="A115" s="34" t="s">
        <v>30</v>
      </c>
      <c r="B115" s="62">
        <v>108</v>
      </c>
      <c r="C115" s="63" t="s">
        <v>147</v>
      </c>
      <c r="D115" s="63" t="s">
        <v>147</v>
      </c>
      <c r="H115" s="63" t="s">
        <v>274</v>
      </c>
    </row>
    <row r="116" spans="1:8" ht="60">
      <c r="A116" s="34" t="s">
        <v>30</v>
      </c>
      <c r="B116" s="62">
        <v>109</v>
      </c>
      <c r="C116" s="63" t="s">
        <v>148</v>
      </c>
      <c r="D116" s="63" t="s">
        <v>148</v>
      </c>
      <c r="H116" s="63" t="s">
        <v>275</v>
      </c>
    </row>
    <row r="117" spans="1:8" ht="75">
      <c r="A117" s="34" t="s">
        <v>30</v>
      </c>
      <c r="B117" s="62">
        <v>110</v>
      </c>
      <c r="C117" s="63" t="s">
        <v>149</v>
      </c>
      <c r="D117" s="63" t="s">
        <v>150</v>
      </c>
      <c r="H117" s="63" t="s">
        <v>276</v>
      </c>
    </row>
    <row r="118" spans="1:8" ht="75">
      <c r="A118" s="34" t="s">
        <v>30</v>
      </c>
      <c r="B118" s="62">
        <v>111</v>
      </c>
      <c r="C118" s="63" t="s">
        <v>151</v>
      </c>
      <c r="D118" s="63" t="s">
        <v>151</v>
      </c>
      <c r="H118" s="63" t="s">
        <v>277</v>
      </c>
    </row>
    <row r="119" spans="1:8" ht="75">
      <c r="A119" s="34" t="s">
        <v>30</v>
      </c>
      <c r="B119" s="62">
        <v>112</v>
      </c>
      <c r="C119" s="63" t="s">
        <v>152</v>
      </c>
      <c r="D119" s="63" t="s">
        <v>152</v>
      </c>
      <c r="H119" s="63" t="s">
        <v>278</v>
      </c>
    </row>
    <row r="120" spans="1:8" ht="105">
      <c r="A120" s="34" t="s">
        <v>30</v>
      </c>
      <c r="B120" s="62">
        <v>113</v>
      </c>
      <c r="C120" s="63" t="s">
        <v>153</v>
      </c>
      <c r="D120" s="63" t="s">
        <v>154</v>
      </c>
      <c r="H120" s="63" t="s">
        <v>279</v>
      </c>
    </row>
    <row r="121" spans="1:8" ht="150">
      <c r="A121" s="34" t="s">
        <v>30</v>
      </c>
      <c r="B121" s="62">
        <v>114</v>
      </c>
      <c r="C121" s="63" t="s">
        <v>155</v>
      </c>
      <c r="D121" s="63" t="s">
        <v>155</v>
      </c>
      <c r="H121" s="63" t="s">
        <v>280</v>
      </c>
    </row>
    <row r="122" spans="1:8" ht="60">
      <c r="A122" s="34" t="s">
        <v>30</v>
      </c>
      <c r="B122" s="62">
        <v>115</v>
      </c>
      <c r="C122" s="63" t="s">
        <v>156</v>
      </c>
      <c r="D122" s="63" t="s">
        <v>156</v>
      </c>
      <c r="H122" s="63" t="s">
        <v>281</v>
      </c>
    </row>
    <row r="123" spans="1:8" ht="75">
      <c r="A123" s="34" t="s">
        <v>30</v>
      </c>
      <c r="B123" s="62">
        <v>116</v>
      </c>
      <c r="C123" s="63" t="s">
        <v>157</v>
      </c>
      <c r="D123" s="63" t="s">
        <v>157</v>
      </c>
      <c r="H123" s="63" t="s">
        <v>282</v>
      </c>
    </row>
    <row r="124" spans="1:8" ht="60">
      <c r="A124" s="34" t="s">
        <v>30</v>
      </c>
      <c r="B124" s="62">
        <v>117</v>
      </c>
      <c r="C124" s="63" t="s">
        <v>158</v>
      </c>
      <c r="D124" s="63" t="s">
        <v>159</v>
      </c>
      <c r="H124" s="63" t="s">
        <v>283</v>
      </c>
    </row>
    <row r="125" spans="1:8" ht="60">
      <c r="A125" s="34" t="s">
        <v>30</v>
      </c>
      <c r="B125" s="62">
        <v>118</v>
      </c>
      <c r="C125" s="63" t="s">
        <v>143</v>
      </c>
      <c r="D125" s="63" t="s">
        <v>143</v>
      </c>
      <c r="H125" s="63" t="s">
        <v>284</v>
      </c>
    </row>
    <row r="126" spans="1:8" ht="38.25">
      <c r="A126" s="34" t="s">
        <v>30</v>
      </c>
      <c r="B126" s="62">
        <v>119</v>
      </c>
      <c r="C126" s="64" t="s">
        <v>102</v>
      </c>
      <c r="D126" s="64" t="s">
        <v>102</v>
      </c>
      <c r="H126" s="64" t="s">
        <v>285</v>
      </c>
    </row>
    <row r="127" spans="1:8" ht="25.5">
      <c r="A127" s="34" t="s">
        <v>30</v>
      </c>
      <c r="B127" s="62">
        <v>120</v>
      </c>
      <c r="C127" s="64" t="s">
        <v>160</v>
      </c>
      <c r="D127" s="64" t="s">
        <v>160</v>
      </c>
      <c r="H127" s="64" t="s">
        <v>286</v>
      </c>
    </row>
    <row r="128" spans="1:8" ht="38.25">
      <c r="A128" s="34" t="s">
        <v>30</v>
      </c>
      <c r="B128" s="62">
        <v>121</v>
      </c>
      <c r="C128" s="64" t="s">
        <v>161</v>
      </c>
      <c r="D128" s="64" t="s">
        <v>161</v>
      </c>
      <c r="H128" s="64" t="s">
        <v>287</v>
      </c>
    </row>
    <row r="129" spans="1:8" ht="90">
      <c r="A129" s="34" t="s">
        <v>30</v>
      </c>
      <c r="B129" s="62">
        <v>122</v>
      </c>
      <c r="C129" s="63" t="s">
        <v>162</v>
      </c>
      <c r="D129" s="63" t="s">
        <v>162</v>
      </c>
      <c r="H129" s="63" t="s">
        <v>288</v>
      </c>
    </row>
    <row r="132" spans="1:16" ht="12.75">
      <c r="A132" s="50"/>
      <c r="B132" s="50"/>
      <c r="C132" s="51"/>
      <c r="D132" s="50"/>
      <c r="E132" s="50"/>
      <c r="F132" s="50"/>
      <c r="G132" s="50"/>
      <c r="H132" s="50"/>
      <c r="I132" s="50"/>
      <c r="J132" s="50"/>
      <c r="K132" s="50"/>
      <c r="L132" s="50"/>
      <c r="M132" s="50"/>
      <c r="N132" s="50"/>
      <c r="O132" s="50"/>
      <c r="P132" s="50"/>
    </row>
    <row r="133" spans="1:16" ht="20.25">
      <c r="A133" s="52" t="s">
        <v>15</v>
      </c>
      <c r="B133" s="52"/>
      <c r="C133" s="52"/>
      <c r="D133" s="52"/>
      <c r="E133" s="52"/>
      <c r="F133" s="52"/>
      <c r="G133" s="52"/>
      <c r="H133" s="52"/>
      <c r="I133" s="52"/>
      <c r="J133" s="52"/>
      <c r="K133" s="52"/>
      <c r="L133" s="52"/>
      <c r="M133" s="52"/>
      <c r="N133" s="52"/>
      <c r="O133" s="52"/>
      <c r="P133" s="52"/>
    </row>
    <row r="134" spans="1:16" ht="20.25">
      <c r="A134" s="52"/>
      <c r="B134" s="52"/>
      <c r="C134" s="52"/>
      <c r="D134" s="52"/>
      <c r="E134" s="52"/>
      <c r="F134" s="52"/>
      <c r="G134" s="52"/>
      <c r="H134" s="52"/>
      <c r="I134" s="52"/>
      <c r="J134" s="52"/>
      <c r="K134" s="52"/>
      <c r="L134" s="52"/>
      <c r="M134" s="52"/>
      <c r="N134" s="52"/>
      <c r="O134" s="52"/>
      <c r="P134" s="52"/>
    </row>
    <row r="135" spans="1:16" ht="20.25">
      <c r="A135" s="52" t="s">
        <v>16</v>
      </c>
      <c r="B135" s="52"/>
      <c r="C135" s="52"/>
      <c r="D135" s="52"/>
      <c r="E135" s="52"/>
      <c r="F135" s="52"/>
      <c r="G135" s="52"/>
      <c r="H135" s="52"/>
      <c r="I135" s="52"/>
      <c r="J135" s="52"/>
      <c r="K135" s="52"/>
      <c r="L135" s="52"/>
      <c r="M135" s="52"/>
      <c r="N135" s="52"/>
      <c r="O135" s="52"/>
      <c r="P135" s="52"/>
    </row>
    <row r="136" spans="1:16" ht="12.75">
      <c r="A136" s="49"/>
      <c r="B136" s="49"/>
      <c r="C136" s="49"/>
      <c r="D136" s="49"/>
      <c r="E136" s="49"/>
      <c r="F136" s="49"/>
      <c r="G136" s="49"/>
      <c r="H136" s="49"/>
      <c r="I136" s="49"/>
      <c r="J136" s="49"/>
      <c r="K136" s="49"/>
      <c r="L136" s="49"/>
      <c r="M136" s="49"/>
      <c r="N136" s="49"/>
      <c r="O136" s="49"/>
      <c r="P136" s="49"/>
    </row>
    <row r="137" spans="1:16" ht="12.75">
      <c r="A137" s="49"/>
      <c r="B137" s="49"/>
      <c r="C137" s="49"/>
      <c r="D137" s="49"/>
      <c r="E137" s="49"/>
      <c r="F137" s="49"/>
      <c r="G137" s="49"/>
      <c r="H137" s="49"/>
      <c r="I137" s="49"/>
      <c r="J137" s="49"/>
      <c r="K137" s="49"/>
      <c r="L137" s="49"/>
      <c r="M137" s="49"/>
      <c r="N137" s="49"/>
      <c r="O137" s="49"/>
      <c r="P137" s="49"/>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9"/>
  <sheetViews>
    <sheetView tabSelected="1" workbookViewId="0" topLeftCell="A126">
      <selection activeCell="M9" sqref="M9"/>
    </sheetView>
  </sheetViews>
  <sheetFormatPr defaultColWidth="9.140625" defaultRowHeight="12.75"/>
  <cols>
    <col min="1" max="1" width="3.421875" style="1" customWidth="1"/>
    <col min="2" max="2" width="5.7109375" style="1" customWidth="1"/>
    <col min="3" max="3" width="4.421875" style="1" customWidth="1"/>
    <col min="4" max="4" width="20.7109375" style="1" customWidth="1"/>
    <col min="5" max="5" width="23.00390625" style="22" customWidth="1"/>
    <col min="6" max="6" width="15.28125" style="6" customWidth="1"/>
    <col min="7" max="7" width="14.7109375" style="16" customWidth="1"/>
    <col min="8" max="8" width="18.28125" style="1" customWidth="1"/>
    <col min="9" max="9" width="12.140625" style="1" customWidth="1"/>
    <col min="10" max="10" width="13.140625" style="1" customWidth="1"/>
    <col min="11" max="11" width="17.00390625" style="1" customWidth="1"/>
    <col min="12" max="12" width="30.00390625" style="1" customWidth="1"/>
    <col min="13" max="13" width="13.8515625" style="1" customWidth="1"/>
    <col min="14" max="16384" width="9.140625" style="1" customWidth="1"/>
  </cols>
  <sheetData>
    <row r="1" spans="4:13" ht="12.75">
      <c r="D1" s="75" t="s">
        <v>26</v>
      </c>
      <c r="E1" s="75"/>
      <c r="F1" s="75"/>
      <c r="G1" s="75"/>
      <c r="H1" s="75"/>
      <c r="I1" s="75"/>
      <c r="J1" s="75"/>
      <c r="K1" s="75"/>
      <c r="L1" s="75"/>
      <c r="M1" s="37"/>
    </row>
    <row r="2" spans="4:11" ht="12.75">
      <c r="D2" s="87" t="s">
        <v>17</v>
      </c>
      <c r="E2" s="87"/>
      <c r="F2" s="87"/>
      <c r="G2" s="87"/>
      <c r="H2" s="87"/>
      <c r="I2" s="87"/>
      <c r="J2" s="87"/>
      <c r="K2" s="14"/>
    </row>
    <row r="3" spans="2:12" ht="12.75">
      <c r="B3" s="88" t="s">
        <v>9</v>
      </c>
      <c r="C3" s="88"/>
      <c r="D3" s="88"/>
      <c r="E3" s="89" t="s">
        <v>29</v>
      </c>
      <c r="F3" s="89"/>
      <c r="G3" s="89"/>
      <c r="H3" s="89"/>
      <c r="I3" s="89"/>
      <c r="K3" s="1" t="s">
        <v>10</v>
      </c>
      <c r="L3" s="1" t="s">
        <v>12</v>
      </c>
    </row>
    <row r="4" spans="1:13" s="3" customFormat="1" ht="32.25" customHeight="1">
      <c r="A4" s="2"/>
      <c r="B4" s="90" t="s">
        <v>8</v>
      </c>
      <c r="C4" s="90"/>
      <c r="D4" s="90"/>
      <c r="E4" s="82" t="s">
        <v>33</v>
      </c>
      <c r="F4" s="82"/>
      <c r="G4" s="82"/>
      <c r="H4" s="82"/>
      <c r="I4" s="82"/>
      <c r="J4" s="82"/>
      <c r="K4" s="26" t="s">
        <v>11</v>
      </c>
      <c r="L4" s="26" t="s">
        <v>13</v>
      </c>
      <c r="M4" s="40"/>
    </row>
    <row r="5" spans="1:13" s="4" customFormat="1" ht="20.1" customHeight="1">
      <c r="A5" s="2"/>
      <c r="E5" s="85"/>
      <c r="F5" s="85"/>
      <c r="G5" s="85"/>
      <c r="H5" s="85"/>
      <c r="I5" s="85"/>
      <c r="J5" s="25"/>
      <c r="K5" s="25"/>
      <c r="L5" s="25"/>
      <c r="M5" s="41"/>
    </row>
    <row r="6" spans="1:13" ht="47.25">
      <c r="A6" s="5"/>
      <c r="B6" s="54" t="s">
        <v>2</v>
      </c>
      <c r="C6" s="54" t="s">
        <v>0</v>
      </c>
      <c r="D6" s="54" t="s">
        <v>1</v>
      </c>
      <c r="E6" s="54" t="s">
        <v>3</v>
      </c>
      <c r="F6" s="54" t="s">
        <v>18</v>
      </c>
      <c r="G6" s="15" t="s">
        <v>19</v>
      </c>
      <c r="H6" s="54" t="s">
        <v>20</v>
      </c>
      <c r="I6" s="54" t="s">
        <v>21</v>
      </c>
      <c r="J6" s="54" t="s">
        <v>22</v>
      </c>
      <c r="K6" s="54" t="s">
        <v>23</v>
      </c>
      <c r="L6" s="54" t="s">
        <v>24</v>
      </c>
      <c r="M6" s="42" t="s">
        <v>31</v>
      </c>
    </row>
    <row r="7" spans="1:13" ht="12.75">
      <c r="A7" s="5"/>
      <c r="B7" s="54">
        <v>1</v>
      </c>
      <c r="C7" s="86">
        <v>2</v>
      </c>
      <c r="D7" s="86"/>
      <c r="E7" s="86"/>
      <c r="F7" s="54">
        <v>3</v>
      </c>
      <c r="G7" s="15">
        <v>4</v>
      </c>
      <c r="H7" s="54">
        <v>5</v>
      </c>
      <c r="I7" s="54">
        <v>6</v>
      </c>
      <c r="J7" s="54">
        <v>7</v>
      </c>
      <c r="K7" s="54">
        <v>8</v>
      </c>
      <c r="L7" s="23">
        <v>9</v>
      </c>
      <c r="M7" s="43"/>
    </row>
    <row r="8" spans="1:21" ht="94.5">
      <c r="A8" s="35"/>
      <c r="B8" s="34" t="s">
        <v>30</v>
      </c>
      <c r="C8" s="67">
        <v>1</v>
      </c>
      <c r="D8" s="68" t="s">
        <v>34</v>
      </c>
      <c r="E8" s="68" t="s">
        <v>34</v>
      </c>
      <c r="F8" s="67" t="s">
        <v>163</v>
      </c>
      <c r="G8" s="56">
        <v>112</v>
      </c>
      <c r="H8" s="69"/>
      <c r="I8" s="70"/>
      <c r="J8" s="70"/>
      <c r="K8" s="70"/>
      <c r="L8" s="53" t="s">
        <v>32</v>
      </c>
      <c r="M8" s="48">
        <v>176400</v>
      </c>
      <c r="N8" s="50"/>
      <c r="O8" s="50"/>
      <c r="P8" s="50"/>
      <c r="Q8" s="50"/>
      <c r="R8" s="50"/>
      <c r="S8" s="50"/>
      <c r="T8" s="50"/>
      <c r="U8" s="50"/>
    </row>
    <row r="9" spans="2:21" ht="94.5">
      <c r="B9" s="34" t="s">
        <v>30</v>
      </c>
      <c r="C9" s="67">
        <v>2</v>
      </c>
      <c r="D9" s="68" t="s">
        <v>35</v>
      </c>
      <c r="E9" s="68" t="s">
        <v>35</v>
      </c>
      <c r="F9" s="67" t="s">
        <v>163</v>
      </c>
      <c r="G9" s="56">
        <v>4100</v>
      </c>
      <c r="H9" s="70"/>
      <c r="I9" s="70"/>
      <c r="J9" s="70"/>
      <c r="K9" s="70"/>
      <c r="L9" s="53" t="s">
        <v>32</v>
      </c>
      <c r="M9" s="48">
        <v>18655</v>
      </c>
      <c r="N9" s="50"/>
      <c r="O9" s="50"/>
      <c r="P9" s="50"/>
      <c r="Q9" s="50"/>
      <c r="R9" s="50"/>
      <c r="S9" s="50"/>
      <c r="T9" s="50"/>
      <c r="U9" s="50"/>
    </row>
    <row r="10" spans="2:21" ht="94.5">
      <c r="B10" s="34" t="s">
        <v>30</v>
      </c>
      <c r="C10" s="67">
        <v>3</v>
      </c>
      <c r="D10" s="68" t="s">
        <v>36</v>
      </c>
      <c r="E10" s="68" t="s">
        <v>36</v>
      </c>
      <c r="F10" s="67" t="s">
        <v>164</v>
      </c>
      <c r="G10" s="56">
        <v>210</v>
      </c>
      <c r="H10" s="70"/>
      <c r="I10" s="70"/>
      <c r="J10" s="70"/>
      <c r="K10" s="70"/>
      <c r="L10" s="53" t="s">
        <v>32</v>
      </c>
      <c r="M10" s="48">
        <v>1449</v>
      </c>
      <c r="N10" s="50"/>
      <c r="O10" s="50"/>
      <c r="P10" s="50"/>
      <c r="Q10" s="50"/>
      <c r="R10" s="50"/>
      <c r="S10" s="50"/>
      <c r="T10" s="50"/>
      <c r="U10" s="50"/>
    </row>
    <row r="11" spans="2:21" ht="94.5">
      <c r="B11" s="34" t="s">
        <v>30</v>
      </c>
      <c r="C11" s="67">
        <v>4</v>
      </c>
      <c r="D11" s="68" t="s">
        <v>37</v>
      </c>
      <c r="E11" s="68" t="s">
        <v>37</v>
      </c>
      <c r="F11" s="67" t="s">
        <v>164</v>
      </c>
      <c r="G11" s="56">
        <v>735</v>
      </c>
      <c r="H11" s="70"/>
      <c r="I11" s="70"/>
      <c r="J11" s="70"/>
      <c r="K11" s="70"/>
      <c r="L11" s="53" t="s">
        <v>32</v>
      </c>
      <c r="M11" s="48">
        <v>6125</v>
      </c>
      <c r="N11" s="50"/>
      <c r="O11" s="50"/>
      <c r="P11" s="50"/>
      <c r="Q11" s="50"/>
      <c r="R11" s="50"/>
      <c r="S11" s="50"/>
      <c r="T11" s="50"/>
      <c r="U11" s="50"/>
    </row>
    <row r="12" spans="2:21" ht="94.5">
      <c r="B12" s="34" t="s">
        <v>30</v>
      </c>
      <c r="C12" s="67">
        <v>5</v>
      </c>
      <c r="D12" s="68" t="s">
        <v>38</v>
      </c>
      <c r="E12" s="68" t="s">
        <v>38</v>
      </c>
      <c r="F12" s="67" t="s">
        <v>163</v>
      </c>
      <c r="G12" s="56">
        <v>2178</v>
      </c>
      <c r="H12" s="70"/>
      <c r="I12" s="70"/>
      <c r="J12" s="70"/>
      <c r="K12" s="70"/>
      <c r="L12" s="53" t="s">
        <v>32</v>
      </c>
      <c r="M12" s="48">
        <v>9909.9</v>
      </c>
      <c r="N12" s="52"/>
      <c r="O12" s="52"/>
      <c r="P12" s="52"/>
      <c r="Q12" s="52"/>
      <c r="R12" s="52"/>
      <c r="S12" s="52"/>
      <c r="T12" s="52"/>
      <c r="U12" s="52"/>
    </row>
    <row r="13" spans="2:21" ht="94.5">
      <c r="B13" s="34" t="s">
        <v>30</v>
      </c>
      <c r="C13" s="67">
        <v>6</v>
      </c>
      <c r="D13" s="68" t="s">
        <v>39</v>
      </c>
      <c r="E13" s="68" t="s">
        <v>39</v>
      </c>
      <c r="F13" s="67" t="s">
        <v>163</v>
      </c>
      <c r="G13" s="56">
        <v>160</v>
      </c>
      <c r="H13" s="70"/>
      <c r="I13" s="70"/>
      <c r="J13" s="70"/>
      <c r="K13" s="70"/>
      <c r="L13" s="53" t="s">
        <v>32</v>
      </c>
      <c r="M13" s="48">
        <v>47700</v>
      </c>
      <c r="N13" s="52"/>
      <c r="O13" s="52"/>
      <c r="P13" s="52"/>
      <c r="Q13" s="52"/>
      <c r="R13" s="52"/>
      <c r="S13" s="52"/>
      <c r="T13" s="52"/>
      <c r="U13" s="52"/>
    </row>
    <row r="14" spans="2:21" ht="94.5">
      <c r="B14" s="34" t="s">
        <v>30</v>
      </c>
      <c r="C14" s="67">
        <v>7</v>
      </c>
      <c r="D14" s="68" t="s">
        <v>40</v>
      </c>
      <c r="E14" s="68" t="s">
        <v>40</v>
      </c>
      <c r="F14" s="67" t="s">
        <v>163</v>
      </c>
      <c r="G14" s="56">
        <v>280</v>
      </c>
      <c r="H14" s="70"/>
      <c r="I14" s="70"/>
      <c r="J14" s="70"/>
      <c r="K14" s="70"/>
      <c r="L14" s="53" t="s">
        <v>32</v>
      </c>
      <c r="M14" s="48">
        <v>210000</v>
      </c>
      <c r="N14" s="52"/>
      <c r="O14" s="52"/>
      <c r="P14" s="52"/>
      <c r="Q14" s="52"/>
      <c r="R14" s="52"/>
      <c r="S14" s="52"/>
      <c r="T14" s="52"/>
      <c r="U14" s="52"/>
    </row>
    <row r="15" spans="2:21" ht="94.5">
      <c r="B15" s="34" t="s">
        <v>30</v>
      </c>
      <c r="C15" s="67">
        <v>8</v>
      </c>
      <c r="D15" s="68" t="s">
        <v>41</v>
      </c>
      <c r="E15" s="68" t="s">
        <v>41</v>
      </c>
      <c r="F15" s="67" t="s">
        <v>163</v>
      </c>
      <c r="G15" s="56">
        <v>5620</v>
      </c>
      <c r="H15" s="56"/>
      <c r="I15" s="56"/>
      <c r="J15" s="56"/>
      <c r="K15" s="56"/>
      <c r="L15" s="53" t="s">
        <v>32</v>
      </c>
      <c r="M15" s="48">
        <v>25430.5</v>
      </c>
      <c r="N15" s="49"/>
      <c r="O15" s="49"/>
      <c r="P15" s="49"/>
      <c r="Q15" s="49"/>
      <c r="R15" s="49"/>
      <c r="S15" s="49"/>
      <c r="T15" s="49"/>
      <c r="U15" s="49"/>
    </row>
    <row r="16" spans="2:21" ht="94.5">
      <c r="B16" s="34" t="s">
        <v>30</v>
      </c>
      <c r="C16" s="67">
        <v>9</v>
      </c>
      <c r="D16" s="68" t="s">
        <v>42</v>
      </c>
      <c r="E16" s="68" t="s">
        <v>42</v>
      </c>
      <c r="F16" s="67" t="s">
        <v>163</v>
      </c>
      <c r="G16" s="56">
        <v>26</v>
      </c>
      <c r="H16" s="70"/>
      <c r="I16" s="70"/>
      <c r="J16" s="70"/>
      <c r="K16" s="70"/>
      <c r="L16" s="53" t="s">
        <v>32</v>
      </c>
      <c r="M16" s="48">
        <v>14826.283333333335</v>
      </c>
      <c r="N16" s="50"/>
      <c r="O16" s="50"/>
      <c r="P16" s="49"/>
      <c r="Q16" s="49"/>
      <c r="R16" s="49"/>
      <c r="S16" s="49"/>
      <c r="T16" s="49"/>
      <c r="U16" s="49"/>
    </row>
    <row r="17" spans="2:21" ht="94.5">
      <c r="B17" s="34" t="s">
        <v>30</v>
      </c>
      <c r="C17" s="67">
        <v>10</v>
      </c>
      <c r="D17" s="68" t="s">
        <v>43</v>
      </c>
      <c r="E17" s="68" t="s">
        <v>43</v>
      </c>
      <c r="F17" s="67" t="s">
        <v>163</v>
      </c>
      <c r="G17" s="56">
        <v>20</v>
      </c>
      <c r="H17" s="70"/>
      <c r="I17" s="70"/>
      <c r="J17" s="70"/>
      <c r="K17" s="70"/>
      <c r="L17" s="53" t="s">
        <v>32</v>
      </c>
      <c r="M17" s="48">
        <v>11404.833333333332</v>
      </c>
      <c r="N17" s="50"/>
      <c r="O17" s="50"/>
      <c r="P17" s="49"/>
      <c r="Q17" s="49"/>
      <c r="R17" s="49"/>
      <c r="S17" s="49"/>
      <c r="T17" s="49"/>
      <c r="U17" s="49"/>
    </row>
    <row r="18" spans="2:21" ht="94.5">
      <c r="B18" s="34" t="s">
        <v>30</v>
      </c>
      <c r="C18" s="67">
        <v>11</v>
      </c>
      <c r="D18" s="68" t="s">
        <v>44</v>
      </c>
      <c r="E18" s="68" t="s">
        <v>45</v>
      </c>
      <c r="F18" s="67" t="s">
        <v>163</v>
      </c>
      <c r="G18" s="56">
        <v>600</v>
      </c>
      <c r="H18" s="70"/>
      <c r="I18" s="70"/>
      <c r="J18" s="70"/>
      <c r="K18" s="70"/>
      <c r="L18" s="53" t="s">
        <v>32</v>
      </c>
      <c r="M18" s="48">
        <v>12900</v>
      </c>
      <c r="N18" s="50"/>
      <c r="O18" s="50"/>
      <c r="P18" s="50"/>
      <c r="Q18" s="50"/>
      <c r="R18" s="50"/>
      <c r="S18" s="50"/>
      <c r="T18" s="50"/>
      <c r="U18" s="50"/>
    </row>
    <row r="19" spans="2:21" ht="94.5">
      <c r="B19" s="34" t="s">
        <v>30</v>
      </c>
      <c r="C19" s="67">
        <v>12</v>
      </c>
      <c r="D19" s="68" t="s">
        <v>46</v>
      </c>
      <c r="E19" s="68" t="s">
        <v>45</v>
      </c>
      <c r="F19" s="67" t="s">
        <v>163</v>
      </c>
      <c r="G19" s="56">
        <v>260</v>
      </c>
      <c r="H19" s="70"/>
      <c r="I19" s="70"/>
      <c r="J19" s="70"/>
      <c r="K19" s="70"/>
      <c r="L19" s="53" t="s">
        <v>32</v>
      </c>
      <c r="M19" s="48">
        <v>5590</v>
      </c>
      <c r="N19" s="50"/>
      <c r="O19" s="50"/>
      <c r="P19" s="50"/>
      <c r="Q19" s="50"/>
      <c r="R19" s="50"/>
      <c r="S19" s="50"/>
      <c r="T19" s="50"/>
      <c r="U19" s="50"/>
    </row>
    <row r="20" spans="2:21" ht="94.5">
      <c r="B20" s="34" t="s">
        <v>30</v>
      </c>
      <c r="C20" s="67">
        <v>13</v>
      </c>
      <c r="D20" s="68" t="s">
        <v>47</v>
      </c>
      <c r="E20" s="68" t="s">
        <v>45</v>
      </c>
      <c r="F20" s="67" t="s">
        <v>163</v>
      </c>
      <c r="G20" s="56">
        <v>7450</v>
      </c>
      <c r="H20" s="70"/>
      <c r="I20" s="70"/>
      <c r="J20" s="70"/>
      <c r="K20" s="70"/>
      <c r="L20" s="53" t="s">
        <v>32</v>
      </c>
      <c r="M20" s="48">
        <v>188857.5</v>
      </c>
      <c r="N20" s="50"/>
      <c r="O20" s="50"/>
      <c r="P20" s="50"/>
      <c r="Q20" s="50"/>
      <c r="R20" s="50"/>
      <c r="S20" s="50"/>
      <c r="T20" s="50"/>
      <c r="U20" s="50"/>
    </row>
    <row r="21" spans="2:21" ht="94.5">
      <c r="B21" s="34" t="s">
        <v>30</v>
      </c>
      <c r="C21" s="67">
        <v>14</v>
      </c>
      <c r="D21" s="68" t="s">
        <v>48</v>
      </c>
      <c r="E21" s="68" t="s">
        <v>45</v>
      </c>
      <c r="F21" s="67" t="s">
        <v>163</v>
      </c>
      <c r="G21" s="56">
        <v>3660</v>
      </c>
      <c r="H21" s="70"/>
      <c r="I21" s="70"/>
      <c r="J21" s="70"/>
      <c r="K21" s="70"/>
      <c r="L21" s="53" t="s">
        <v>32</v>
      </c>
      <c r="M21" s="48">
        <v>92781.00000000001</v>
      </c>
      <c r="N21" s="50"/>
      <c r="O21" s="50"/>
      <c r="P21" s="50"/>
      <c r="Q21" s="50"/>
      <c r="R21" s="50"/>
      <c r="S21" s="50"/>
      <c r="T21" s="50"/>
      <c r="U21" s="50"/>
    </row>
    <row r="22" spans="2:21" ht="94.5">
      <c r="B22" s="34" t="s">
        <v>30</v>
      </c>
      <c r="C22" s="67">
        <v>15</v>
      </c>
      <c r="D22" s="68" t="s">
        <v>49</v>
      </c>
      <c r="E22" s="68" t="s">
        <v>49</v>
      </c>
      <c r="F22" s="67" t="s">
        <v>163</v>
      </c>
      <c r="G22" s="56">
        <v>4756</v>
      </c>
      <c r="H22" s="70"/>
      <c r="I22" s="70"/>
      <c r="J22" s="70"/>
      <c r="K22" s="70"/>
      <c r="L22" s="53" t="s">
        <v>32</v>
      </c>
      <c r="M22" s="48">
        <v>46371</v>
      </c>
      <c r="N22" s="50"/>
      <c r="O22" s="50"/>
      <c r="P22" s="50"/>
      <c r="Q22" s="50"/>
      <c r="R22" s="50"/>
      <c r="S22" s="50"/>
      <c r="T22" s="50"/>
      <c r="U22" s="50"/>
    </row>
    <row r="23" spans="2:21" ht="94.5">
      <c r="B23" s="34" t="s">
        <v>30</v>
      </c>
      <c r="C23" s="67">
        <v>16</v>
      </c>
      <c r="D23" s="68" t="s">
        <v>49</v>
      </c>
      <c r="E23" s="68" t="s">
        <v>49</v>
      </c>
      <c r="F23" s="67" t="s">
        <v>163</v>
      </c>
      <c r="G23" s="56">
        <v>206</v>
      </c>
      <c r="H23" s="70"/>
      <c r="I23" s="70"/>
      <c r="J23" s="70"/>
      <c r="K23" s="70"/>
      <c r="L23" s="53" t="s">
        <v>32</v>
      </c>
      <c r="M23" s="48">
        <v>3285.7000000000003</v>
      </c>
      <c r="N23" s="50"/>
      <c r="O23" s="50"/>
      <c r="P23" s="50"/>
      <c r="Q23" s="50"/>
      <c r="R23" s="50"/>
      <c r="S23" s="50"/>
      <c r="T23" s="50"/>
      <c r="U23" s="50"/>
    </row>
    <row r="24" spans="2:21" ht="94.5">
      <c r="B24" s="34" t="s">
        <v>30</v>
      </c>
      <c r="C24" s="67">
        <v>17</v>
      </c>
      <c r="D24" s="68" t="s">
        <v>50</v>
      </c>
      <c r="E24" s="68" t="s">
        <v>50</v>
      </c>
      <c r="F24" s="67" t="s">
        <v>163</v>
      </c>
      <c r="G24" s="56">
        <v>2456</v>
      </c>
      <c r="H24" s="70"/>
      <c r="I24" s="70"/>
      <c r="J24" s="70"/>
      <c r="K24" s="70"/>
      <c r="L24" s="53" t="s">
        <v>32</v>
      </c>
      <c r="M24" s="48">
        <v>31580.06666666667</v>
      </c>
      <c r="N24" s="50"/>
      <c r="O24" s="50"/>
      <c r="P24" s="50"/>
      <c r="Q24" s="50"/>
      <c r="R24" s="50"/>
      <c r="S24" s="50"/>
      <c r="T24" s="50"/>
      <c r="U24" s="50"/>
    </row>
    <row r="25" spans="2:21" ht="94.5">
      <c r="B25" s="34" t="s">
        <v>30</v>
      </c>
      <c r="C25" s="67">
        <v>18</v>
      </c>
      <c r="D25" s="68" t="s">
        <v>50</v>
      </c>
      <c r="E25" s="68" t="s">
        <v>50</v>
      </c>
      <c r="F25" s="67" t="s">
        <v>163</v>
      </c>
      <c r="G25" s="56">
        <v>1056</v>
      </c>
      <c r="H25" s="70"/>
      <c r="I25" s="70"/>
      <c r="J25" s="70"/>
      <c r="K25" s="70"/>
      <c r="L25" s="53" t="s">
        <v>32</v>
      </c>
      <c r="M25" s="48">
        <v>14256</v>
      </c>
      <c r="N25" s="50"/>
      <c r="O25" s="50"/>
      <c r="P25" s="50"/>
      <c r="Q25" s="50"/>
      <c r="R25" s="50"/>
      <c r="S25" s="50"/>
      <c r="T25" s="50"/>
      <c r="U25" s="50"/>
    </row>
    <row r="26" spans="2:21" ht="94.5">
      <c r="B26" s="34" t="s">
        <v>30</v>
      </c>
      <c r="C26" s="67">
        <v>19</v>
      </c>
      <c r="D26" s="68" t="s">
        <v>51</v>
      </c>
      <c r="E26" s="68" t="s">
        <v>51</v>
      </c>
      <c r="F26" s="67" t="s">
        <v>163</v>
      </c>
      <c r="G26" s="56">
        <v>5406</v>
      </c>
      <c r="H26" s="70"/>
      <c r="I26" s="70"/>
      <c r="J26" s="70"/>
      <c r="K26" s="70"/>
      <c r="L26" s="53" t="s">
        <v>32</v>
      </c>
      <c r="M26" s="48">
        <v>52708.5</v>
      </c>
      <c r="N26" s="50"/>
      <c r="O26" s="50"/>
      <c r="P26" s="50"/>
      <c r="Q26" s="50"/>
      <c r="R26" s="50"/>
      <c r="S26" s="50"/>
      <c r="T26" s="50"/>
      <c r="U26" s="50"/>
    </row>
    <row r="27" spans="2:21" ht="94.5">
      <c r="B27" s="34" t="s">
        <v>30</v>
      </c>
      <c r="C27" s="67">
        <v>20</v>
      </c>
      <c r="D27" s="68" t="s">
        <v>51</v>
      </c>
      <c r="E27" s="68" t="s">
        <v>51</v>
      </c>
      <c r="F27" s="67" t="s">
        <v>163</v>
      </c>
      <c r="G27" s="56">
        <v>906</v>
      </c>
      <c r="H27" s="70"/>
      <c r="I27" s="70"/>
      <c r="J27" s="70"/>
      <c r="K27" s="70"/>
      <c r="L27" s="53" t="s">
        <v>32</v>
      </c>
      <c r="M27" s="48">
        <v>12231</v>
      </c>
      <c r="N27" s="50"/>
      <c r="O27" s="50"/>
      <c r="P27" s="50"/>
      <c r="Q27" s="50"/>
      <c r="R27" s="50"/>
      <c r="S27" s="50"/>
      <c r="T27" s="50"/>
      <c r="U27" s="50"/>
    </row>
    <row r="28" spans="2:21" ht="94.5">
      <c r="B28" s="34" t="s">
        <v>30</v>
      </c>
      <c r="C28" s="67">
        <v>21</v>
      </c>
      <c r="D28" s="68" t="s">
        <v>52</v>
      </c>
      <c r="E28" s="68" t="s">
        <v>52</v>
      </c>
      <c r="F28" s="67" t="s">
        <v>163</v>
      </c>
      <c r="G28" s="56">
        <v>1920</v>
      </c>
      <c r="H28" s="70"/>
      <c r="I28" s="70"/>
      <c r="J28" s="70"/>
      <c r="K28" s="70"/>
      <c r="L28" s="53" t="s">
        <v>32</v>
      </c>
      <c r="M28" s="48">
        <v>30624.000000000004</v>
      </c>
      <c r="N28" s="50"/>
      <c r="O28" s="50"/>
      <c r="P28" s="50"/>
      <c r="Q28" s="50"/>
      <c r="R28" s="50"/>
      <c r="S28" s="50"/>
      <c r="T28" s="50"/>
      <c r="U28" s="50"/>
    </row>
    <row r="29" spans="2:21" ht="94.5">
      <c r="B29" s="34" t="s">
        <v>30</v>
      </c>
      <c r="C29" s="67">
        <v>22</v>
      </c>
      <c r="D29" s="68" t="s">
        <v>53</v>
      </c>
      <c r="E29" s="68" t="s">
        <v>53</v>
      </c>
      <c r="F29" s="67" t="s">
        <v>163</v>
      </c>
      <c r="G29" s="56">
        <v>581</v>
      </c>
      <c r="H29" s="70"/>
      <c r="I29" s="70"/>
      <c r="J29" s="70"/>
      <c r="K29" s="70"/>
      <c r="L29" s="53" t="s">
        <v>32</v>
      </c>
      <c r="M29" s="48">
        <v>15164.100000000002</v>
      </c>
      <c r="N29" s="50"/>
      <c r="O29" s="50"/>
      <c r="P29" s="50"/>
      <c r="Q29" s="50"/>
      <c r="R29" s="50"/>
      <c r="S29" s="50"/>
      <c r="T29" s="50"/>
      <c r="U29" s="50"/>
    </row>
    <row r="30" spans="2:21" ht="94.5">
      <c r="B30" s="34" t="s">
        <v>30</v>
      </c>
      <c r="C30" s="67">
        <v>23</v>
      </c>
      <c r="D30" s="68" t="s">
        <v>53</v>
      </c>
      <c r="E30" s="68" t="s">
        <v>53</v>
      </c>
      <c r="F30" s="67" t="s">
        <v>163</v>
      </c>
      <c r="G30" s="56">
        <v>6</v>
      </c>
      <c r="H30" s="70"/>
      <c r="I30" s="70"/>
      <c r="J30" s="70"/>
      <c r="K30" s="70"/>
      <c r="L30" s="53" t="s">
        <v>32</v>
      </c>
      <c r="M30" s="48">
        <v>167.4</v>
      </c>
      <c r="N30" s="50"/>
      <c r="O30" s="50"/>
      <c r="P30" s="50"/>
      <c r="Q30" s="50"/>
      <c r="R30" s="50"/>
      <c r="S30" s="50"/>
      <c r="T30" s="50"/>
      <c r="U30" s="50"/>
    </row>
    <row r="31" spans="2:21" ht="94.5">
      <c r="B31" s="34" t="s">
        <v>30</v>
      </c>
      <c r="C31" s="67">
        <v>24</v>
      </c>
      <c r="D31" s="68" t="s">
        <v>54</v>
      </c>
      <c r="E31" s="68" t="s">
        <v>54</v>
      </c>
      <c r="F31" s="67" t="s">
        <v>163</v>
      </c>
      <c r="G31" s="56">
        <v>4</v>
      </c>
      <c r="H31" s="70"/>
      <c r="I31" s="70"/>
      <c r="J31" s="70"/>
      <c r="K31" s="70"/>
      <c r="L31" s="53" t="s">
        <v>32</v>
      </c>
      <c r="M31" s="48">
        <v>47740</v>
      </c>
      <c r="N31" s="50"/>
      <c r="O31" s="50"/>
      <c r="P31" s="50"/>
      <c r="Q31" s="50"/>
      <c r="R31" s="50"/>
      <c r="S31" s="50"/>
      <c r="T31" s="50"/>
      <c r="U31" s="50"/>
    </row>
    <row r="32" spans="2:21" ht="94.5">
      <c r="B32" s="34" t="s">
        <v>30</v>
      </c>
      <c r="C32" s="67">
        <v>25</v>
      </c>
      <c r="D32" s="68" t="s">
        <v>55</v>
      </c>
      <c r="E32" s="68" t="s">
        <v>56</v>
      </c>
      <c r="F32" s="67" t="s">
        <v>163</v>
      </c>
      <c r="G32" s="56">
        <v>60</v>
      </c>
      <c r="H32" s="70"/>
      <c r="I32" s="70"/>
      <c r="J32" s="70"/>
      <c r="K32" s="70"/>
      <c r="L32" s="53" t="s">
        <v>32</v>
      </c>
      <c r="M32" s="48">
        <v>31200</v>
      </c>
      <c r="N32" s="50"/>
      <c r="O32" s="50"/>
      <c r="P32" s="50"/>
      <c r="Q32" s="50"/>
      <c r="R32" s="50"/>
      <c r="S32" s="50"/>
      <c r="T32" s="50"/>
      <c r="U32" s="50"/>
    </row>
    <row r="33" spans="2:14" ht="94.5">
      <c r="B33" s="34" t="s">
        <v>30</v>
      </c>
      <c r="C33" s="67">
        <v>26</v>
      </c>
      <c r="D33" s="68" t="s">
        <v>57</v>
      </c>
      <c r="E33" s="68" t="s">
        <v>57</v>
      </c>
      <c r="F33" s="67" t="s">
        <v>163</v>
      </c>
      <c r="G33" s="56">
        <v>81</v>
      </c>
      <c r="H33" s="70"/>
      <c r="I33" s="70"/>
      <c r="J33" s="70"/>
      <c r="K33" s="70"/>
      <c r="L33" s="53" t="s">
        <v>32</v>
      </c>
      <c r="M33" s="48">
        <v>117275.85000000002</v>
      </c>
      <c r="N33" s="50"/>
    </row>
    <row r="34" spans="2:14" ht="94.5">
      <c r="B34" s="34" t="s">
        <v>30</v>
      </c>
      <c r="C34" s="67">
        <v>27</v>
      </c>
      <c r="D34" s="68" t="s">
        <v>58</v>
      </c>
      <c r="E34" s="68" t="s">
        <v>58</v>
      </c>
      <c r="F34" s="67" t="s">
        <v>163</v>
      </c>
      <c r="G34" s="56">
        <v>200</v>
      </c>
      <c r="H34" s="70"/>
      <c r="I34" s="70"/>
      <c r="J34" s="70"/>
      <c r="K34" s="70"/>
      <c r="L34" s="53" t="s">
        <v>32</v>
      </c>
      <c r="M34" s="48">
        <v>548680</v>
      </c>
      <c r="N34" s="50"/>
    </row>
    <row r="35" spans="2:14" ht="94.5">
      <c r="B35" s="34" t="s">
        <v>30</v>
      </c>
      <c r="C35" s="67">
        <v>28</v>
      </c>
      <c r="D35" s="68" t="s">
        <v>59</v>
      </c>
      <c r="E35" s="68" t="s">
        <v>60</v>
      </c>
      <c r="F35" s="67" t="s">
        <v>163</v>
      </c>
      <c r="G35" s="56">
        <v>652</v>
      </c>
      <c r="H35" s="70"/>
      <c r="I35" s="70"/>
      <c r="J35" s="70"/>
      <c r="K35" s="70"/>
      <c r="L35" s="53" t="s">
        <v>32</v>
      </c>
      <c r="M35" s="48">
        <v>1195333.3333333333</v>
      </c>
      <c r="N35" s="50"/>
    </row>
    <row r="36" spans="2:14" ht="94.5">
      <c r="B36" s="34" t="s">
        <v>30</v>
      </c>
      <c r="C36" s="67">
        <v>29</v>
      </c>
      <c r="D36" s="68" t="s">
        <v>61</v>
      </c>
      <c r="E36" s="68" t="s">
        <v>61</v>
      </c>
      <c r="F36" s="67" t="s">
        <v>163</v>
      </c>
      <c r="G36" s="56">
        <v>320</v>
      </c>
      <c r="H36" s="70"/>
      <c r="I36" s="70"/>
      <c r="J36" s="70"/>
      <c r="K36" s="70"/>
      <c r="L36" s="53" t="s">
        <v>32</v>
      </c>
      <c r="M36" s="48">
        <v>521128</v>
      </c>
      <c r="N36" s="50"/>
    </row>
    <row r="37" spans="2:14" ht="94.5">
      <c r="B37" s="34" t="s">
        <v>30</v>
      </c>
      <c r="C37" s="67">
        <v>30</v>
      </c>
      <c r="D37" s="68" t="s">
        <v>62</v>
      </c>
      <c r="E37" s="68" t="s">
        <v>63</v>
      </c>
      <c r="F37" s="67" t="s">
        <v>163</v>
      </c>
      <c r="G37" s="56">
        <v>496</v>
      </c>
      <c r="H37" s="70"/>
      <c r="I37" s="70"/>
      <c r="J37" s="70"/>
      <c r="K37" s="70"/>
      <c r="L37" s="53" t="s">
        <v>32</v>
      </c>
      <c r="M37" s="48">
        <v>4973218.4</v>
      </c>
      <c r="N37" s="50"/>
    </row>
    <row r="38" spans="2:14" ht="94.5">
      <c r="B38" s="34" t="s">
        <v>30</v>
      </c>
      <c r="C38" s="67">
        <v>31</v>
      </c>
      <c r="D38" s="68" t="s">
        <v>64</v>
      </c>
      <c r="E38" s="68" t="s">
        <v>65</v>
      </c>
      <c r="F38" s="67" t="s">
        <v>163</v>
      </c>
      <c r="G38" s="56">
        <v>346</v>
      </c>
      <c r="H38" s="70"/>
      <c r="I38" s="70"/>
      <c r="J38" s="70"/>
      <c r="K38" s="70"/>
      <c r="L38" s="53" t="s">
        <v>32</v>
      </c>
      <c r="M38" s="48">
        <v>801543.6000000001</v>
      </c>
      <c r="N38" s="50"/>
    </row>
    <row r="39" spans="2:14" ht="94.5">
      <c r="B39" s="34" t="s">
        <v>30</v>
      </c>
      <c r="C39" s="67">
        <v>32</v>
      </c>
      <c r="D39" s="68" t="s">
        <v>66</v>
      </c>
      <c r="E39" s="68" t="s">
        <v>66</v>
      </c>
      <c r="F39" s="67" t="s">
        <v>163</v>
      </c>
      <c r="G39" s="56">
        <v>30</v>
      </c>
      <c r="H39" s="70"/>
      <c r="I39" s="70"/>
      <c r="J39" s="70"/>
      <c r="K39" s="70"/>
      <c r="L39" s="53" t="s">
        <v>32</v>
      </c>
      <c r="M39" s="48">
        <v>78134.25</v>
      </c>
      <c r="N39" s="50"/>
    </row>
    <row r="40" spans="2:14" ht="94.5">
      <c r="B40" s="34" t="s">
        <v>30</v>
      </c>
      <c r="C40" s="67">
        <v>33</v>
      </c>
      <c r="D40" s="68" t="s">
        <v>67</v>
      </c>
      <c r="E40" s="68" t="s">
        <v>67</v>
      </c>
      <c r="F40" s="67" t="s">
        <v>163</v>
      </c>
      <c r="G40" s="56">
        <v>110</v>
      </c>
      <c r="H40" s="56"/>
      <c r="I40" s="56"/>
      <c r="J40" s="56"/>
      <c r="K40" s="56"/>
      <c r="L40" s="53" t="s">
        <v>32</v>
      </c>
      <c r="M40" s="48">
        <v>27328.583333333336</v>
      </c>
      <c r="N40" s="49"/>
    </row>
    <row r="41" spans="2:14" ht="94.5">
      <c r="B41" s="34" t="s">
        <v>30</v>
      </c>
      <c r="C41" s="67">
        <v>34</v>
      </c>
      <c r="D41" s="68" t="s">
        <v>68</v>
      </c>
      <c r="E41" s="68" t="s">
        <v>68</v>
      </c>
      <c r="F41" s="67" t="s">
        <v>163</v>
      </c>
      <c r="G41" s="56">
        <v>15</v>
      </c>
      <c r="H41" s="70"/>
      <c r="I41" s="70"/>
      <c r="J41" s="70"/>
      <c r="K41" s="70"/>
      <c r="L41" s="53" t="s">
        <v>32</v>
      </c>
      <c r="M41" s="48">
        <v>4658.25</v>
      </c>
      <c r="N41" s="49"/>
    </row>
    <row r="42" spans="2:14" ht="94.5">
      <c r="B42" s="34" t="s">
        <v>30</v>
      </c>
      <c r="C42" s="67">
        <v>35</v>
      </c>
      <c r="D42" s="68" t="s">
        <v>69</v>
      </c>
      <c r="E42" s="68" t="s">
        <v>69</v>
      </c>
      <c r="F42" s="67" t="s">
        <v>163</v>
      </c>
      <c r="G42" s="56">
        <v>830</v>
      </c>
      <c r="H42" s="70"/>
      <c r="I42" s="70"/>
      <c r="J42" s="70"/>
      <c r="K42" s="70"/>
      <c r="L42" s="53" t="s">
        <v>32</v>
      </c>
      <c r="M42" s="48">
        <v>1378491.6666666667</v>
      </c>
      <c r="N42" s="50"/>
    </row>
    <row r="43" spans="2:14" ht="94.5">
      <c r="B43" s="34" t="s">
        <v>30</v>
      </c>
      <c r="C43" s="67">
        <v>36</v>
      </c>
      <c r="D43" s="68" t="s">
        <v>70</v>
      </c>
      <c r="E43" s="68" t="s">
        <v>70</v>
      </c>
      <c r="F43" s="67" t="s">
        <v>163</v>
      </c>
      <c r="G43" s="56">
        <v>1710</v>
      </c>
      <c r="H43" s="70"/>
      <c r="I43" s="70"/>
      <c r="J43" s="70"/>
      <c r="K43" s="70"/>
      <c r="L43" s="53" t="s">
        <v>32</v>
      </c>
      <c r="M43" s="48">
        <v>5021700</v>
      </c>
      <c r="N43" s="50"/>
    </row>
    <row r="44" spans="2:14" ht="94.5">
      <c r="B44" s="34" t="s">
        <v>30</v>
      </c>
      <c r="C44" s="67">
        <v>37</v>
      </c>
      <c r="D44" s="68" t="s">
        <v>71</v>
      </c>
      <c r="E44" s="68" t="s">
        <v>71</v>
      </c>
      <c r="F44" s="67" t="s">
        <v>163</v>
      </c>
      <c r="G44" s="56">
        <v>1408</v>
      </c>
      <c r="H44" s="70"/>
      <c r="I44" s="70"/>
      <c r="J44" s="70"/>
      <c r="K44" s="70"/>
      <c r="L44" s="53" t="s">
        <v>32</v>
      </c>
      <c r="M44" s="48">
        <v>1487258.6666666665</v>
      </c>
      <c r="N44" s="50"/>
    </row>
    <row r="45" spans="2:14" ht="94.5">
      <c r="B45" s="34" t="s">
        <v>30</v>
      </c>
      <c r="C45" s="67">
        <v>38</v>
      </c>
      <c r="D45" s="68" t="s">
        <v>72</v>
      </c>
      <c r="E45" s="68" t="s">
        <v>72</v>
      </c>
      <c r="F45" s="67" t="s">
        <v>163</v>
      </c>
      <c r="G45" s="56">
        <v>900</v>
      </c>
      <c r="H45" s="70"/>
      <c r="I45" s="70"/>
      <c r="J45" s="70"/>
      <c r="K45" s="70"/>
      <c r="L45" s="53" t="s">
        <v>32</v>
      </c>
      <c r="M45" s="48">
        <v>966997.5</v>
      </c>
      <c r="N45" s="50"/>
    </row>
    <row r="46" spans="2:14" ht="94.5">
      <c r="B46" s="34" t="s">
        <v>30</v>
      </c>
      <c r="C46" s="67">
        <v>39</v>
      </c>
      <c r="D46" s="68" t="s">
        <v>73</v>
      </c>
      <c r="E46" s="68" t="s">
        <v>73</v>
      </c>
      <c r="F46" s="67" t="s">
        <v>163</v>
      </c>
      <c r="G46" s="56">
        <v>65</v>
      </c>
      <c r="H46" s="70"/>
      <c r="I46" s="70"/>
      <c r="J46" s="70"/>
      <c r="K46" s="70"/>
      <c r="L46" s="53" t="s">
        <v>32</v>
      </c>
      <c r="M46" s="48">
        <v>34666.666666666664</v>
      </c>
      <c r="N46" s="50"/>
    </row>
    <row r="47" spans="2:14" ht="94.5">
      <c r="B47" s="34" t="s">
        <v>30</v>
      </c>
      <c r="C47" s="67">
        <v>40</v>
      </c>
      <c r="D47" s="68" t="s">
        <v>74</v>
      </c>
      <c r="E47" s="68" t="s">
        <v>74</v>
      </c>
      <c r="F47" s="67" t="s">
        <v>163</v>
      </c>
      <c r="G47" s="56">
        <v>970</v>
      </c>
      <c r="H47" s="70"/>
      <c r="I47" s="70"/>
      <c r="J47" s="70"/>
      <c r="K47" s="70"/>
      <c r="L47" s="53" t="s">
        <v>32</v>
      </c>
      <c r="M47" s="48">
        <v>1285250</v>
      </c>
      <c r="N47" s="50"/>
    </row>
    <row r="48" spans="2:14" ht="94.5">
      <c r="B48" s="34" t="s">
        <v>30</v>
      </c>
      <c r="C48" s="67">
        <v>41</v>
      </c>
      <c r="D48" s="68" t="s">
        <v>75</v>
      </c>
      <c r="E48" s="68" t="s">
        <v>75</v>
      </c>
      <c r="F48" s="67" t="s">
        <v>163</v>
      </c>
      <c r="G48" s="56">
        <v>390</v>
      </c>
      <c r="H48" s="70"/>
      <c r="I48" s="70"/>
      <c r="J48" s="70"/>
      <c r="K48" s="70"/>
      <c r="L48" s="53" t="s">
        <v>32</v>
      </c>
      <c r="M48" s="48">
        <v>266175</v>
      </c>
      <c r="N48" s="50"/>
    </row>
    <row r="49" spans="2:13" ht="94.5">
      <c r="B49" s="34" t="s">
        <v>30</v>
      </c>
      <c r="C49" s="67">
        <v>42</v>
      </c>
      <c r="D49" s="68" t="s">
        <v>76</v>
      </c>
      <c r="E49" s="68" t="s">
        <v>76</v>
      </c>
      <c r="F49" s="67" t="s">
        <v>163</v>
      </c>
      <c r="G49" s="56">
        <v>450</v>
      </c>
      <c r="H49" s="70"/>
      <c r="I49" s="70"/>
      <c r="J49" s="70"/>
      <c r="K49" s="70"/>
      <c r="L49" s="53" t="s">
        <v>32</v>
      </c>
      <c r="M49" s="48">
        <v>446250</v>
      </c>
    </row>
    <row r="50" spans="2:13" ht="94.5">
      <c r="B50" s="34" t="s">
        <v>30</v>
      </c>
      <c r="C50" s="67">
        <v>43</v>
      </c>
      <c r="D50" s="68" t="s">
        <v>77</v>
      </c>
      <c r="E50" s="68" t="s">
        <v>77</v>
      </c>
      <c r="F50" s="67" t="s">
        <v>163</v>
      </c>
      <c r="G50" s="56">
        <v>1810</v>
      </c>
      <c r="H50" s="70"/>
      <c r="I50" s="70"/>
      <c r="J50" s="70"/>
      <c r="K50" s="70"/>
      <c r="L50" s="53" t="s">
        <v>32</v>
      </c>
      <c r="M50" s="48">
        <v>1235325</v>
      </c>
    </row>
    <row r="51" spans="2:13" ht="94.5">
      <c r="B51" s="34" t="s">
        <v>30</v>
      </c>
      <c r="C51" s="67">
        <v>44</v>
      </c>
      <c r="D51" s="68" t="s">
        <v>77</v>
      </c>
      <c r="E51" s="68" t="s">
        <v>77</v>
      </c>
      <c r="F51" s="67" t="s">
        <v>163</v>
      </c>
      <c r="G51" s="56">
        <v>460</v>
      </c>
      <c r="H51" s="70"/>
      <c r="I51" s="70"/>
      <c r="J51" s="70"/>
      <c r="K51" s="70"/>
      <c r="L51" s="53" t="s">
        <v>32</v>
      </c>
      <c r="M51" s="48">
        <v>318166.6666666667</v>
      </c>
    </row>
    <row r="52" spans="2:13" ht="94.5">
      <c r="B52" s="34" t="s">
        <v>30</v>
      </c>
      <c r="C52" s="67">
        <v>45</v>
      </c>
      <c r="D52" s="68" t="s">
        <v>78</v>
      </c>
      <c r="E52" s="68" t="s">
        <v>78</v>
      </c>
      <c r="F52" s="67" t="s">
        <v>163</v>
      </c>
      <c r="G52" s="56">
        <v>70</v>
      </c>
      <c r="H52" s="70"/>
      <c r="I52" s="70"/>
      <c r="J52" s="70"/>
      <c r="K52" s="70"/>
      <c r="L52" s="53" t="s">
        <v>32</v>
      </c>
      <c r="M52" s="48">
        <v>14583.333333333334</v>
      </c>
    </row>
    <row r="53" spans="2:13" ht="94.5">
      <c r="B53" s="34" t="s">
        <v>30</v>
      </c>
      <c r="C53" s="67">
        <v>46</v>
      </c>
      <c r="D53" s="68" t="s">
        <v>79</v>
      </c>
      <c r="E53" s="68" t="s">
        <v>79</v>
      </c>
      <c r="F53" s="67" t="s">
        <v>163</v>
      </c>
      <c r="G53" s="56">
        <v>200</v>
      </c>
      <c r="H53" s="70"/>
      <c r="I53" s="70"/>
      <c r="J53" s="70"/>
      <c r="K53" s="70"/>
      <c r="L53" s="53" t="s">
        <v>32</v>
      </c>
      <c r="M53" s="48">
        <v>20833.333333333332</v>
      </c>
    </row>
    <row r="54" spans="2:13" ht="94.5">
      <c r="B54" s="34" t="s">
        <v>30</v>
      </c>
      <c r="C54" s="67">
        <v>47</v>
      </c>
      <c r="D54" s="68" t="s">
        <v>80</v>
      </c>
      <c r="E54" s="68" t="s">
        <v>80</v>
      </c>
      <c r="F54" s="67" t="s">
        <v>163</v>
      </c>
      <c r="G54" s="56">
        <v>25</v>
      </c>
      <c r="H54" s="70"/>
      <c r="I54" s="70"/>
      <c r="J54" s="70"/>
      <c r="K54" s="70"/>
      <c r="L54" s="53" t="s">
        <v>32</v>
      </c>
      <c r="M54" s="70">
        <v>296543.1929791667</v>
      </c>
    </row>
    <row r="55" spans="2:13" ht="94.5">
      <c r="B55" s="34" t="s">
        <v>30</v>
      </c>
      <c r="C55" s="67">
        <v>48</v>
      </c>
      <c r="D55" s="68" t="s">
        <v>80</v>
      </c>
      <c r="E55" s="68" t="s">
        <v>80</v>
      </c>
      <c r="F55" s="67" t="s">
        <v>163</v>
      </c>
      <c r="G55" s="56">
        <v>15</v>
      </c>
      <c r="H55" s="70"/>
      <c r="I55" s="70"/>
      <c r="J55" s="70"/>
      <c r="K55" s="70"/>
      <c r="L55" s="53" t="s">
        <v>32</v>
      </c>
      <c r="M55" s="70">
        <v>148339.375</v>
      </c>
    </row>
    <row r="56" spans="2:13" ht="94.5">
      <c r="B56" s="34" t="s">
        <v>30</v>
      </c>
      <c r="C56" s="67">
        <v>49</v>
      </c>
      <c r="D56" s="68" t="s">
        <v>80</v>
      </c>
      <c r="E56" s="68" t="s">
        <v>80</v>
      </c>
      <c r="F56" s="67" t="s">
        <v>163</v>
      </c>
      <c r="G56" s="56">
        <v>5</v>
      </c>
      <c r="H56" s="71"/>
      <c r="I56" s="72"/>
      <c r="J56" s="72"/>
      <c r="K56" s="72"/>
      <c r="L56" s="53" t="s">
        <v>32</v>
      </c>
      <c r="M56" s="70">
        <v>57479.33</v>
      </c>
    </row>
    <row r="57" spans="2:13" ht="94.5">
      <c r="B57" s="34" t="s">
        <v>30</v>
      </c>
      <c r="C57" s="67">
        <v>50</v>
      </c>
      <c r="D57" s="68" t="s">
        <v>81</v>
      </c>
      <c r="E57" s="68" t="s">
        <v>81</v>
      </c>
      <c r="F57" s="67" t="s">
        <v>163</v>
      </c>
      <c r="G57" s="56">
        <v>30</v>
      </c>
      <c r="H57" s="70"/>
      <c r="I57" s="70"/>
      <c r="J57" s="70"/>
      <c r="K57" s="70"/>
      <c r="L57" s="53" t="s">
        <v>32</v>
      </c>
      <c r="M57" s="70">
        <v>209075</v>
      </c>
    </row>
    <row r="58" spans="2:13" ht="94.5">
      <c r="B58" s="34" t="s">
        <v>30</v>
      </c>
      <c r="C58" s="67">
        <v>51</v>
      </c>
      <c r="D58" s="68" t="s">
        <v>82</v>
      </c>
      <c r="E58" s="68" t="s">
        <v>82</v>
      </c>
      <c r="F58" s="67" t="s">
        <v>163</v>
      </c>
      <c r="G58" s="56">
        <v>520</v>
      </c>
      <c r="H58" s="70"/>
      <c r="I58" s="70"/>
      <c r="J58" s="70"/>
      <c r="K58" s="70"/>
      <c r="L58" s="53" t="s">
        <v>32</v>
      </c>
      <c r="M58" s="70">
        <v>541666.66</v>
      </c>
    </row>
    <row r="59" spans="2:13" ht="94.5">
      <c r="B59" s="34" t="s">
        <v>30</v>
      </c>
      <c r="C59" s="67">
        <v>52</v>
      </c>
      <c r="D59" s="68" t="s">
        <v>83</v>
      </c>
      <c r="E59" s="68" t="s">
        <v>83</v>
      </c>
      <c r="F59" s="67" t="s">
        <v>163</v>
      </c>
      <c r="G59" s="56">
        <v>500</v>
      </c>
      <c r="H59" s="73"/>
      <c r="I59" s="73"/>
      <c r="J59" s="73"/>
      <c r="K59" s="73"/>
      <c r="L59" s="53" t="s">
        <v>32</v>
      </c>
      <c r="M59" s="70">
        <v>687500</v>
      </c>
    </row>
    <row r="60" spans="2:13" ht="94.5">
      <c r="B60" s="34" t="s">
        <v>30</v>
      </c>
      <c r="C60" s="67">
        <v>53</v>
      </c>
      <c r="D60" s="68" t="s">
        <v>84</v>
      </c>
      <c r="E60" s="68" t="s">
        <v>84</v>
      </c>
      <c r="F60" s="67" t="s">
        <v>163</v>
      </c>
      <c r="G60" s="56">
        <v>2236</v>
      </c>
      <c r="H60" s="73"/>
      <c r="I60" s="73"/>
      <c r="J60" s="73"/>
      <c r="K60" s="73"/>
      <c r="L60" s="53" t="s">
        <v>32</v>
      </c>
      <c r="M60" s="70">
        <v>183314.73</v>
      </c>
    </row>
    <row r="61" spans="2:13" ht="94.5">
      <c r="B61" s="34" t="s">
        <v>30</v>
      </c>
      <c r="C61" s="67">
        <v>54</v>
      </c>
      <c r="D61" s="68" t="s">
        <v>85</v>
      </c>
      <c r="E61" s="68" t="s">
        <v>85</v>
      </c>
      <c r="F61" s="67" t="s">
        <v>163</v>
      </c>
      <c r="G61" s="56">
        <v>1336</v>
      </c>
      <c r="H61" s="73"/>
      <c r="I61" s="73"/>
      <c r="J61" s="73"/>
      <c r="K61" s="73"/>
      <c r="L61" s="53" t="s">
        <v>32</v>
      </c>
      <c r="M61" s="70">
        <v>113582.26</v>
      </c>
    </row>
    <row r="62" spans="2:13" ht="94.5">
      <c r="B62" s="34" t="s">
        <v>30</v>
      </c>
      <c r="C62" s="67">
        <v>55</v>
      </c>
      <c r="D62" s="68" t="s">
        <v>86</v>
      </c>
      <c r="E62" s="68" t="s">
        <v>86</v>
      </c>
      <c r="F62" s="67" t="s">
        <v>163</v>
      </c>
      <c r="G62" s="56">
        <v>1310</v>
      </c>
      <c r="H62" s="70"/>
      <c r="I62" s="70"/>
      <c r="J62" s="70"/>
      <c r="K62" s="70"/>
      <c r="L62" s="53" t="s">
        <v>32</v>
      </c>
      <c r="M62" s="70">
        <v>111371.83</v>
      </c>
    </row>
    <row r="63" spans="2:13" ht="94.5">
      <c r="B63" s="34" t="s">
        <v>30</v>
      </c>
      <c r="C63" s="67">
        <v>56</v>
      </c>
      <c r="D63" s="68" t="s">
        <v>87</v>
      </c>
      <c r="E63" s="68" t="s">
        <v>87</v>
      </c>
      <c r="F63" s="67" t="s">
        <v>163</v>
      </c>
      <c r="G63" s="56">
        <v>1656</v>
      </c>
      <c r="H63" s="70"/>
      <c r="I63" s="70"/>
      <c r="J63" s="70"/>
      <c r="K63" s="70"/>
      <c r="L63" s="53" t="s">
        <v>32</v>
      </c>
      <c r="M63" s="70">
        <v>171575.40000000002</v>
      </c>
    </row>
    <row r="64" spans="2:13" ht="94.5">
      <c r="B64" s="34" t="s">
        <v>30</v>
      </c>
      <c r="C64" s="67">
        <v>57</v>
      </c>
      <c r="D64" s="68" t="s">
        <v>88</v>
      </c>
      <c r="E64" s="68" t="s">
        <v>88</v>
      </c>
      <c r="F64" s="67" t="s">
        <v>163</v>
      </c>
      <c r="G64" s="56">
        <v>4850</v>
      </c>
      <c r="H64" s="70"/>
      <c r="I64" s="70"/>
      <c r="J64" s="70"/>
      <c r="K64" s="70"/>
      <c r="L64" s="53" t="s">
        <v>32</v>
      </c>
      <c r="M64" s="70">
        <v>525820.83</v>
      </c>
    </row>
    <row r="65" spans="2:13" ht="94.5">
      <c r="B65" s="34" t="s">
        <v>30</v>
      </c>
      <c r="C65" s="67">
        <v>58</v>
      </c>
      <c r="D65" s="68" t="s">
        <v>89</v>
      </c>
      <c r="E65" s="68" t="s">
        <v>89</v>
      </c>
      <c r="F65" s="67" t="s">
        <v>163</v>
      </c>
      <c r="G65" s="56">
        <v>24</v>
      </c>
      <c r="H65" s="70"/>
      <c r="I65" s="70"/>
      <c r="J65" s="70"/>
      <c r="K65" s="70"/>
      <c r="L65" s="53" t="s">
        <v>32</v>
      </c>
      <c r="M65" s="70">
        <v>3511.9999999999995</v>
      </c>
    </row>
    <row r="66" spans="2:13" ht="94.5">
      <c r="B66" s="34" t="s">
        <v>30</v>
      </c>
      <c r="C66" s="67">
        <v>59</v>
      </c>
      <c r="D66" s="68" t="s">
        <v>90</v>
      </c>
      <c r="E66" s="68" t="s">
        <v>90</v>
      </c>
      <c r="F66" s="67" t="s">
        <v>163</v>
      </c>
      <c r="G66" s="56">
        <v>20</v>
      </c>
      <c r="H66" s="70"/>
      <c r="I66" s="70"/>
      <c r="J66" s="70"/>
      <c r="K66" s="70"/>
      <c r="L66" s="53" t="s">
        <v>32</v>
      </c>
      <c r="M66" s="70">
        <v>8857.66</v>
      </c>
    </row>
    <row r="67" spans="2:13" ht="94.5">
      <c r="B67" s="34" t="s">
        <v>30</v>
      </c>
      <c r="C67" s="67">
        <v>60</v>
      </c>
      <c r="D67" s="68" t="s">
        <v>91</v>
      </c>
      <c r="E67" s="68" t="s">
        <v>92</v>
      </c>
      <c r="F67" s="67" t="s">
        <v>163</v>
      </c>
      <c r="G67" s="56">
        <v>183</v>
      </c>
      <c r="H67" s="70"/>
      <c r="I67" s="70"/>
      <c r="J67" s="70"/>
      <c r="K67" s="70"/>
      <c r="L67" s="53" t="s">
        <v>32</v>
      </c>
      <c r="M67" s="70">
        <v>22893.3</v>
      </c>
    </row>
    <row r="68" spans="2:13" ht="94.5">
      <c r="B68" s="34" t="s">
        <v>30</v>
      </c>
      <c r="C68" s="67">
        <v>61</v>
      </c>
      <c r="D68" s="68" t="s">
        <v>93</v>
      </c>
      <c r="E68" s="68" t="s">
        <v>94</v>
      </c>
      <c r="F68" s="67" t="s">
        <v>163</v>
      </c>
      <c r="G68" s="56">
        <v>91</v>
      </c>
      <c r="H68" s="70"/>
      <c r="I68" s="70"/>
      <c r="J68" s="70"/>
      <c r="K68" s="70"/>
      <c r="L68" s="53" t="s">
        <v>32</v>
      </c>
      <c r="M68" s="70">
        <v>8647.275</v>
      </c>
    </row>
    <row r="69" spans="2:13" ht="94.5">
      <c r="B69" s="34" t="s">
        <v>30</v>
      </c>
      <c r="C69" s="67">
        <v>62</v>
      </c>
      <c r="D69" s="68" t="s">
        <v>95</v>
      </c>
      <c r="E69" s="68" t="s">
        <v>95</v>
      </c>
      <c r="F69" s="67" t="s">
        <v>163</v>
      </c>
      <c r="G69" s="56">
        <v>77</v>
      </c>
      <c r="H69" s="70"/>
      <c r="I69" s="70"/>
      <c r="J69" s="70"/>
      <c r="K69" s="70"/>
      <c r="L69" s="53" t="s">
        <v>32</v>
      </c>
      <c r="M69" s="70">
        <v>8316</v>
      </c>
    </row>
    <row r="70" spans="2:13" ht="94.5">
      <c r="B70" s="34" t="s">
        <v>30</v>
      </c>
      <c r="C70" s="67">
        <v>63</v>
      </c>
      <c r="D70" s="68" t="s">
        <v>96</v>
      </c>
      <c r="E70" s="68" t="s">
        <v>96</v>
      </c>
      <c r="F70" s="67" t="s">
        <v>163</v>
      </c>
      <c r="G70" s="56">
        <v>362</v>
      </c>
      <c r="H70" s="70"/>
      <c r="I70" s="70"/>
      <c r="J70" s="70"/>
      <c r="K70" s="70"/>
      <c r="L70" s="53" t="s">
        <v>32</v>
      </c>
      <c r="M70" s="70">
        <v>29949.46</v>
      </c>
    </row>
    <row r="71" spans="2:13" ht="94.5">
      <c r="B71" s="34" t="s">
        <v>30</v>
      </c>
      <c r="C71" s="67">
        <v>64</v>
      </c>
      <c r="D71" s="68" t="s">
        <v>97</v>
      </c>
      <c r="E71" s="68" t="s">
        <v>97</v>
      </c>
      <c r="F71" s="67" t="s">
        <v>163</v>
      </c>
      <c r="G71" s="56">
        <v>266</v>
      </c>
      <c r="H71" s="70"/>
      <c r="I71" s="70"/>
      <c r="J71" s="70"/>
      <c r="K71" s="70"/>
      <c r="L71" s="53" t="s">
        <v>32</v>
      </c>
      <c r="M71" s="70">
        <v>22007.06</v>
      </c>
    </row>
    <row r="72" spans="2:13" ht="94.5">
      <c r="B72" s="34" t="s">
        <v>30</v>
      </c>
      <c r="C72" s="67">
        <v>65</v>
      </c>
      <c r="D72" s="68" t="s">
        <v>98</v>
      </c>
      <c r="E72" s="68" t="s">
        <v>98</v>
      </c>
      <c r="F72" s="67" t="s">
        <v>163</v>
      </c>
      <c r="G72" s="56">
        <v>184</v>
      </c>
      <c r="H72" s="70"/>
      <c r="I72" s="70"/>
      <c r="J72" s="70"/>
      <c r="K72" s="70"/>
      <c r="L72" s="53" t="s">
        <v>32</v>
      </c>
      <c r="M72" s="70">
        <v>12190</v>
      </c>
    </row>
    <row r="73" spans="2:13" ht="94.5">
      <c r="B73" s="34" t="s">
        <v>30</v>
      </c>
      <c r="C73" s="67">
        <v>66</v>
      </c>
      <c r="D73" s="68" t="s">
        <v>99</v>
      </c>
      <c r="E73" s="68" t="s">
        <v>99</v>
      </c>
      <c r="F73" s="67" t="s">
        <v>165</v>
      </c>
      <c r="G73" s="56">
        <v>192</v>
      </c>
      <c r="H73" s="70"/>
      <c r="I73" s="70"/>
      <c r="J73" s="70"/>
      <c r="K73" s="70"/>
      <c r="L73" s="53" t="s">
        <v>32</v>
      </c>
      <c r="M73" s="70">
        <v>11801.600000000002</v>
      </c>
    </row>
    <row r="74" spans="2:13" ht="94.5">
      <c r="B74" s="34" t="s">
        <v>30</v>
      </c>
      <c r="C74" s="67">
        <v>67</v>
      </c>
      <c r="D74" s="68" t="s">
        <v>100</v>
      </c>
      <c r="E74" s="68" t="s">
        <v>101</v>
      </c>
      <c r="F74" s="67" t="s">
        <v>163</v>
      </c>
      <c r="G74" s="56">
        <v>316</v>
      </c>
      <c r="H74" s="70"/>
      <c r="I74" s="70"/>
      <c r="J74" s="70"/>
      <c r="K74" s="70"/>
      <c r="L74" s="53" t="s">
        <v>32</v>
      </c>
      <c r="M74" s="70">
        <v>31892.300000000003</v>
      </c>
    </row>
    <row r="75" spans="2:13" ht="94.5">
      <c r="B75" s="34" t="s">
        <v>30</v>
      </c>
      <c r="C75" s="67">
        <v>68</v>
      </c>
      <c r="D75" s="68" t="s">
        <v>102</v>
      </c>
      <c r="E75" s="68" t="s">
        <v>102</v>
      </c>
      <c r="F75" s="67" t="s">
        <v>163</v>
      </c>
      <c r="G75" s="56">
        <v>650</v>
      </c>
      <c r="H75" s="70"/>
      <c r="I75" s="70"/>
      <c r="J75" s="70"/>
      <c r="K75" s="70"/>
      <c r="L75" s="53" t="s">
        <v>32</v>
      </c>
      <c r="M75" s="70">
        <v>53235</v>
      </c>
    </row>
    <row r="76" spans="2:13" ht="94.5">
      <c r="B76" s="34" t="s">
        <v>30</v>
      </c>
      <c r="C76" s="67">
        <v>69</v>
      </c>
      <c r="D76" s="68" t="s">
        <v>103</v>
      </c>
      <c r="E76" s="68" t="s">
        <v>103</v>
      </c>
      <c r="F76" s="67" t="s">
        <v>163</v>
      </c>
      <c r="G76" s="56">
        <v>962</v>
      </c>
      <c r="H76" s="70"/>
      <c r="I76" s="70"/>
      <c r="J76" s="70"/>
      <c r="K76" s="70"/>
      <c r="L76" s="53" t="s">
        <v>32</v>
      </c>
      <c r="M76" s="70">
        <v>78787.8</v>
      </c>
    </row>
    <row r="77" spans="2:13" ht="94.5">
      <c r="B77" s="34" t="s">
        <v>30</v>
      </c>
      <c r="C77" s="67">
        <v>70</v>
      </c>
      <c r="D77" s="68" t="s">
        <v>104</v>
      </c>
      <c r="E77" s="68" t="s">
        <v>105</v>
      </c>
      <c r="F77" s="67" t="s">
        <v>163</v>
      </c>
      <c r="G77" s="56">
        <v>115</v>
      </c>
      <c r="H77" s="70"/>
      <c r="I77" s="70"/>
      <c r="J77" s="70"/>
      <c r="K77" s="70"/>
      <c r="L77" s="53" t="s">
        <v>32</v>
      </c>
      <c r="M77" s="70">
        <v>14270.54</v>
      </c>
    </row>
    <row r="78" spans="2:13" ht="94.5">
      <c r="B78" s="34" t="s">
        <v>30</v>
      </c>
      <c r="C78" s="67">
        <v>71</v>
      </c>
      <c r="D78" s="68" t="s">
        <v>106</v>
      </c>
      <c r="E78" s="68" t="s">
        <v>106</v>
      </c>
      <c r="F78" s="67" t="s">
        <v>163</v>
      </c>
      <c r="G78" s="56">
        <v>166</v>
      </c>
      <c r="H78" s="70"/>
      <c r="I78" s="70"/>
      <c r="J78" s="70"/>
      <c r="K78" s="70"/>
      <c r="L78" s="53" t="s">
        <v>32</v>
      </c>
      <c r="M78" s="70">
        <v>13733.73</v>
      </c>
    </row>
    <row r="79" spans="2:13" ht="94.5">
      <c r="B79" s="34" t="s">
        <v>30</v>
      </c>
      <c r="C79" s="67">
        <v>72</v>
      </c>
      <c r="D79" s="68" t="s">
        <v>107</v>
      </c>
      <c r="E79" s="68" t="s">
        <v>107</v>
      </c>
      <c r="F79" s="67" t="s">
        <v>163</v>
      </c>
      <c r="G79" s="56">
        <v>68</v>
      </c>
      <c r="H79" s="70"/>
      <c r="I79" s="70"/>
      <c r="J79" s="70"/>
      <c r="K79" s="70"/>
      <c r="L79" s="53" t="s">
        <v>32</v>
      </c>
      <c r="M79" s="70">
        <v>221255.56</v>
      </c>
    </row>
    <row r="80" spans="2:19" ht="94.5">
      <c r="B80" s="34" t="s">
        <v>30</v>
      </c>
      <c r="C80" s="67">
        <v>73</v>
      </c>
      <c r="D80" s="68" t="s">
        <v>108</v>
      </c>
      <c r="E80" s="68" t="s">
        <v>108</v>
      </c>
      <c r="F80" s="67" t="s">
        <v>163</v>
      </c>
      <c r="G80" s="60">
        <v>88</v>
      </c>
      <c r="H80" s="70"/>
      <c r="I80" s="70"/>
      <c r="J80" s="70"/>
      <c r="K80" s="70"/>
      <c r="L80" s="53" t="s">
        <v>32</v>
      </c>
      <c r="M80" s="70">
        <v>211692.06</v>
      </c>
      <c r="N80" s="50"/>
      <c r="O80" s="50"/>
      <c r="P80" s="50"/>
      <c r="Q80" s="50"/>
      <c r="R80" s="50"/>
      <c r="S80" s="50"/>
    </row>
    <row r="81" spans="2:19" ht="94.5">
      <c r="B81" s="34" t="s">
        <v>30</v>
      </c>
      <c r="C81" s="67">
        <v>74</v>
      </c>
      <c r="D81" s="68" t="s">
        <v>109</v>
      </c>
      <c r="E81" s="68" t="s">
        <v>109</v>
      </c>
      <c r="F81" s="67" t="s">
        <v>163</v>
      </c>
      <c r="G81" s="60">
        <v>4740</v>
      </c>
      <c r="H81" s="70"/>
      <c r="I81" s="70"/>
      <c r="J81" s="70"/>
      <c r="K81" s="70"/>
      <c r="L81" s="53" t="s">
        <v>32</v>
      </c>
      <c r="M81" s="70">
        <v>651552.5</v>
      </c>
      <c r="N81" s="50"/>
      <c r="O81" s="50"/>
      <c r="P81" s="50"/>
      <c r="Q81" s="50"/>
      <c r="R81" s="50"/>
      <c r="S81" s="50"/>
    </row>
    <row r="82" spans="2:19" ht="94.5">
      <c r="B82" s="34" t="s">
        <v>30</v>
      </c>
      <c r="C82" s="67">
        <v>75</v>
      </c>
      <c r="D82" s="68" t="s">
        <v>110</v>
      </c>
      <c r="E82" s="68" t="s">
        <v>110</v>
      </c>
      <c r="F82" s="67" t="s">
        <v>163</v>
      </c>
      <c r="G82" s="60">
        <v>10</v>
      </c>
      <c r="H82" s="70"/>
      <c r="I82" s="70"/>
      <c r="J82" s="70"/>
      <c r="K82" s="70"/>
      <c r="L82" s="53" t="s">
        <v>32</v>
      </c>
      <c r="M82" s="70">
        <v>24326.41</v>
      </c>
      <c r="N82" s="50"/>
      <c r="O82" s="50"/>
      <c r="P82" s="50"/>
      <c r="Q82" s="50"/>
      <c r="R82" s="50"/>
      <c r="S82" s="50"/>
    </row>
    <row r="83" spans="2:19" ht="94.5">
      <c r="B83" s="34" t="s">
        <v>30</v>
      </c>
      <c r="C83" s="67">
        <v>76</v>
      </c>
      <c r="D83" s="68" t="s">
        <v>111</v>
      </c>
      <c r="E83" s="68" t="s">
        <v>111</v>
      </c>
      <c r="F83" s="67" t="s">
        <v>163</v>
      </c>
      <c r="G83" s="60">
        <v>10</v>
      </c>
      <c r="H83" s="70"/>
      <c r="I83" s="70"/>
      <c r="J83" s="70"/>
      <c r="K83" s="70"/>
      <c r="L83" s="53" t="s">
        <v>32</v>
      </c>
      <c r="M83" s="70">
        <v>123233.33</v>
      </c>
      <c r="N83" s="50"/>
      <c r="O83" s="50"/>
      <c r="P83" s="50"/>
      <c r="Q83" s="50"/>
      <c r="R83" s="50"/>
      <c r="S83" s="50"/>
    </row>
    <row r="84" spans="2:19" ht="94.5">
      <c r="B84" s="34" t="s">
        <v>30</v>
      </c>
      <c r="C84" s="67">
        <v>77</v>
      </c>
      <c r="D84" s="68" t="s">
        <v>112</v>
      </c>
      <c r="E84" s="68" t="s">
        <v>113</v>
      </c>
      <c r="F84" s="67" t="s">
        <v>163</v>
      </c>
      <c r="G84" s="66">
        <v>125</v>
      </c>
      <c r="H84" s="70"/>
      <c r="I84" s="70"/>
      <c r="J84" s="70"/>
      <c r="K84" s="70"/>
      <c r="L84" s="53" t="s">
        <v>32</v>
      </c>
      <c r="M84" s="74">
        <v>22916.66</v>
      </c>
      <c r="N84" s="50"/>
      <c r="O84" s="50"/>
      <c r="P84" s="50"/>
      <c r="Q84" s="50"/>
      <c r="R84" s="50"/>
      <c r="S84" s="50"/>
    </row>
    <row r="85" spans="2:19" ht="94.5">
      <c r="B85" s="34" t="s">
        <v>30</v>
      </c>
      <c r="C85" s="67">
        <v>78</v>
      </c>
      <c r="D85" s="68" t="s">
        <v>114</v>
      </c>
      <c r="E85" s="68" t="s">
        <v>113</v>
      </c>
      <c r="F85" s="67" t="s">
        <v>163</v>
      </c>
      <c r="G85" s="66">
        <v>180</v>
      </c>
      <c r="H85" s="70"/>
      <c r="I85" s="70"/>
      <c r="J85" s="70"/>
      <c r="K85" s="70"/>
      <c r="L85" s="53" t="s">
        <v>32</v>
      </c>
      <c r="M85" s="70">
        <v>33000</v>
      </c>
      <c r="N85" s="50"/>
      <c r="O85" s="50"/>
      <c r="P85" s="50"/>
      <c r="Q85" s="50"/>
      <c r="R85" s="50"/>
      <c r="S85" s="50"/>
    </row>
    <row r="86" spans="2:19" ht="94.5">
      <c r="B86" s="34" t="s">
        <v>30</v>
      </c>
      <c r="C86" s="67">
        <v>79</v>
      </c>
      <c r="D86" s="68" t="s">
        <v>115</v>
      </c>
      <c r="E86" s="68" t="s">
        <v>115</v>
      </c>
      <c r="F86" s="67" t="s">
        <v>163</v>
      </c>
      <c r="G86" s="56">
        <v>500</v>
      </c>
      <c r="H86" s="56"/>
      <c r="I86" s="56"/>
      <c r="J86" s="56"/>
      <c r="K86" s="56"/>
      <c r="L86" s="53" t="s">
        <v>32</v>
      </c>
      <c r="M86" s="56">
        <v>161250</v>
      </c>
      <c r="N86" s="49"/>
      <c r="O86" s="49"/>
      <c r="P86" s="49"/>
      <c r="Q86" s="49"/>
      <c r="R86" s="49"/>
      <c r="S86" s="49"/>
    </row>
    <row r="87" spans="2:19" ht="94.5">
      <c r="B87" s="34" t="s">
        <v>30</v>
      </c>
      <c r="C87" s="67">
        <v>80</v>
      </c>
      <c r="D87" s="68" t="s">
        <v>116</v>
      </c>
      <c r="E87" s="68" t="s">
        <v>116</v>
      </c>
      <c r="F87" s="67" t="s">
        <v>163</v>
      </c>
      <c r="G87" s="71">
        <v>40</v>
      </c>
      <c r="H87" s="71"/>
      <c r="I87" s="71"/>
      <c r="J87" s="71"/>
      <c r="K87" s="71"/>
      <c r="L87" s="53" t="s">
        <v>32</v>
      </c>
      <c r="M87" s="70">
        <v>54694</v>
      </c>
      <c r="N87" s="50"/>
      <c r="O87" s="50"/>
      <c r="P87" s="50"/>
      <c r="Q87" s="50"/>
      <c r="R87" s="50"/>
      <c r="S87" s="50"/>
    </row>
    <row r="88" spans="2:19" ht="94.5">
      <c r="B88" s="34" t="s">
        <v>30</v>
      </c>
      <c r="C88" s="67">
        <v>81</v>
      </c>
      <c r="D88" s="68" t="s">
        <v>117</v>
      </c>
      <c r="E88" s="68" t="s">
        <v>117</v>
      </c>
      <c r="F88" s="67" t="s">
        <v>163</v>
      </c>
      <c r="G88" s="71">
        <v>146</v>
      </c>
      <c r="H88" s="84"/>
      <c r="I88" s="84"/>
      <c r="J88" s="72"/>
      <c r="K88" s="72"/>
      <c r="L88" s="53" t="s">
        <v>32</v>
      </c>
      <c r="M88" s="70">
        <v>14690.03</v>
      </c>
      <c r="N88" s="50"/>
      <c r="O88" s="50"/>
      <c r="P88" s="50"/>
      <c r="Q88" s="50"/>
      <c r="R88" s="50"/>
      <c r="S88" s="50"/>
    </row>
    <row r="89" spans="2:19" ht="94.5">
      <c r="B89" s="34" t="s">
        <v>30</v>
      </c>
      <c r="C89" s="67">
        <v>82</v>
      </c>
      <c r="D89" s="68" t="s">
        <v>118</v>
      </c>
      <c r="E89" s="68" t="s">
        <v>118</v>
      </c>
      <c r="F89" s="67" t="s">
        <v>163</v>
      </c>
      <c r="G89" s="70">
        <v>92</v>
      </c>
      <c r="H89" s="70"/>
      <c r="I89" s="70"/>
      <c r="J89" s="70"/>
      <c r="K89" s="70"/>
      <c r="L89" s="53" t="s">
        <v>32</v>
      </c>
      <c r="M89" s="70">
        <v>228160</v>
      </c>
      <c r="N89" s="50"/>
      <c r="O89" s="50"/>
      <c r="P89" s="50"/>
      <c r="Q89" s="50"/>
      <c r="R89" s="50"/>
      <c r="S89" s="50"/>
    </row>
    <row r="90" spans="2:19" ht="94.5">
      <c r="B90" s="34" t="s">
        <v>30</v>
      </c>
      <c r="C90" s="67">
        <v>83</v>
      </c>
      <c r="D90" s="68" t="s">
        <v>119</v>
      </c>
      <c r="E90" s="68" t="s">
        <v>119</v>
      </c>
      <c r="F90" s="67" t="s">
        <v>163</v>
      </c>
      <c r="G90" s="70">
        <v>102</v>
      </c>
      <c r="H90" s="70"/>
      <c r="I90" s="70"/>
      <c r="J90" s="70"/>
      <c r="K90" s="70"/>
      <c r="L90" s="53" t="s">
        <v>32</v>
      </c>
      <c r="M90" s="70">
        <v>252960</v>
      </c>
      <c r="N90" s="50"/>
      <c r="O90" s="50"/>
      <c r="P90" s="50"/>
      <c r="Q90" s="50"/>
      <c r="R90" s="50"/>
      <c r="S90" s="50"/>
    </row>
    <row r="91" spans="2:19" ht="94.5">
      <c r="B91" s="34" t="s">
        <v>30</v>
      </c>
      <c r="C91" s="67">
        <v>84</v>
      </c>
      <c r="D91" s="68" t="s">
        <v>120</v>
      </c>
      <c r="E91" s="68" t="s">
        <v>120</v>
      </c>
      <c r="F91" s="67" t="s">
        <v>166</v>
      </c>
      <c r="G91" s="73">
        <v>470</v>
      </c>
      <c r="H91" s="73"/>
      <c r="I91" s="73"/>
      <c r="J91" s="73"/>
      <c r="K91" s="73"/>
      <c r="L91" s="53" t="s">
        <v>32</v>
      </c>
      <c r="M91" s="70">
        <v>548333.33</v>
      </c>
      <c r="N91" s="52"/>
      <c r="O91" s="52"/>
      <c r="P91" s="52"/>
      <c r="Q91" s="52"/>
      <c r="R91" s="52"/>
      <c r="S91" s="52"/>
    </row>
    <row r="92" spans="2:19" ht="94.5">
      <c r="B92" s="34" t="s">
        <v>30</v>
      </c>
      <c r="C92" s="67">
        <v>85</v>
      </c>
      <c r="D92" s="68" t="s">
        <v>121</v>
      </c>
      <c r="E92" s="68" t="s">
        <v>121</v>
      </c>
      <c r="F92" s="67" t="s">
        <v>163</v>
      </c>
      <c r="G92" s="73">
        <v>90</v>
      </c>
      <c r="H92" s="73"/>
      <c r="I92" s="73"/>
      <c r="J92" s="73"/>
      <c r="K92" s="73"/>
      <c r="L92" s="53" t="s">
        <v>32</v>
      </c>
      <c r="M92" s="70">
        <v>253830</v>
      </c>
      <c r="N92" s="52"/>
      <c r="O92" s="52"/>
      <c r="P92" s="52"/>
      <c r="Q92" s="52"/>
      <c r="R92" s="52"/>
      <c r="S92" s="52"/>
    </row>
    <row r="93" spans="2:19" ht="94.5">
      <c r="B93" s="34" t="s">
        <v>30</v>
      </c>
      <c r="C93" s="67">
        <v>86</v>
      </c>
      <c r="D93" s="68" t="s">
        <v>122</v>
      </c>
      <c r="E93" s="68" t="s">
        <v>122</v>
      </c>
      <c r="F93" s="67" t="s">
        <v>163</v>
      </c>
      <c r="G93" s="73">
        <v>2</v>
      </c>
      <c r="H93" s="73"/>
      <c r="I93" s="73"/>
      <c r="J93" s="73"/>
      <c r="K93" s="73"/>
      <c r="L93" s="53" t="s">
        <v>32</v>
      </c>
      <c r="M93" s="70">
        <v>25810.4</v>
      </c>
      <c r="N93" s="52"/>
      <c r="O93" s="52"/>
      <c r="P93" s="52"/>
      <c r="Q93" s="52"/>
      <c r="R93" s="52"/>
      <c r="S93" s="52"/>
    </row>
    <row r="94" spans="2:19" ht="94.5">
      <c r="B94" s="34" t="s">
        <v>30</v>
      </c>
      <c r="C94" s="67">
        <v>87</v>
      </c>
      <c r="D94" s="68" t="s">
        <v>123</v>
      </c>
      <c r="E94" s="68" t="s">
        <v>123</v>
      </c>
      <c r="F94" s="67" t="s">
        <v>163</v>
      </c>
      <c r="G94" s="56">
        <v>74</v>
      </c>
      <c r="H94" s="56"/>
      <c r="I94" s="56"/>
      <c r="J94" s="56"/>
      <c r="K94" s="56"/>
      <c r="L94" s="53" t="s">
        <v>32</v>
      </c>
      <c r="M94" s="70">
        <v>194250</v>
      </c>
      <c r="N94" s="49"/>
      <c r="O94" s="49"/>
      <c r="P94" s="49"/>
      <c r="Q94" s="49"/>
      <c r="R94" s="49"/>
      <c r="S94" s="49"/>
    </row>
    <row r="95" spans="2:13" ht="94.5">
      <c r="B95" s="34" t="s">
        <v>30</v>
      </c>
      <c r="C95" s="67">
        <v>88</v>
      </c>
      <c r="D95" s="68" t="s">
        <v>124</v>
      </c>
      <c r="E95" s="68" t="s">
        <v>124</v>
      </c>
      <c r="F95" s="67" t="s">
        <v>163</v>
      </c>
      <c r="G95" s="66">
        <v>1</v>
      </c>
      <c r="H95" s="70"/>
      <c r="I95" s="70"/>
      <c r="J95" s="70"/>
      <c r="K95" s="70"/>
      <c r="L95" s="53" t="s">
        <v>32</v>
      </c>
      <c r="M95" s="70">
        <v>6825.28</v>
      </c>
    </row>
    <row r="96" spans="2:13" ht="94.5">
      <c r="B96" s="34" t="s">
        <v>30</v>
      </c>
      <c r="C96" s="67">
        <v>89</v>
      </c>
      <c r="D96" s="68" t="s">
        <v>125</v>
      </c>
      <c r="E96" s="68" t="s">
        <v>126</v>
      </c>
      <c r="F96" s="67" t="s">
        <v>163</v>
      </c>
      <c r="G96" s="66">
        <v>55</v>
      </c>
      <c r="H96" s="70"/>
      <c r="I96" s="70"/>
      <c r="J96" s="70"/>
      <c r="K96" s="70"/>
      <c r="L96" s="53" t="s">
        <v>32</v>
      </c>
      <c r="M96" s="70">
        <v>18993.33</v>
      </c>
    </row>
    <row r="97" spans="2:13" ht="94.5">
      <c r="B97" s="34" t="s">
        <v>30</v>
      </c>
      <c r="C97" s="67">
        <v>90</v>
      </c>
      <c r="D97" s="68" t="s">
        <v>127</v>
      </c>
      <c r="E97" s="68" t="s">
        <v>127</v>
      </c>
      <c r="F97" s="67" t="s">
        <v>163</v>
      </c>
      <c r="G97" s="66">
        <v>150</v>
      </c>
      <c r="H97" s="70"/>
      <c r="I97" s="70"/>
      <c r="J97" s="70"/>
      <c r="K97" s="70"/>
      <c r="L97" s="53" t="s">
        <v>32</v>
      </c>
      <c r="M97" s="70">
        <v>237500</v>
      </c>
    </row>
    <row r="98" spans="2:13" ht="94.5">
      <c r="B98" s="34" t="s">
        <v>30</v>
      </c>
      <c r="C98" s="67">
        <v>91</v>
      </c>
      <c r="D98" s="68" t="s">
        <v>128</v>
      </c>
      <c r="E98" s="68" t="s">
        <v>128</v>
      </c>
      <c r="F98" s="67" t="s">
        <v>163</v>
      </c>
      <c r="G98" s="66">
        <v>100</v>
      </c>
      <c r="H98" s="70"/>
      <c r="I98" s="70"/>
      <c r="J98" s="70"/>
      <c r="K98" s="70"/>
      <c r="L98" s="53" t="s">
        <v>32</v>
      </c>
      <c r="M98" s="70">
        <v>234403.33</v>
      </c>
    </row>
    <row r="99" spans="2:13" ht="94.5">
      <c r="B99" s="34" t="s">
        <v>30</v>
      </c>
      <c r="C99" s="67">
        <v>92</v>
      </c>
      <c r="D99" s="68" t="s">
        <v>129</v>
      </c>
      <c r="E99" s="68" t="s">
        <v>129</v>
      </c>
      <c r="F99" s="67" t="s">
        <v>163</v>
      </c>
      <c r="G99" s="66">
        <v>110</v>
      </c>
      <c r="H99" s="70"/>
      <c r="I99" s="70"/>
      <c r="J99" s="70"/>
      <c r="K99" s="70"/>
      <c r="L99" s="53" t="s">
        <v>32</v>
      </c>
      <c r="M99" s="70">
        <v>522500</v>
      </c>
    </row>
    <row r="100" spans="2:13" ht="94.5">
      <c r="B100" s="34" t="s">
        <v>30</v>
      </c>
      <c r="C100" s="67">
        <v>93</v>
      </c>
      <c r="D100" s="68" t="s">
        <v>130</v>
      </c>
      <c r="E100" s="68" t="s">
        <v>130</v>
      </c>
      <c r="F100" s="67" t="s">
        <v>164</v>
      </c>
      <c r="G100" s="66">
        <v>106</v>
      </c>
      <c r="H100" s="70"/>
      <c r="I100" s="70"/>
      <c r="J100" s="70"/>
      <c r="K100" s="70"/>
      <c r="L100" s="53" t="s">
        <v>32</v>
      </c>
      <c r="M100" s="70">
        <v>104689.52199999998</v>
      </c>
    </row>
    <row r="101" spans="2:13" ht="94.5">
      <c r="B101" s="34" t="s">
        <v>30</v>
      </c>
      <c r="C101" s="67">
        <v>94</v>
      </c>
      <c r="D101" s="68" t="s">
        <v>131</v>
      </c>
      <c r="E101" s="68" t="s">
        <v>131</v>
      </c>
      <c r="F101" s="67" t="s">
        <v>163</v>
      </c>
      <c r="G101" s="66">
        <v>2080</v>
      </c>
      <c r="H101" s="70"/>
      <c r="I101" s="70"/>
      <c r="J101" s="70"/>
      <c r="K101" s="70"/>
      <c r="L101" s="53" t="s">
        <v>32</v>
      </c>
      <c r="M101" s="70">
        <v>346666.66</v>
      </c>
    </row>
    <row r="102" spans="2:13" ht="94.5">
      <c r="B102" s="34" t="s">
        <v>30</v>
      </c>
      <c r="C102" s="67">
        <v>95</v>
      </c>
      <c r="D102" s="68" t="s">
        <v>132</v>
      </c>
      <c r="E102" s="68" t="s">
        <v>132</v>
      </c>
      <c r="F102" s="67" t="s">
        <v>163</v>
      </c>
      <c r="G102" s="66">
        <v>60</v>
      </c>
      <c r="H102" s="70"/>
      <c r="I102" s="70"/>
      <c r="J102" s="70"/>
      <c r="K102" s="70"/>
      <c r="L102" s="53" t="s">
        <v>32</v>
      </c>
      <c r="M102" s="70">
        <v>123564.00000000001</v>
      </c>
    </row>
    <row r="103" spans="2:13" ht="94.5">
      <c r="B103" s="34" t="s">
        <v>30</v>
      </c>
      <c r="C103" s="67">
        <v>96</v>
      </c>
      <c r="D103" s="68" t="s">
        <v>133</v>
      </c>
      <c r="E103" s="68" t="s">
        <v>133</v>
      </c>
      <c r="F103" s="67" t="s">
        <v>163</v>
      </c>
      <c r="G103" s="66">
        <v>190</v>
      </c>
      <c r="H103" s="70"/>
      <c r="I103" s="70"/>
      <c r="J103" s="70"/>
      <c r="K103" s="70"/>
      <c r="L103" s="53" t="s">
        <v>32</v>
      </c>
      <c r="M103" s="70">
        <v>13966.58</v>
      </c>
    </row>
    <row r="104" spans="2:13" ht="94.5">
      <c r="B104" s="34" t="s">
        <v>30</v>
      </c>
      <c r="C104" s="67">
        <v>97</v>
      </c>
      <c r="D104" s="68" t="s">
        <v>134</v>
      </c>
      <c r="E104" s="68" t="s">
        <v>134</v>
      </c>
      <c r="F104" s="67" t="s">
        <v>163</v>
      </c>
      <c r="G104" s="66">
        <v>118</v>
      </c>
      <c r="H104" s="70"/>
      <c r="I104" s="70"/>
      <c r="J104" s="70"/>
      <c r="K104" s="70"/>
      <c r="L104" s="53" t="s">
        <v>32</v>
      </c>
      <c r="M104" s="70">
        <v>7882.4</v>
      </c>
    </row>
    <row r="105" spans="2:13" ht="94.5">
      <c r="B105" s="34" t="s">
        <v>30</v>
      </c>
      <c r="C105" s="67">
        <v>98</v>
      </c>
      <c r="D105" s="68" t="s">
        <v>135</v>
      </c>
      <c r="E105" s="68" t="s">
        <v>135</v>
      </c>
      <c r="F105" s="67" t="s">
        <v>163</v>
      </c>
      <c r="G105" s="66">
        <v>100</v>
      </c>
      <c r="H105" s="70"/>
      <c r="I105" s="70"/>
      <c r="J105" s="70"/>
      <c r="K105" s="70"/>
      <c r="L105" s="53" t="s">
        <v>32</v>
      </c>
      <c r="M105" s="70">
        <v>7266.66</v>
      </c>
    </row>
    <row r="106" spans="2:13" ht="94.5">
      <c r="B106" s="34" t="s">
        <v>30</v>
      </c>
      <c r="C106" s="67">
        <v>99</v>
      </c>
      <c r="D106" s="68" t="s">
        <v>136</v>
      </c>
      <c r="E106" s="68" t="s">
        <v>137</v>
      </c>
      <c r="F106" s="67" t="s">
        <v>163</v>
      </c>
      <c r="G106" s="66">
        <v>50</v>
      </c>
      <c r="H106" s="70"/>
      <c r="I106" s="70"/>
      <c r="J106" s="70"/>
      <c r="K106" s="70"/>
      <c r="L106" s="53" t="s">
        <v>32</v>
      </c>
      <c r="M106" s="70">
        <v>76990.41</v>
      </c>
    </row>
    <row r="107" spans="2:13" ht="94.5">
      <c r="B107" s="34" t="s">
        <v>30</v>
      </c>
      <c r="C107" s="67">
        <v>100</v>
      </c>
      <c r="D107" s="68" t="s">
        <v>138</v>
      </c>
      <c r="E107" s="68" t="s">
        <v>139</v>
      </c>
      <c r="F107" s="67" t="s">
        <v>163</v>
      </c>
      <c r="G107" s="66">
        <v>50</v>
      </c>
      <c r="H107" s="70"/>
      <c r="I107" s="70"/>
      <c r="J107" s="70"/>
      <c r="K107" s="70"/>
      <c r="L107" s="53" t="s">
        <v>32</v>
      </c>
      <c r="M107" s="70">
        <v>91000</v>
      </c>
    </row>
    <row r="108" spans="2:13" ht="94.5">
      <c r="B108" s="34" t="s">
        <v>30</v>
      </c>
      <c r="C108" s="67">
        <v>101</v>
      </c>
      <c r="D108" s="68" t="s">
        <v>140</v>
      </c>
      <c r="E108" s="68" t="s">
        <v>140</v>
      </c>
      <c r="F108" s="67" t="s">
        <v>163</v>
      </c>
      <c r="G108" s="66">
        <v>100</v>
      </c>
      <c r="H108" s="70"/>
      <c r="I108" s="70"/>
      <c r="J108" s="70"/>
      <c r="K108" s="70"/>
      <c r="L108" s="53" t="s">
        <v>32</v>
      </c>
      <c r="M108" s="70">
        <v>138205</v>
      </c>
    </row>
    <row r="109" spans="2:13" ht="94.5">
      <c r="B109" s="34" t="s">
        <v>30</v>
      </c>
      <c r="C109" s="67">
        <v>102</v>
      </c>
      <c r="D109" s="68" t="s">
        <v>141</v>
      </c>
      <c r="E109" s="68" t="s">
        <v>141</v>
      </c>
      <c r="F109" s="67" t="s">
        <v>163</v>
      </c>
      <c r="G109" s="66">
        <v>20</v>
      </c>
      <c r="H109" s="70"/>
      <c r="I109" s="70"/>
      <c r="J109" s="70"/>
      <c r="K109" s="70"/>
      <c r="L109" s="53" t="s">
        <v>32</v>
      </c>
      <c r="M109" s="70">
        <v>4782.5</v>
      </c>
    </row>
    <row r="110" spans="2:13" ht="94.5">
      <c r="B110" s="34" t="s">
        <v>30</v>
      </c>
      <c r="C110" s="67">
        <v>103</v>
      </c>
      <c r="D110" s="68" t="s">
        <v>142</v>
      </c>
      <c r="E110" s="68" t="s">
        <v>142</v>
      </c>
      <c r="F110" s="67" t="s">
        <v>163</v>
      </c>
      <c r="G110" s="66">
        <v>20</v>
      </c>
      <c r="H110" s="70"/>
      <c r="I110" s="70"/>
      <c r="J110" s="70"/>
      <c r="K110" s="70"/>
      <c r="L110" s="53" t="s">
        <v>32</v>
      </c>
      <c r="M110" s="70">
        <v>3892.16</v>
      </c>
    </row>
    <row r="111" spans="2:13" ht="94.5">
      <c r="B111" s="34" t="s">
        <v>30</v>
      </c>
      <c r="C111" s="67">
        <v>104</v>
      </c>
      <c r="D111" s="68" t="s">
        <v>143</v>
      </c>
      <c r="E111" s="68" t="s">
        <v>143</v>
      </c>
      <c r="F111" s="67" t="s">
        <v>167</v>
      </c>
      <c r="G111" s="66">
        <v>60</v>
      </c>
      <c r="H111" s="70"/>
      <c r="I111" s="70"/>
      <c r="J111" s="70"/>
      <c r="K111" s="70"/>
      <c r="L111" s="53" t="s">
        <v>32</v>
      </c>
      <c r="M111" s="70">
        <v>20600.999999999996</v>
      </c>
    </row>
    <row r="112" spans="2:13" ht="94.5">
      <c r="B112" s="34" t="s">
        <v>30</v>
      </c>
      <c r="C112" s="67">
        <v>105</v>
      </c>
      <c r="D112" s="68" t="s">
        <v>144</v>
      </c>
      <c r="E112" s="68" t="s">
        <v>144</v>
      </c>
      <c r="F112" s="67" t="s">
        <v>167</v>
      </c>
      <c r="G112" s="66">
        <v>90</v>
      </c>
      <c r="H112" s="70"/>
      <c r="I112" s="70"/>
      <c r="J112" s="70"/>
      <c r="K112" s="70"/>
      <c r="L112" s="53" t="s">
        <v>32</v>
      </c>
      <c r="M112" s="70">
        <v>76050</v>
      </c>
    </row>
    <row r="113" spans="2:13" ht="94.5">
      <c r="B113" s="34" t="s">
        <v>30</v>
      </c>
      <c r="C113" s="67">
        <v>106</v>
      </c>
      <c r="D113" s="68" t="s">
        <v>145</v>
      </c>
      <c r="E113" s="68" t="s">
        <v>145</v>
      </c>
      <c r="F113" s="67" t="s">
        <v>163</v>
      </c>
      <c r="G113" s="66">
        <v>100</v>
      </c>
      <c r="H113" s="70"/>
      <c r="I113" s="70"/>
      <c r="J113" s="70"/>
      <c r="K113" s="70"/>
      <c r="L113" s="53" t="s">
        <v>32</v>
      </c>
      <c r="M113" s="70">
        <v>460690</v>
      </c>
    </row>
    <row r="114" spans="2:13" ht="94.5">
      <c r="B114" s="34" t="s">
        <v>30</v>
      </c>
      <c r="C114" s="67">
        <v>107</v>
      </c>
      <c r="D114" s="68" t="s">
        <v>146</v>
      </c>
      <c r="E114" s="68" t="s">
        <v>146</v>
      </c>
      <c r="F114" s="67" t="s">
        <v>163</v>
      </c>
      <c r="G114" s="66">
        <v>30</v>
      </c>
      <c r="H114" s="70"/>
      <c r="I114" s="70"/>
      <c r="J114" s="70"/>
      <c r="K114" s="70"/>
      <c r="L114" s="53" t="s">
        <v>32</v>
      </c>
      <c r="M114" s="70">
        <v>40767</v>
      </c>
    </row>
    <row r="115" spans="2:13" ht="94.5">
      <c r="B115" s="34" t="s">
        <v>30</v>
      </c>
      <c r="C115" s="67">
        <v>108</v>
      </c>
      <c r="D115" s="68" t="s">
        <v>147</v>
      </c>
      <c r="E115" s="68" t="s">
        <v>147</v>
      </c>
      <c r="F115" s="67" t="s">
        <v>163</v>
      </c>
      <c r="G115" s="66">
        <v>420</v>
      </c>
      <c r="H115" s="70"/>
      <c r="I115" s="70"/>
      <c r="J115" s="70"/>
      <c r="K115" s="70"/>
      <c r="L115" s="53" t="s">
        <v>32</v>
      </c>
      <c r="M115" s="70">
        <v>433415.5</v>
      </c>
    </row>
    <row r="116" spans="2:13" ht="94.5">
      <c r="B116" s="34" t="s">
        <v>30</v>
      </c>
      <c r="C116" s="67">
        <v>109</v>
      </c>
      <c r="D116" s="68" t="s">
        <v>148</v>
      </c>
      <c r="E116" s="68" t="s">
        <v>148</v>
      </c>
      <c r="F116" s="67" t="s">
        <v>163</v>
      </c>
      <c r="G116" s="66">
        <v>10</v>
      </c>
      <c r="H116" s="70"/>
      <c r="I116" s="70"/>
      <c r="J116" s="70"/>
      <c r="K116" s="70"/>
      <c r="L116" s="53" t="s">
        <v>32</v>
      </c>
      <c r="M116" s="70">
        <v>69300</v>
      </c>
    </row>
    <row r="117" spans="2:13" ht="94.5">
      <c r="B117" s="34" t="s">
        <v>30</v>
      </c>
      <c r="C117" s="67">
        <v>110</v>
      </c>
      <c r="D117" s="68" t="s">
        <v>149</v>
      </c>
      <c r="E117" s="68" t="s">
        <v>150</v>
      </c>
      <c r="F117" s="67" t="s">
        <v>163</v>
      </c>
      <c r="G117" s="66">
        <v>1010</v>
      </c>
      <c r="H117" s="70"/>
      <c r="I117" s="70"/>
      <c r="J117" s="70"/>
      <c r="K117" s="70"/>
      <c r="L117" s="53" t="s">
        <v>32</v>
      </c>
      <c r="M117" s="70">
        <v>379053</v>
      </c>
    </row>
    <row r="118" spans="2:13" ht="94.5">
      <c r="B118" s="34" t="s">
        <v>30</v>
      </c>
      <c r="C118" s="67">
        <v>111</v>
      </c>
      <c r="D118" s="68" t="s">
        <v>151</v>
      </c>
      <c r="E118" s="68" t="s">
        <v>151</v>
      </c>
      <c r="F118" s="67" t="s">
        <v>163</v>
      </c>
      <c r="G118" s="66">
        <v>675</v>
      </c>
      <c r="H118" s="70"/>
      <c r="I118" s="70"/>
      <c r="J118" s="70"/>
      <c r="K118" s="70"/>
      <c r="L118" s="53" t="s">
        <v>32</v>
      </c>
      <c r="M118" s="70">
        <v>253327.5</v>
      </c>
    </row>
    <row r="119" spans="2:13" ht="94.5">
      <c r="B119" s="34" t="s">
        <v>30</v>
      </c>
      <c r="C119" s="67">
        <v>112</v>
      </c>
      <c r="D119" s="68" t="s">
        <v>152</v>
      </c>
      <c r="E119" s="68" t="s">
        <v>152</v>
      </c>
      <c r="F119" s="67" t="s">
        <v>163</v>
      </c>
      <c r="G119" s="66">
        <v>6185</v>
      </c>
      <c r="H119" s="70"/>
      <c r="I119" s="70"/>
      <c r="J119" s="70"/>
      <c r="K119" s="70"/>
      <c r="L119" s="53" t="s">
        <v>32</v>
      </c>
      <c r="M119" s="70">
        <v>649425</v>
      </c>
    </row>
    <row r="120" spans="2:13" ht="94.5">
      <c r="B120" s="34" t="s">
        <v>30</v>
      </c>
      <c r="C120" s="67">
        <v>113</v>
      </c>
      <c r="D120" s="68" t="s">
        <v>153</v>
      </c>
      <c r="E120" s="68" t="s">
        <v>154</v>
      </c>
      <c r="F120" s="67" t="s">
        <v>163</v>
      </c>
      <c r="G120" s="66">
        <v>1200</v>
      </c>
      <c r="H120" s="70"/>
      <c r="I120" s="70"/>
      <c r="J120" s="70"/>
      <c r="K120" s="70"/>
      <c r="L120" s="53" t="s">
        <v>32</v>
      </c>
      <c r="M120" s="70">
        <v>47300</v>
      </c>
    </row>
    <row r="121" spans="2:13" ht="94.5">
      <c r="B121" s="34" t="s">
        <v>30</v>
      </c>
      <c r="C121" s="67">
        <v>114</v>
      </c>
      <c r="D121" s="68" t="s">
        <v>155</v>
      </c>
      <c r="E121" s="68" t="s">
        <v>155</v>
      </c>
      <c r="F121" s="67" t="s">
        <v>167</v>
      </c>
      <c r="G121" s="66">
        <v>1370</v>
      </c>
      <c r="H121" s="70"/>
      <c r="I121" s="70"/>
      <c r="J121" s="70"/>
      <c r="K121" s="70"/>
      <c r="L121" s="53" t="s">
        <v>32</v>
      </c>
      <c r="M121" s="70">
        <v>149193</v>
      </c>
    </row>
    <row r="122" spans="2:13" ht="94.5">
      <c r="B122" s="34" t="s">
        <v>30</v>
      </c>
      <c r="C122" s="67">
        <v>115</v>
      </c>
      <c r="D122" s="68" t="s">
        <v>156</v>
      </c>
      <c r="E122" s="68" t="s">
        <v>156</v>
      </c>
      <c r="F122" s="67" t="s">
        <v>168</v>
      </c>
      <c r="G122" s="66">
        <v>960</v>
      </c>
      <c r="H122" s="70"/>
      <c r="I122" s="70"/>
      <c r="J122" s="70"/>
      <c r="K122" s="70"/>
      <c r="L122" s="53" t="s">
        <v>32</v>
      </c>
      <c r="M122" s="70">
        <v>112000</v>
      </c>
    </row>
    <row r="123" spans="2:13" ht="94.5">
      <c r="B123" s="34" t="s">
        <v>30</v>
      </c>
      <c r="C123" s="67">
        <v>116</v>
      </c>
      <c r="D123" s="68" t="s">
        <v>157</v>
      </c>
      <c r="E123" s="68" t="s">
        <v>157</v>
      </c>
      <c r="F123" s="67" t="s">
        <v>168</v>
      </c>
      <c r="G123" s="66">
        <v>392</v>
      </c>
      <c r="H123" s="70"/>
      <c r="I123" s="70"/>
      <c r="J123" s="70"/>
      <c r="K123" s="70"/>
      <c r="L123" s="53" t="s">
        <v>32</v>
      </c>
      <c r="M123" s="70">
        <v>45733.3</v>
      </c>
    </row>
    <row r="124" spans="2:13" ht="94.5">
      <c r="B124" s="34" t="s">
        <v>30</v>
      </c>
      <c r="C124" s="67">
        <v>117</v>
      </c>
      <c r="D124" s="68" t="s">
        <v>158</v>
      </c>
      <c r="E124" s="68" t="s">
        <v>159</v>
      </c>
      <c r="F124" s="67" t="s">
        <v>168</v>
      </c>
      <c r="G124" s="66">
        <v>44</v>
      </c>
      <c r="H124" s="70"/>
      <c r="I124" s="70"/>
      <c r="J124" s="70"/>
      <c r="K124" s="70"/>
      <c r="L124" s="53" t="s">
        <v>32</v>
      </c>
      <c r="M124" s="70">
        <v>44000</v>
      </c>
    </row>
    <row r="125" spans="2:13" ht="94.5">
      <c r="B125" s="34" t="s">
        <v>30</v>
      </c>
      <c r="C125" s="67">
        <v>118</v>
      </c>
      <c r="D125" s="68" t="s">
        <v>143</v>
      </c>
      <c r="E125" s="68" t="s">
        <v>143</v>
      </c>
      <c r="F125" s="67" t="s">
        <v>167</v>
      </c>
      <c r="G125" s="66">
        <v>60</v>
      </c>
      <c r="H125" s="70"/>
      <c r="I125" s="70"/>
      <c r="J125" s="70"/>
      <c r="K125" s="70"/>
      <c r="L125" s="53" t="s">
        <v>32</v>
      </c>
      <c r="M125" s="70">
        <v>20600.999999999996</v>
      </c>
    </row>
    <row r="126" spans="2:13" ht="94.5">
      <c r="B126" s="34" t="s">
        <v>30</v>
      </c>
      <c r="C126" s="67">
        <v>119</v>
      </c>
      <c r="D126" s="55" t="s">
        <v>102</v>
      </c>
      <c r="E126" s="55" t="s">
        <v>102</v>
      </c>
      <c r="F126" s="65" t="s">
        <v>168</v>
      </c>
      <c r="G126" s="66">
        <v>432</v>
      </c>
      <c r="H126" s="70"/>
      <c r="I126" s="70"/>
      <c r="J126" s="70"/>
      <c r="K126" s="70"/>
      <c r="L126" s="53" t="s">
        <v>32</v>
      </c>
      <c r="M126" s="70">
        <v>35380.8</v>
      </c>
    </row>
    <row r="127" spans="2:13" ht="94.5">
      <c r="B127" s="34" t="s">
        <v>30</v>
      </c>
      <c r="C127" s="67">
        <v>120</v>
      </c>
      <c r="D127" s="55" t="s">
        <v>160</v>
      </c>
      <c r="E127" s="55" t="s">
        <v>160</v>
      </c>
      <c r="F127" s="65" t="s">
        <v>168</v>
      </c>
      <c r="G127" s="66">
        <v>90</v>
      </c>
      <c r="H127" s="70"/>
      <c r="I127" s="70"/>
      <c r="J127" s="70"/>
      <c r="K127" s="70"/>
      <c r="L127" s="53" t="s">
        <v>32</v>
      </c>
      <c r="M127" s="70">
        <v>185346</v>
      </c>
    </row>
    <row r="128" spans="2:13" ht="94.5">
      <c r="B128" s="34" t="s">
        <v>30</v>
      </c>
      <c r="C128" s="67">
        <v>121</v>
      </c>
      <c r="D128" s="55" t="s">
        <v>161</v>
      </c>
      <c r="E128" s="55" t="s">
        <v>161</v>
      </c>
      <c r="F128" s="65" t="s">
        <v>168</v>
      </c>
      <c r="G128" s="66">
        <v>200</v>
      </c>
      <c r="H128" s="70"/>
      <c r="I128" s="70"/>
      <c r="J128" s="70"/>
      <c r="K128" s="70"/>
      <c r="L128" s="53" t="s">
        <v>32</v>
      </c>
      <c r="M128" s="70">
        <v>6666.66</v>
      </c>
    </row>
    <row r="129" spans="2:13" ht="94.5">
      <c r="B129" s="34" t="s">
        <v>30</v>
      </c>
      <c r="C129" s="67">
        <v>122</v>
      </c>
      <c r="D129" s="68" t="s">
        <v>162</v>
      </c>
      <c r="E129" s="68" t="s">
        <v>162</v>
      </c>
      <c r="F129" s="65" t="s">
        <v>168</v>
      </c>
      <c r="G129" s="66">
        <v>1000</v>
      </c>
      <c r="H129" s="70"/>
      <c r="I129" s="70"/>
      <c r="J129" s="70"/>
      <c r="K129" s="70"/>
      <c r="L129" s="53" t="s">
        <v>32</v>
      </c>
      <c r="M129" s="70">
        <v>458333.33</v>
      </c>
    </row>
    <row r="130" ht="12.75">
      <c r="M130" s="61">
        <f>SUM(M8:M129)</f>
        <v>33664982.41831249</v>
      </c>
    </row>
    <row r="132" spans="3:17" ht="12.75">
      <c r="C132" s="9"/>
      <c r="D132" s="9"/>
      <c r="E132" s="10"/>
      <c r="F132" s="9"/>
      <c r="G132" s="83" t="s">
        <v>25</v>
      </c>
      <c r="H132" s="83"/>
      <c r="I132" s="7" t="e">
        <f>SUM(#REF!)</f>
        <v>#REF!</v>
      </c>
      <c r="J132" s="7" t="e">
        <f>SUM(#REF!)</f>
        <v>#REF!</v>
      </c>
      <c r="K132" s="9"/>
      <c r="L132" s="50"/>
      <c r="M132" s="50"/>
      <c r="N132" s="50"/>
      <c r="O132" s="50"/>
      <c r="P132" s="50"/>
      <c r="Q132" s="50"/>
    </row>
    <row r="133" spans="3:17" ht="12.75">
      <c r="C133" s="50"/>
      <c r="D133" s="50"/>
      <c r="E133" s="51"/>
      <c r="F133" s="50"/>
      <c r="G133" s="50"/>
      <c r="H133" s="50"/>
      <c r="I133" s="50"/>
      <c r="J133" s="50"/>
      <c r="K133" s="50"/>
      <c r="L133" s="50"/>
      <c r="M133" s="50"/>
      <c r="N133" s="50"/>
      <c r="O133" s="50"/>
      <c r="P133" s="50"/>
      <c r="Q133" s="50"/>
    </row>
    <row r="134" spans="3:17" ht="12.75">
      <c r="C134" s="50"/>
      <c r="D134" s="50"/>
      <c r="E134" s="51"/>
      <c r="F134" s="50"/>
      <c r="G134" s="50"/>
      <c r="H134" s="50"/>
      <c r="I134" s="50"/>
      <c r="J134" s="50"/>
      <c r="K134" s="50"/>
      <c r="L134" s="50"/>
      <c r="M134" s="50"/>
      <c r="N134" s="50"/>
      <c r="O134" s="50"/>
      <c r="P134" s="50"/>
      <c r="Q134" s="50"/>
    </row>
    <row r="135" spans="3:17" ht="20.25">
      <c r="C135" s="52" t="s">
        <v>15</v>
      </c>
      <c r="D135" s="52"/>
      <c r="E135" s="52"/>
      <c r="F135" s="52"/>
      <c r="G135" s="52"/>
      <c r="H135" s="52"/>
      <c r="I135" s="52"/>
      <c r="J135" s="52"/>
      <c r="K135" s="52"/>
      <c r="L135" s="52"/>
      <c r="M135" s="52"/>
      <c r="N135" s="52"/>
      <c r="O135" s="52"/>
      <c r="P135" s="52"/>
      <c r="Q135" s="52"/>
    </row>
    <row r="136" spans="3:17" ht="20.25">
      <c r="C136" s="52"/>
      <c r="D136" s="52"/>
      <c r="E136" s="52"/>
      <c r="F136" s="52"/>
      <c r="G136" s="52"/>
      <c r="H136" s="52"/>
      <c r="I136" s="52"/>
      <c r="J136" s="52"/>
      <c r="K136" s="52"/>
      <c r="L136" s="52"/>
      <c r="M136" s="52"/>
      <c r="N136" s="52"/>
      <c r="O136" s="52"/>
      <c r="P136" s="52"/>
      <c r="Q136" s="52"/>
    </row>
    <row r="137" spans="3:17" ht="20.25">
      <c r="C137" s="52" t="s">
        <v>16</v>
      </c>
      <c r="D137" s="52"/>
      <c r="E137" s="52"/>
      <c r="F137" s="52"/>
      <c r="G137" s="52"/>
      <c r="H137" s="52"/>
      <c r="I137" s="52"/>
      <c r="J137" s="52"/>
      <c r="K137" s="52"/>
      <c r="L137" s="52"/>
      <c r="M137" s="52"/>
      <c r="N137" s="52"/>
      <c r="O137" s="52"/>
      <c r="P137" s="52"/>
      <c r="Q137" s="52"/>
    </row>
    <row r="138" spans="3:17" ht="12.75">
      <c r="C138" s="49"/>
      <c r="D138" s="49"/>
      <c r="E138" s="49"/>
      <c r="F138" s="49"/>
      <c r="G138" s="49"/>
      <c r="H138" s="49"/>
      <c r="I138" s="49"/>
      <c r="J138" s="49"/>
      <c r="K138" s="49"/>
      <c r="L138" s="49"/>
      <c r="M138" s="49"/>
      <c r="N138" s="49"/>
      <c r="O138" s="49"/>
      <c r="P138" s="49"/>
      <c r="Q138" s="49"/>
    </row>
    <row r="139" spans="3:17" ht="12.75">
      <c r="C139" s="49"/>
      <c r="D139" s="49"/>
      <c r="E139" s="49"/>
      <c r="F139" s="49"/>
      <c r="G139" s="49"/>
      <c r="H139" s="49"/>
      <c r="I139" s="49"/>
      <c r="J139" s="49"/>
      <c r="K139" s="49"/>
      <c r="L139" s="49"/>
      <c r="M139" s="49"/>
      <c r="N139" s="49"/>
      <c r="O139" s="49"/>
      <c r="P139" s="49"/>
      <c r="Q139" s="49"/>
    </row>
  </sheetData>
  <mergeCells count="10">
    <mergeCell ref="G132:H132"/>
    <mergeCell ref="H88:I8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R19"/>
    </sheetView>
  </sheetViews>
  <sheetFormatPr defaultColWidth="9.140625" defaultRowHeight="12.75"/>
  <sheetData>
    <row r="11" spans="2:12" s="1" customFormat="1" ht="15.75">
      <c r="B11" s="9"/>
      <c r="C11" s="9"/>
      <c r="D11" s="9"/>
      <c r="E11" s="9"/>
      <c r="F11" s="10"/>
      <c r="G11" s="9"/>
      <c r="H11" s="11"/>
      <c r="I11" s="11"/>
      <c r="J11" s="9"/>
      <c r="K11" s="9"/>
      <c r="L11" s="9"/>
    </row>
    <row r="12" spans="2:12" s="1" customFormat="1" ht="15.75">
      <c r="B12" s="9"/>
      <c r="C12" s="9"/>
      <c r="D12" s="9"/>
      <c r="E12" s="9"/>
      <c r="F12" s="10"/>
      <c r="G12" s="9"/>
      <c r="H12" s="83" t="s">
        <v>25</v>
      </c>
      <c r="I12" s="83"/>
      <c r="J12" s="7" t="e">
        <f>SUM(#REF!)</f>
        <v>#REF!</v>
      </c>
      <c r="K12" s="7" t="e">
        <f>SUM(#REF!)</f>
        <v>#REF!</v>
      </c>
      <c r="L12" s="9"/>
    </row>
    <row r="13" s="1" customFormat="1" ht="15.75">
      <c r="F13" s="6"/>
    </row>
    <row r="14" s="1" customFormat="1" ht="15.75">
      <c r="F14" s="6"/>
    </row>
    <row r="15" s="8" customFormat="1" ht="20.25">
      <c r="D15" s="8" t="s">
        <v>15</v>
      </c>
    </row>
    <row r="16" s="8" customFormat="1" ht="20.25"/>
    <row r="17" s="8" customFormat="1" ht="20.25">
      <c r="D17" s="8"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2023-09-07T11:06:19Z</dcterms:modified>
  <cp:category/>
  <cp:version/>
  <cp:contentType/>
  <cp:contentStatus/>
</cp:coreProperties>
</file>