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62913"/>
</workbook>
</file>

<file path=xl/calcChain.xml><?xml version="1.0" encoding="utf-8"?>
<calcChain xmlns="http://schemas.openxmlformats.org/spreadsheetml/2006/main">
  <c r="G28" i="1" l="1"/>
  <c r="G102" i="1"/>
  <c r="G68" i="1"/>
  <c r="G48" i="1"/>
  <c r="G35" i="1" l="1"/>
  <c r="G104" i="1" s="1"/>
</calcChain>
</file>

<file path=xl/sharedStrings.xml><?xml version="1.0" encoding="utf-8"?>
<sst xmlns="http://schemas.openxmlformats.org/spreadsheetml/2006/main" count="426" uniqueCount="273">
  <si>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</si>
  <si>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</si>
  <si>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</si>
  <si>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</si>
  <si>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</si>
  <si>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</si>
  <si>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</si>
  <si>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</si>
  <si>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</si>
  <si>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</si>
  <si>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</si>
  <si>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</si>
  <si>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</si>
  <si>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</si>
  <si>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</si>
  <si>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</si>
  <si>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</si>
  <si>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</si>
  <si>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</si>
  <si>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</si>
  <si>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</si>
  <si>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</si>
  <si>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</si>
  <si>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t xml:space="preserve">     privind livrarea/prestarea/executarea următoarelor bunuri /servicii/lucrări:</t>
  </si>
  <si>
    <t>Молоко пастеризованное 3,5% (1 л)</t>
  </si>
  <si>
    <t>пак</t>
  </si>
  <si>
    <t>Сметана 10,0% 0,5л.</t>
  </si>
  <si>
    <t>пак.</t>
  </si>
  <si>
    <t>Творог 9% свежий, полужирный</t>
  </si>
  <si>
    <t>стак.</t>
  </si>
  <si>
    <t>Масло сливочное 72,5% Крестьянское 200 гр. пачки</t>
  </si>
  <si>
    <t>пач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</si>
  <si>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</si>
  <si>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</si>
  <si>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</si>
  <si>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Картофель</t>
  </si>
  <si>
    <t>Лук</t>
  </si>
  <si>
    <t>Морковь</t>
  </si>
  <si>
    <t>Свекла</t>
  </si>
  <si>
    <t>Капуста</t>
  </si>
  <si>
    <t>Яблоки</t>
  </si>
  <si>
    <t>Бананы</t>
  </si>
  <si>
    <t>Мандарины</t>
  </si>
  <si>
    <t>Категория 1, охлаждённое, свежее, упаковка 5-10 кг, доставка до 10:00 утра</t>
  </si>
  <si>
    <t>литр</t>
  </si>
  <si>
    <t>Подсолнечное, рафинированное, дезодорированное, бутыли по 5 литров, доставка согласно заявке с 8:00 до 14:00</t>
  </si>
  <si>
    <t>уп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</si>
  <si>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</si>
  <si>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</si>
  <si>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</si>
  <si>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</si>
  <si>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</si>
  <si>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</si>
  <si>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кг.</t>
  </si>
  <si>
    <t>Высший сорт, фасовка 0,5 кг, согласно заявке с 8:00 до 14:00</t>
  </si>
  <si>
    <t>Высший сорт, фасовка 1 кг, доставка согласно заявке с 8:00 до 14:00</t>
  </si>
  <si>
    <t>Сахар (песок) фас. 1 кг</t>
  </si>
  <si>
    <t>Фасовка по 1 кг, доставка согласно заявке с 8:00 до 14:00</t>
  </si>
  <si>
    <t>Макаронные изделия в ассортименте в/с фас.по 1 кг. Класс 1,гр.А твердых сортов</t>
  </si>
  <si>
    <t>Яйцо куринное диетическое</t>
  </si>
  <si>
    <t>шт</t>
  </si>
  <si>
    <t>Пряники</t>
  </si>
  <si>
    <t>Картонная коробка по 4 кг, доставка согласно заявке с 8:00 до 14:00</t>
  </si>
  <si>
    <t>бан.</t>
  </si>
  <si>
    <t>Соль йодированная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</si>
  <si>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</si>
  <si>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</si>
  <si>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</si>
  <si>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</si>
  <si>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</si>
  <si>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</si>
  <si>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</si>
  <si>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</si>
  <si>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</si>
  <si>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</si>
  <si>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</si>
  <si>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</si>
  <si>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</si>
  <si>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</si>
  <si>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</si>
  <si>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</si>
  <si>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</si>
  <si>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</si>
  <si>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</si>
  <si>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</si>
  <si>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</si>
  <si>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</si>
  <si>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</si>
  <si>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</si>
  <si>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</si>
  <si>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</si>
  <si>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</si>
  <si>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</si>
  <si>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</si>
  <si>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</si>
  <si>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</si>
  <si>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</si>
  <si>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</si>
  <si>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</si>
  <si>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</si>
  <si>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</si>
  <si>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</si>
  <si>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</si>
  <si>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</si>
  <si>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</si>
  <si>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</si>
  <si>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</si>
  <si>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</si>
  <si>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Стандартный, по заявке с 8:00 до 14:00</t>
  </si>
  <si>
    <t xml:space="preserve"> </t>
  </si>
  <si>
    <t>pentru mai mult loture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</si>
  <si>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</si>
  <si>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</si>
  <si>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</si>
  <si>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</si>
  <si>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</si>
  <si>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</si>
  <si>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</si>
  <si>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</si>
  <si>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>ofertele au fost depuse prin SIA “RSAP”.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</si>
  <si>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</si>
  <si>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</si>
  <si>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 xml:space="preserve">31.Data publicării anunțului de intenție sau, după caz, precizarea că nu a fost publicat un astfel de anunţ: </t>
  </si>
  <si>
    <t>Масло растительное рафинированное дезодориро ванное, бутыли по 5 литров</t>
  </si>
  <si>
    <t xml:space="preserve">                                                  ANUNȚ DE PARTICIPARE</t>
  </si>
  <si>
    <t xml:space="preserve">                                                                                        (SIA RSAP sau adresa deschiderii)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</si>
  <si>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</si>
  <si>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</si>
  <si>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</si>
  <si>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</si>
  <si>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</si>
  <si>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</si>
  <si>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Рис круглый фас.по 1кг.экстра</t>
  </si>
  <si>
    <t>Рис круглый фас.по 1кг.экстра по заявке с 8до 14:00</t>
  </si>
  <si>
    <t>бут</t>
  </si>
  <si>
    <t>бутылки 1 л , осветлённый, доставка согласно заявке с 8:00 до 14:00</t>
  </si>
  <si>
    <t>Сушки сладкие (овальные)</t>
  </si>
  <si>
    <t>сушки сладкие овальные, карт.коробка доставка согласно заявке с 8:00 до 14:00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</si>
  <si>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</si>
  <si>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</si>
  <si>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</si>
  <si>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</si>
  <si>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</si>
  <si>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</si>
  <si>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</si>
  <si>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 xml:space="preserve">Итого по лоту № 4 </t>
  </si>
  <si>
    <t>27.Respectivul contract se referă la un proiect și/sau program finanțat din fonduri ale Uniunii Europene: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</si>
  <si>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</si>
  <si>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</si>
  <si>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</si>
  <si>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</si>
  <si>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Масло сливочное 72,5% Крестьянское 200 гр. Пачки  доставка до 10 часов утра</t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</si>
  <si>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</si>
  <si>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</si>
  <si>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</si>
  <si>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</si>
  <si>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</si>
  <si>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</si>
  <si>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</si>
  <si>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</si>
  <si>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>Овсянные хлопья фас. 1 кг.</t>
  </si>
  <si>
    <t>Апельсины</t>
  </si>
  <si>
    <t>Батон белый нарезной  0,550 кг</t>
  </si>
  <si>
    <t xml:space="preserve">                      Лот № 3 - Молочные продукты</t>
  </si>
  <si>
    <t>Сырок круглый топленный 8 шт.в упаковке</t>
  </si>
  <si>
    <t>уп.</t>
  </si>
  <si>
    <t>Сырок круглый топленный 8 шт.в упаковке доставка до 10:00 утра</t>
  </si>
  <si>
    <t>Лимоны</t>
  </si>
  <si>
    <t>Огурцы</t>
  </si>
  <si>
    <t>Лот № 4- «Овощи и фрукты »</t>
  </si>
  <si>
    <t>Лот № 5- «Различные продукты питания»</t>
  </si>
  <si>
    <t xml:space="preserve">Итого по лоту №5  </t>
  </si>
  <si>
    <t>Зелень приправа(укроп, петрушка)доставка согласно заявке с 8:00 до 14:00</t>
  </si>
  <si>
    <t xml:space="preserve">Итого по лоту № 3 </t>
  </si>
  <si>
    <t>Печенье песочное постное</t>
  </si>
  <si>
    <r>
      <t xml:space="preserve">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 nu</t>
    </r>
    <r>
      <rPr>
        <sz val="10"/>
        <color theme="1"/>
        <rFont val="Times New Roman"/>
        <family val="1"/>
        <charset val="204"/>
      </rPr>
      <t xml:space="preserve">   (se specifică da sau nu)</t>
    </r>
  </si>
  <si>
    <t>35.Alte informații relevante: _____nu se aplica________________</t>
  </si>
  <si>
    <t>conform platforma SIA "RSAP"</t>
  </si>
  <si>
    <r>
      <t xml:space="preserve">13.Contract de achiziție rezervat atelierelor protejate sau </t>
    </r>
    <r>
      <rPr>
        <b/>
        <sz val="10"/>
        <color theme="1"/>
        <rFont val="Times New Roman"/>
        <family val="1"/>
        <charset val="204"/>
      </rPr>
      <t>că acesta poate fi executat numai în cadrul uno</t>
    </r>
    <r>
      <rPr>
        <b/>
        <sz val="12"/>
        <color theme="1"/>
        <rFont val="Times New Roman"/>
        <family val="1"/>
        <charset val="204"/>
      </rPr>
      <t xml:space="preserve">r </t>
    </r>
  </si>
  <si>
    <r>
      <t xml:space="preserve">15.Scurta descriere a criteriilor privind eligibilitatea </t>
    </r>
    <r>
      <rPr>
        <b/>
        <sz val="10"/>
        <color theme="1"/>
        <rFont val="Times New Roman"/>
        <family val="1"/>
        <charset val="204"/>
      </rPr>
      <t xml:space="preserve">operatorilor economici care pot determina eliminarea </t>
    </r>
  </si>
  <si>
    <t>licitația electronică</t>
  </si>
  <si>
    <t>Крупа  манная фас.по 1кг.</t>
  </si>
  <si>
    <t>Фасоль</t>
  </si>
  <si>
    <t>Паста из перца жестянные банки 650гр.</t>
  </si>
  <si>
    <t>Зелень приправа(укроп, петрушка) 8 гр.</t>
  </si>
  <si>
    <t>Перец черный горошек 20гр.</t>
  </si>
  <si>
    <t>Перец черный горошек пак.20гр.  доставка согласно заявке с 8:00 до 14:00</t>
  </si>
  <si>
    <r>
      <t xml:space="preserve">sistemul dinamic  de achiziție sau licitația electronică): </t>
    </r>
    <r>
      <rPr>
        <b/>
        <sz val="14"/>
        <color theme="1"/>
        <rFont val="Calibri"/>
        <family val="2"/>
        <charset val="204"/>
        <scheme val="minor"/>
      </rPr>
      <t/>
    </r>
  </si>
  <si>
    <t>al procedurii negociate), după caz___ nu se aplica _________________________________</t>
  </si>
  <si>
    <t xml:space="preserve">16.Motivul recurgerii la procedura accelerată(în cazul licitației deschise,restrînseși </t>
  </si>
  <si>
    <t xml:space="preserve">17.Tehnici și instrumente specifice de atribuire(dacă este cazul specificați dacă se va utiliza acordul-cadru, </t>
  </si>
  <si>
    <t xml:space="preserve">30.În cazul achizițiilor periodice, calendarul estimat pentru publicarea anunțurilor viitoare:__ nu se aplica </t>
  </si>
  <si>
    <t>32.Data transmiterii spre publicare a anunțului de participare:_prin SIA "RSAP"____________</t>
  </si>
  <si>
    <r>
      <t xml:space="preserve">29.Data(datele)șireferința(referințele) publicărilor anterioare </t>
    </r>
    <r>
      <rPr>
        <b/>
        <sz val="10"/>
        <color theme="1"/>
        <rFont val="Times New Roman"/>
        <family val="1"/>
        <charset val="204"/>
      </rPr>
      <t xml:space="preserve">în Jurnalul Oficial al Uniunii Europene privind </t>
    </r>
  </si>
  <si>
    <r>
      <t xml:space="preserve">34.Contractul intră sub incidența Acordului privind achizițiile guvernamentale al </t>
    </r>
    <r>
      <rPr>
        <b/>
        <sz val="10"/>
        <color theme="1"/>
        <rFont val="Times New Roman"/>
        <family val="1"/>
        <charset val="204"/>
      </rPr>
      <t xml:space="preserve">Organizației Mondiale a </t>
    </r>
  </si>
  <si>
    <r>
      <t>Ofertanții sau reprezentanții acestora au dreptul să participe la deschiderea ofertelor,</t>
    </r>
    <r>
      <rPr>
        <b/>
        <i/>
        <sz val="10"/>
        <color theme="1"/>
        <rFont val="Times New Roman"/>
        <family val="1"/>
        <charset val="204"/>
      </rPr>
      <t xml:space="preserve">cu excepția cazului cînd </t>
    </r>
  </si>
  <si>
    <r>
      <t xml:space="preserve">9.În cazul în care contractul este împărțit pe loturi un operator </t>
    </r>
    <r>
      <rPr>
        <b/>
        <sz val="10"/>
        <color theme="1"/>
        <rFont val="Times New Roman"/>
        <family val="1"/>
        <charset val="204"/>
      </rPr>
      <t>economic poate depune oferta (se va selecta):</t>
    </r>
  </si>
  <si>
    <t xml:space="preserve"> documentația de atribuire: documentația de atribuire este anexată în cadrul procedurii în SIA RSAP</t>
  </si>
  <si>
    <r>
      <t>7.</t>
    </r>
    <r>
      <rPr>
        <b/>
        <sz val="10"/>
        <color theme="1"/>
        <rFont val="Times New Roman"/>
        <family val="1"/>
        <charset val="204"/>
      </rPr>
      <t>Tipul autorității contract. și obiectul principal de activitate(dacă este cazul,mențiunea că autoritatea contractantă este o</t>
    </r>
  </si>
  <si>
    <t xml:space="preserve">autoritate centrală de achiziție sau că achiziția implică o altă formă de achiziție comună): nu se apleca </t>
  </si>
  <si>
    <t>батон</t>
  </si>
  <si>
    <t>Йогурт фруктовый в ассортим. 1,5% (120 гр)</t>
  </si>
  <si>
    <t>Обезжиренный, фруктовый в ассорт.  1,5% 120 гр. доставка до 10:00 утра</t>
  </si>
  <si>
    <t>Сырок сладкий глазированный 36 гр.26%</t>
  </si>
  <si>
    <t>Сырок сладкий глазированный 36 гр. 26%</t>
  </si>
  <si>
    <t>Хек фасованный по 5 кг. Сухая заморозка, без головы доставка до 10 часов утра</t>
  </si>
  <si>
    <t>Какао 100 гр</t>
  </si>
  <si>
    <t>Лимонная кислота 20 гр</t>
  </si>
  <si>
    <t>Лимонная кислота 20гр</t>
  </si>
  <si>
    <t xml:space="preserve"> паста из перца жестянные банки 650гр.</t>
  </si>
  <si>
    <t>contractul (contractele) la care se referă anunțul respective (dacă este cazul):____ nu se aplica _</t>
  </si>
  <si>
    <t>Соки фруктовые осветленный в ассортименте(250гр)</t>
  </si>
  <si>
    <r>
      <t xml:space="preserve">                                       </t>
    </r>
    <r>
      <rPr>
        <b/>
        <u/>
        <sz val="13"/>
        <color rgb="FF000000"/>
        <rFont val="Times New Roman"/>
        <family val="1"/>
        <charset val="204"/>
      </rPr>
      <t>01.09.2024-31.12.2024</t>
    </r>
  </si>
  <si>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Licitație Deschisă</t>
    </r>
  </si>
  <si>
    <t>15800000-6</t>
  </si>
  <si>
    <t>Круассаны c шоколадом 80 гр</t>
  </si>
  <si>
    <t>Круассаны c шоколадом 80 гр доставка до 8:30 часов</t>
  </si>
  <si>
    <t>8.</t>
  </si>
  <si>
    <t xml:space="preserve">Cumpărătorul invită OE interesați, care îi pot satisface necesitățile, să participe la procedura de achiziție </t>
  </si>
  <si>
    <t>15100000-9</t>
  </si>
  <si>
    <t>Крылышки куринные</t>
  </si>
  <si>
    <t>Йогурт несладкий 1,5% 150 гр</t>
  </si>
  <si>
    <t>Обезжиренный, несладкий  1,5% 150 гр. доставка до 10:00 утра</t>
  </si>
  <si>
    <t>Капуста  пекинская</t>
  </si>
  <si>
    <t>15500000-3</t>
  </si>
  <si>
    <t>Киви</t>
  </si>
  <si>
    <t>Помидоры  свежие</t>
  </si>
  <si>
    <t>Перец свежий</t>
  </si>
  <si>
    <t>Скумбрия мороженная без головы(сухая заморозка</t>
  </si>
  <si>
    <t>Хек фасованный по 5 кг. Сухая заморозка, без головы</t>
  </si>
  <si>
    <t>Скумбрия мороженная без головы(сухая заморозка)  доставка до 10 часов утра</t>
  </si>
  <si>
    <t>Кукуруза консервированная жестянная банка  400 гр</t>
  </si>
  <si>
    <t>Кукуруза консервированная жестянная банка 400 гр</t>
  </si>
  <si>
    <t>Изюм белый упак по 100 гр</t>
  </si>
  <si>
    <t>Изюм белый упак. доставка согл. заявке с 8:00 до 14:00</t>
  </si>
  <si>
    <t>Мука высш.сорт фас 1 кг</t>
  </si>
  <si>
    <t>Мука высш.сорт фас 1 кг доставка согласно заявке с 8:00 до 14:00</t>
  </si>
  <si>
    <t>Уксус столовый 1 литр</t>
  </si>
  <si>
    <t>Уксус столовый 1 литр доставка согласно заявке с 8:00 до 14:00</t>
  </si>
  <si>
    <t xml:space="preserve">Какао 100 гр доставка согласно заявке с 8:00 до 14:00 </t>
  </si>
  <si>
    <t xml:space="preserve">Ванилин 2 гр.доставка согласно заявке с 8:00 до 14:00 </t>
  </si>
  <si>
    <t>Группа А, из твёрдых сортов пшеницы в/сорт, класс 1, фас. по 1 кг, в ассортименте, по заявке с 8до 14:00</t>
  </si>
  <si>
    <t>Яйцо куриное, диетич. маркиров. доставка по заявке с 8:00 до 14:00</t>
  </si>
  <si>
    <t>Зелень свежая(укроп,петрушка)</t>
  </si>
  <si>
    <t>Чеснок</t>
  </si>
  <si>
    <t>11.Termenii și condițiile de livrare/prestare/executare solicitați:pana la 31.12.2024 ___</t>
  </si>
  <si>
    <t>12.Termenul de valabilitate a contractului:_________________ 31.12.2024</t>
  </si>
  <si>
    <t xml:space="preserve">Formularul ofertei </t>
  </si>
  <si>
    <t xml:space="preserve">Anexa 22, confirmata prin aplicarea semnaturii electronice a Participantului </t>
  </si>
  <si>
    <t>Specificatiile de pret,</t>
  </si>
  <si>
    <t xml:space="preserve">Anexa 23,  confirmata prin aplicarea semnaturii electronice a Participantului  </t>
  </si>
  <si>
    <t>Decizie de înregistrare/ Extras din Registrul de stat</t>
  </si>
  <si>
    <t>Copie, emis de Agenţia Servicii Publice, confirmat prin aplicarea semnăturii electronice</t>
  </si>
  <si>
    <t>Date despre participant</t>
  </si>
  <si>
    <t xml:space="preserve"> FORMULAR INFORMATIV DESPRE OFERTANT</t>
  </si>
  <si>
    <t xml:space="preserve">Certificat de atribuire a contului bancar eliberat de banca deținătoare de cont </t>
  </si>
  <si>
    <t>Copie –eliberata de banca detinatoare de cont ,confirmată prin aplicarea semnaturii electronice.</t>
  </si>
  <si>
    <t>Certificat de efectuare regulată a plății impozitelor, contribuțiilor eliberat de Inspectoratul Fiscal</t>
  </si>
  <si>
    <t>Eliberat de Inspectoratul Fiscal valabil la ziua deschiderii ofertelor, confirmat prin aplicarea semnaturii electronice.</t>
  </si>
  <si>
    <t>Acte ce atestă calitatea produselor</t>
  </si>
  <si>
    <t>Certificat de înregistrare oficială pentru siguranța alimentelor (eliberat de ANSA)</t>
  </si>
  <si>
    <t>Copie confirmată prin aplicarea semnăturii electronice</t>
  </si>
  <si>
    <t>Autorizație sanitar-veterinar pentru depozit pentru functionare</t>
  </si>
  <si>
    <t xml:space="preserve">copie confirmată prin semnătura electronică a Participantului </t>
  </si>
  <si>
    <t>Confirmare de deținere a stocului de făină/grâu, necesar îndeplinirii contractului de achiziții pe o perioadă de cel puțin 10 zile (pentru produsele de panificație)</t>
  </si>
  <si>
    <t>Declaratie confirmată prin aplicarea semnăturii electronice</t>
  </si>
  <si>
    <t>Declarația privind confirmarea identității beneficiarilor efectivi și neîncadrarea acestora în situația condamnării pentru participarea la activități ale unei organizații sau grupări criminale, pentru corupție, fraudă și/sau spălare de bani</t>
  </si>
  <si>
    <t>Scrisoare garanție bancară sau transfer   pentru oferta,  cuantum 1 % din valoare ofertei fără TVA</t>
  </si>
  <si>
    <r>
      <t>Certificat de inofensivitate</t>
    </r>
    <r>
      <rPr>
        <sz val="10"/>
        <color theme="1"/>
        <rFont val="Calibri"/>
        <family val="2"/>
        <charset val="204"/>
        <scheme val="minor"/>
      </rPr>
      <t xml:space="preserve"> pentru produsele de origine non-animală, copie confirmată prin aplicarea semnăturii electronice. Certificat de conformitate pentru produsele de origine  animalieră copie confirmată prin aplicare semnaturii...</t>
    </r>
  </si>
  <si>
    <t>Obligatoriu in termen de 3 zile</t>
  </si>
  <si>
    <t>emisă de o bancă comercială , conform Anexei nr. 23, conform DS  aprobat prin Ordinul MF nr. 115 din 15.09.2021 Termenul  de  valabilitate  al  garanției  corespunde perioadei de valabilitate  al ofertei .C/F 1007601000609 IBAN MD51TRPCAA518410A01302AA MF Chișinău contul Bancar  TREZMD2X Garantia pentru oferta de admite</t>
  </si>
  <si>
    <t>Termenii și condițiile de livrare/prestare/executare solicitați</t>
  </si>
  <si>
    <t>Se va efectua conform necesităților până la 31.12.2024 conform graficului de livrare sau la comanda (zilnic, săptămînal şi lunar).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</si>
</sst>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1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/>
    <xf numFmtId="0" fontId="0" fillId="0" borderId="0" xfId="0" applyFont="1"/>
    <xf numFmtId="0" fontId="30" fillId="0" borderId="0" xfId="0" applyFont="1"/>
    <xf numFmtId="0" fontId="31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4" fillId="0" borderId="0" xfId="0" applyFont="1"/>
    <xf numFmtId="0" fontId="0" fillId="2" borderId="14" xfId="0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5" fillId="0" borderId="0" xfId="0" applyFont="1"/>
    <xf numFmtId="0" fontId="29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vertical="center" wrapText="1"/>
    </xf>
    <xf numFmtId="2" fontId="19" fillId="2" borderId="11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justify"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top" wrapText="1"/>
    </xf>
    <xf numFmtId="0" fontId="23" fillId="6" borderId="0" xfId="0" applyFont="1" applyFill="1" applyBorder="1" applyAlignment="1">
      <alignment horizontal="justify" vertical="top" wrapText="1"/>
    </xf>
    <xf numFmtId="0" fontId="16" fillId="6" borderId="0" xfId="0" applyFont="1" applyFill="1" applyBorder="1" applyAlignment="1">
      <alignment horizontal="justify" vertical="top" wrapText="1"/>
    </xf>
    <xf numFmtId="0" fontId="37" fillId="6" borderId="15" xfId="0" applyFont="1" applyFill="1" applyBorder="1" applyAlignment="1">
      <alignment horizontal="justify" vertical="top" wrapText="1"/>
    </xf>
    <xf numFmtId="0" fontId="19" fillId="2" borderId="8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0" fontId="39" fillId="0" borderId="0" xfId="0" applyFont="1"/>
    <xf numFmtId="0" fontId="15" fillId="2" borderId="3" xfId="0" applyFont="1" applyFill="1" applyBorder="1" applyAlignment="1">
      <alignment wrapText="1"/>
    </xf>
    <xf numFmtId="0" fontId="19" fillId="2" borderId="3" xfId="0" applyFont="1" applyFill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left" vertical="center" wrapText="1" indent="2"/>
    </xf>
    <xf numFmtId="2" fontId="4" fillId="2" borderId="1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36" fillId="0" borderId="8" xfId="0" applyFont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vertical="center" wrapText="1"/>
    </xf>
    <xf numFmtId="0" fontId="42" fillId="6" borderId="15" xfId="0" applyFont="1" applyFill="1" applyBorder="1" applyAlignment="1">
      <alignment horizontal="justify" vertical="top" wrapText="1"/>
    </xf>
    <xf numFmtId="0" fontId="41" fillId="0" borderId="0" xfId="0" applyFont="1" applyBorder="1" applyAlignment="1">
      <alignment vertical="center" wrapText="1"/>
    </xf>
    <xf numFmtId="0" fontId="23" fillId="6" borderId="9" xfId="0" applyFont="1" applyFill="1" applyBorder="1" applyAlignment="1">
      <alignment horizontal="justify" vertical="center" wrapText="1"/>
    </xf>
    <xf numFmtId="0" fontId="23" fillId="6" borderId="10" xfId="0" applyFont="1" applyFill="1" applyBorder="1" applyAlignment="1">
      <alignment horizontal="justify" vertical="center" wrapText="1"/>
    </xf>
    <xf numFmtId="0" fontId="23" fillId="6" borderId="11" xfId="0" applyFont="1" applyFill="1" applyBorder="1" applyAlignment="1">
      <alignment horizontal="justify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41" fillId="0" borderId="9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1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wrapText="1"/>
    </xf>
    <xf numFmtId="0" fontId="40" fillId="2" borderId="14" xfId="0" applyFont="1" applyFill="1" applyBorder="1" applyAlignment="1">
      <alignment wrapText="1"/>
    </xf>
    <xf numFmtId="0" fontId="29" fillId="2" borderId="3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0" borderId="0" xfId="0" applyFont="1" applyAlignment="1">
      <alignment horizontal="left" indent="15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justify" vertical="top" wrapText="1"/>
    </xf>
    <xf numFmtId="0" fontId="23" fillId="6" borderId="10" xfId="0" applyFont="1" applyFill="1" applyBorder="1" applyAlignment="1">
      <alignment horizontal="justify" vertical="top" wrapText="1"/>
    </xf>
    <xf numFmtId="0" fontId="23" fillId="6" borderId="11" xfId="0" applyFont="1" applyFill="1" applyBorder="1" applyAlignment="1">
      <alignment horizontal="justify" vertical="top" wrapText="1"/>
    </xf>
    <xf numFmtId="0" fontId="26" fillId="6" borderId="9" xfId="0" applyFont="1" applyFill="1" applyBorder="1" applyAlignment="1">
      <alignment horizontal="left" vertical="top" wrapText="1"/>
    </xf>
    <xf numFmtId="0" fontId="26" fillId="6" borderId="11" xfId="0" applyFont="1" applyFill="1" applyBorder="1" applyAlignment="1">
      <alignment horizontal="left" vertical="top" wrapText="1"/>
    </xf>
    <xf numFmtId="0" fontId="26" fillId="6" borderId="9" xfId="0" applyFont="1" applyFill="1" applyBorder="1" applyAlignment="1">
      <alignment horizontal="center" vertical="top" wrapText="1"/>
    </xf>
    <xf numFmtId="0" fontId="26" fillId="6" borderId="11" xfId="0" applyFont="1" applyFill="1" applyBorder="1" applyAlignment="1">
      <alignment horizontal="center" vertical="top" wrapText="1"/>
    </xf>
    <xf numFmtId="0" fontId="13" fillId="6" borderId="9" xfId="0" applyFont="1" applyFill="1" applyBorder="1" applyAlignment="1">
      <alignment vertical="top" wrapText="1"/>
    </xf>
    <xf numFmtId="0" fontId="13" fillId="6" borderId="11" xfId="0" applyFont="1" applyFill="1" applyBorder="1" applyAlignment="1">
      <alignment vertical="top" wrapText="1"/>
    </xf>
    <xf numFmtId="0" fontId="23" fillId="6" borderId="9" xfId="0" applyFont="1" applyFill="1" applyBorder="1" applyAlignment="1">
      <alignment horizontal="left" vertical="center" wrapText="1"/>
    </xf>
    <xf numFmtId="0" fontId="23" fillId="6" borderId="10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9" fillId="2" borderId="9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horizontal="center" wrapText="1"/>
    </xf>
    <xf numFmtId="0" fontId="29" fillId="2" borderId="11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148" workbookViewId="0">
      <selection activeCell="I18" sqref="I18"/>
    </sheetView>
  </sheetViews>
  <sheetFormatPr defaultColWidth="14.7109375" defaultRowHeight="15" x14ac:dyDescent="0.25"/>
  <cols>
    <col min="1" max="1" width="5.5703125" customWidth="1"/>
    <col min="2" max="2" width="12.28515625" customWidth="1"/>
    <col min="3" max="3" width="26" customWidth="1"/>
    <col min="4" max="4" width="7.42578125" customWidth="1"/>
    <col min="5" max="5" width="6.28515625" customWidth="1"/>
    <col min="6" max="6" width="24.5703125" customWidth="1"/>
    <col min="7" max="7" width="17" customWidth="1"/>
  </cols>
  <sheetData>
    <row r="1" spans="1:7" ht="20.25" x14ac:dyDescent="0.25">
      <c r="A1" s="166" t="s">
        <v>124</v>
      </c>
      <c r="B1" s="166"/>
      <c r="C1" s="166"/>
      <c r="D1" s="166"/>
      <c r="E1" s="166"/>
      <c r="F1" s="166"/>
      <c r="G1" s="166"/>
    </row>
    <row r="2" spans="1:7" x14ac:dyDescent="0.25">
      <c r="A2" s="1"/>
    </row>
    <row r="3" spans="1:7" ht="15.75" x14ac:dyDescent="0.25">
      <c r="A3" s="173" t="s">
        <v>153</v>
      </c>
      <c r="B3" s="173"/>
      <c r="C3" s="173"/>
      <c r="D3" s="173"/>
      <c r="E3" s="173"/>
      <c r="F3" s="173"/>
      <c r="G3" s="173"/>
    </row>
    <row r="4" spans="1:7" ht="16.5" x14ac:dyDescent="0.25">
      <c r="A4" s="177" t="s">
        <v>212</v>
      </c>
      <c r="B4" s="177"/>
      <c r="C4" s="177"/>
      <c r="D4" s="177"/>
      <c r="E4" s="177"/>
      <c r="F4" s="177"/>
      <c r="G4" s="177"/>
    </row>
    <row r="5" spans="1:7" x14ac:dyDescent="0.25">
      <c r="A5" s="4" t="s">
        <v>32</v>
      </c>
    </row>
    <row r="6" spans="1:7" ht="15.75" x14ac:dyDescent="0.25">
      <c r="A6" s="3" t="s">
        <v>213</v>
      </c>
    </row>
    <row r="7" spans="1:7" x14ac:dyDescent="0.25">
      <c r="A7" s="5" t="s">
        <v>33</v>
      </c>
    </row>
    <row r="8" spans="1:7" ht="9.9499999999999993" customHeight="1" x14ac:dyDescent="0.25">
      <c r="A8" s="1"/>
    </row>
    <row r="9" spans="1:7" ht="16.5" x14ac:dyDescent="0.25">
      <c r="A9" s="85" t="s">
        <v>154</v>
      </c>
      <c r="D9" s="84"/>
      <c r="E9" s="84"/>
      <c r="F9" s="84"/>
      <c r="G9" s="84"/>
    </row>
    <row r="10" spans="1:7" ht="15.75" x14ac:dyDescent="0.25">
      <c r="A10" s="85"/>
      <c r="D10" s="89"/>
      <c r="E10" s="89"/>
      <c r="F10" s="94" t="s">
        <v>152</v>
      </c>
      <c r="G10" s="89"/>
    </row>
    <row r="11" spans="1:7" ht="17.100000000000001" customHeight="1" x14ac:dyDescent="0.25">
      <c r="A11" s="6" t="s">
        <v>0</v>
      </c>
    </row>
    <row r="12" spans="1:7" ht="17.100000000000001" customHeight="1" x14ac:dyDescent="0.25">
      <c r="A12" s="6" t="s">
        <v>1</v>
      </c>
    </row>
    <row r="13" spans="1:7" ht="17.100000000000001" customHeight="1" x14ac:dyDescent="0.25">
      <c r="A13" s="6" t="s">
        <v>2</v>
      </c>
    </row>
    <row r="14" spans="1:7" ht="17.100000000000001" customHeight="1" x14ac:dyDescent="0.25">
      <c r="A14" s="6" t="s">
        <v>34</v>
      </c>
    </row>
    <row r="15" spans="1:7" s="85" customFormat="1" ht="17.100000000000001" customHeight="1" x14ac:dyDescent="0.25">
      <c r="A15" s="85" t="s">
        <v>22</v>
      </c>
    </row>
    <row r="16" spans="1:7" s="85" customFormat="1" ht="17.100000000000001" customHeight="1" x14ac:dyDescent="0.25">
      <c r="A16" s="85" t="s">
        <v>197</v>
      </c>
    </row>
    <row r="17" spans="1:9" s="85" customFormat="1" ht="17.100000000000001" customHeight="1" x14ac:dyDescent="0.25">
      <c r="A17" s="85" t="s">
        <v>198</v>
      </c>
    </row>
    <row r="18" spans="1:9" s="85" customFormat="1" ht="17.100000000000001" customHeight="1" x14ac:dyDescent="0.25">
      <c r="A18" s="86" t="s">
        <v>199</v>
      </c>
    </row>
    <row r="19" spans="1:9" s="24" customFormat="1" ht="17.100000000000001" customHeight="1" x14ac:dyDescent="0.2">
      <c r="A19" s="22" t="s">
        <v>217</v>
      </c>
      <c r="B19" s="110" t="s">
        <v>218</v>
      </c>
    </row>
    <row r="20" spans="1:9" s="85" customFormat="1" ht="17.100000000000001" customHeight="1" thickBot="1" x14ac:dyDescent="0.3">
      <c r="A20" s="85" t="s">
        <v>23</v>
      </c>
    </row>
    <row r="21" spans="1:9" ht="20.100000000000001" customHeight="1" x14ac:dyDescent="0.25">
      <c r="A21" s="9" t="s">
        <v>3</v>
      </c>
      <c r="B21" s="167" t="s">
        <v>5</v>
      </c>
      <c r="C21" s="7" t="s">
        <v>6</v>
      </c>
      <c r="D21" s="9" t="s">
        <v>9</v>
      </c>
      <c r="E21" s="88" t="s">
        <v>12</v>
      </c>
      <c r="F21" s="170" t="s">
        <v>14</v>
      </c>
      <c r="G21" s="174" t="s">
        <v>15</v>
      </c>
    </row>
    <row r="22" spans="1:9" x14ac:dyDescent="0.25">
      <c r="A22" s="10" t="s">
        <v>4</v>
      </c>
      <c r="B22" s="168"/>
      <c r="C22" s="8" t="s">
        <v>7</v>
      </c>
      <c r="D22" s="10" t="s">
        <v>10</v>
      </c>
      <c r="E22" s="87" t="s">
        <v>13</v>
      </c>
      <c r="F22" s="171"/>
      <c r="G22" s="175"/>
    </row>
    <row r="23" spans="1:9" ht="15.75" thickBot="1" x14ac:dyDescent="0.3">
      <c r="A23" s="17"/>
      <c r="B23" s="169"/>
      <c r="C23" s="19" t="s">
        <v>8</v>
      </c>
      <c r="D23" s="19" t="s">
        <v>11</v>
      </c>
      <c r="E23" s="90"/>
      <c r="F23" s="172"/>
      <c r="G23" s="176"/>
    </row>
    <row r="24" spans="1:9" ht="21" customHeight="1" thickBot="1" x14ac:dyDescent="0.35">
      <c r="A24" s="164" t="s">
        <v>16</v>
      </c>
      <c r="B24" s="165"/>
      <c r="C24" s="165"/>
      <c r="D24" s="165"/>
      <c r="E24" s="165"/>
      <c r="F24" s="165"/>
      <c r="G24" s="165"/>
    </row>
    <row r="25" spans="1:9" ht="26.1" customHeight="1" thickBot="1" x14ac:dyDescent="0.35">
      <c r="A25" s="95">
        <v>1</v>
      </c>
      <c r="B25" s="96" t="s">
        <v>214</v>
      </c>
      <c r="C25" s="108" t="s">
        <v>215</v>
      </c>
      <c r="D25" s="96" t="s">
        <v>60</v>
      </c>
      <c r="E25" s="96">
        <v>3500</v>
      </c>
      <c r="F25" s="97" t="s">
        <v>216</v>
      </c>
      <c r="G25" s="98">
        <v>18305</v>
      </c>
    </row>
    <row r="26" spans="1:9" ht="24.95" customHeight="1" x14ac:dyDescent="0.25">
      <c r="A26" s="160">
        <v>2</v>
      </c>
      <c r="B26" s="142" t="s">
        <v>214</v>
      </c>
      <c r="C26" s="144" t="s">
        <v>162</v>
      </c>
      <c r="D26" s="162" t="s">
        <v>200</v>
      </c>
      <c r="E26" s="146">
        <v>3750</v>
      </c>
      <c r="F26" s="148" t="s">
        <v>17</v>
      </c>
      <c r="G26" s="154">
        <v>28312.5</v>
      </c>
    </row>
    <row r="27" spans="1:9" ht="15.75" thickBot="1" x14ac:dyDescent="0.3">
      <c r="A27" s="161"/>
      <c r="B27" s="143"/>
      <c r="C27" s="145"/>
      <c r="D27" s="163"/>
      <c r="E27" s="147"/>
      <c r="F27" s="149"/>
      <c r="G27" s="155"/>
    </row>
    <row r="28" spans="1:9" ht="20.100000000000001" customHeight="1" thickBot="1" x14ac:dyDescent="0.3">
      <c r="A28" s="158" t="s">
        <v>143</v>
      </c>
      <c r="B28" s="159"/>
      <c r="C28" s="159"/>
      <c r="D28" s="159"/>
      <c r="E28" s="159"/>
      <c r="F28" s="159"/>
      <c r="G28" s="76">
        <f>SUM(G25:G27)</f>
        <v>46617.5</v>
      </c>
    </row>
    <row r="29" spans="1:9" ht="12" customHeight="1" thickBot="1" x14ac:dyDescent="0.3">
      <c r="A29" s="152"/>
      <c r="B29" s="153"/>
      <c r="C29" s="153"/>
      <c r="D29" s="153"/>
      <c r="E29" s="153"/>
      <c r="F29" s="153"/>
      <c r="G29" s="153"/>
      <c r="H29" s="25"/>
    </row>
    <row r="30" spans="1:9" ht="20.25" customHeight="1" thickBot="1" x14ac:dyDescent="0.35">
      <c r="A30" s="227" t="s">
        <v>18</v>
      </c>
      <c r="B30" s="228"/>
      <c r="C30" s="228"/>
      <c r="D30" s="228"/>
      <c r="E30" s="228"/>
      <c r="F30" s="228"/>
      <c r="G30" s="229"/>
    </row>
    <row r="31" spans="1:9" ht="54.95" customHeight="1" thickBot="1" x14ac:dyDescent="0.3">
      <c r="A31" s="11">
        <v>1</v>
      </c>
      <c r="B31" s="12" t="s">
        <v>219</v>
      </c>
      <c r="C31" s="20" t="s">
        <v>20</v>
      </c>
      <c r="D31" s="7" t="s">
        <v>19</v>
      </c>
      <c r="E31" s="46">
        <v>800</v>
      </c>
      <c r="F31" s="20" t="s">
        <v>21</v>
      </c>
      <c r="G31" s="35">
        <v>73336</v>
      </c>
      <c r="I31" t="s">
        <v>109</v>
      </c>
    </row>
    <row r="32" spans="1:9" ht="26.1" customHeight="1" thickBot="1" x14ac:dyDescent="0.3">
      <c r="A32" s="11">
        <v>2</v>
      </c>
      <c r="B32" s="12" t="s">
        <v>219</v>
      </c>
      <c r="C32" s="20" t="s">
        <v>126</v>
      </c>
      <c r="D32" s="7" t="s">
        <v>19</v>
      </c>
      <c r="E32" s="46">
        <v>400</v>
      </c>
      <c r="F32" s="20" t="s">
        <v>43</v>
      </c>
      <c r="G32" s="35">
        <v>25360</v>
      </c>
    </row>
    <row r="33" spans="1:7" ht="26.1" customHeight="1" thickBot="1" x14ac:dyDescent="0.3">
      <c r="A33" s="11">
        <v>3</v>
      </c>
      <c r="B33" s="12" t="s">
        <v>219</v>
      </c>
      <c r="C33" s="20" t="s">
        <v>220</v>
      </c>
      <c r="D33" s="7" t="s">
        <v>19</v>
      </c>
      <c r="E33" s="46">
        <v>750</v>
      </c>
      <c r="F33" s="20" t="s">
        <v>43</v>
      </c>
      <c r="G33" s="35">
        <v>30000</v>
      </c>
    </row>
    <row r="34" spans="1:7" ht="27.95" customHeight="1" thickBot="1" x14ac:dyDescent="0.3">
      <c r="A34" s="11">
        <v>4</v>
      </c>
      <c r="B34" s="12" t="s">
        <v>219</v>
      </c>
      <c r="C34" s="20" t="s">
        <v>127</v>
      </c>
      <c r="D34" s="7" t="s">
        <v>19</v>
      </c>
      <c r="E34" s="46">
        <v>750</v>
      </c>
      <c r="F34" s="20" t="s">
        <v>43</v>
      </c>
      <c r="G34" s="35">
        <v>28200</v>
      </c>
    </row>
    <row r="35" spans="1:7" ht="24.95" customHeight="1" thickBot="1" x14ac:dyDescent="0.3">
      <c r="A35" s="156" t="s">
        <v>144</v>
      </c>
      <c r="B35" s="157"/>
      <c r="C35" s="157"/>
      <c r="D35" s="157"/>
      <c r="E35" s="157"/>
      <c r="F35" s="157"/>
      <c r="G35" s="75">
        <f>SUM(G31:G34)</f>
        <v>156896</v>
      </c>
    </row>
    <row r="36" spans="1:7" ht="12" customHeight="1" thickBot="1" x14ac:dyDescent="0.3">
      <c r="A36" s="25"/>
      <c r="B36" s="38"/>
      <c r="C36" s="38"/>
      <c r="D36" s="38"/>
      <c r="E36" s="38"/>
      <c r="F36" s="38"/>
      <c r="G36" s="25"/>
    </row>
    <row r="37" spans="1:7" ht="20.100000000000001" customHeight="1" thickBot="1" x14ac:dyDescent="0.3">
      <c r="A37" s="26"/>
      <c r="B37" s="14"/>
      <c r="C37" s="39" t="s">
        <v>163</v>
      </c>
      <c r="D37" s="40"/>
      <c r="E37" s="40"/>
      <c r="F37" s="14"/>
      <c r="G37" s="15"/>
    </row>
    <row r="38" spans="1:7" ht="40.5" thickBot="1" x14ac:dyDescent="0.3">
      <c r="A38" s="27">
        <v>1</v>
      </c>
      <c r="B38" s="12" t="s">
        <v>224</v>
      </c>
      <c r="C38" s="13" t="s">
        <v>24</v>
      </c>
      <c r="D38" s="12" t="s">
        <v>25</v>
      </c>
      <c r="E38" s="48">
        <v>1050</v>
      </c>
      <c r="F38" s="20" t="s">
        <v>129</v>
      </c>
      <c r="G38" s="32">
        <v>17304</v>
      </c>
    </row>
    <row r="39" spans="1:7" ht="27" thickBot="1" x14ac:dyDescent="0.3">
      <c r="A39" s="27">
        <v>2</v>
      </c>
      <c r="B39" s="12" t="s">
        <v>224</v>
      </c>
      <c r="C39" s="13" t="s">
        <v>26</v>
      </c>
      <c r="D39" s="11" t="s">
        <v>27</v>
      </c>
      <c r="E39" s="48">
        <v>900</v>
      </c>
      <c r="F39" s="20" t="s">
        <v>130</v>
      </c>
      <c r="G39" s="32">
        <v>15165</v>
      </c>
    </row>
    <row r="40" spans="1:7" ht="39.75" thickBot="1" x14ac:dyDescent="0.3">
      <c r="A40" s="27">
        <v>3</v>
      </c>
      <c r="B40" s="12" t="s">
        <v>224</v>
      </c>
      <c r="C40" s="13" t="s">
        <v>28</v>
      </c>
      <c r="D40" s="46" t="s">
        <v>19</v>
      </c>
      <c r="E40" s="48">
        <v>750</v>
      </c>
      <c r="F40" s="20" t="s">
        <v>131</v>
      </c>
      <c r="G40" s="32">
        <v>46807.5</v>
      </c>
    </row>
    <row r="41" spans="1:7" ht="15.75" thickBot="1" x14ac:dyDescent="0.3">
      <c r="A41" s="27">
        <v>4</v>
      </c>
      <c r="B41" s="12" t="s">
        <v>224</v>
      </c>
      <c r="C41" s="20" t="s">
        <v>156</v>
      </c>
      <c r="D41" s="11" t="s">
        <v>29</v>
      </c>
      <c r="E41" s="48">
        <v>800</v>
      </c>
      <c r="F41" s="20" t="s">
        <v>156</v>
      </c>
      <c r="G41" s="74">
        <v>7704</v>
      </c>
    </row>
    <row r="42" spans="1:7" ht="39.75" thickBot="1" x14ac:dyDescent="0.3">
      <c r="A42" s="27">
        <v>5</v>
      </c>
      <c r="B42" s="12" t="s">
        <v>224</v>
      </c>
      <c r="C42" s="20" t="s">
        <v>221</v>
      </c>
      <c r="D42" s="11" t="s">
        <v>134</v>
      </c>
      <c r="E42" s="48">
        <v>10500</v>
      </c>
      <c r="F42" s="11" t="s">
        <v>222</v>
      </c>
      <c r="G42" s="74">
        <v>57750</v>
      </c>
    </row>
    <row r="43" spans="1:7" ht="39.75" thickBot="1" x14ac:dyDescent="0.3">
      <c r="A43" s="28">
        <v>6</v>
      </c>
      <c r="B43" s="12" t="s">
        <v>224</v>
      </c>
      <c r="C43" s="37" t="s">
        <v>201</v>
      </c>
      <c r="D43" s="37" t="s">
        <v>29</v>
      </c>
      <c r="E43" s="97">
        <v>10500</v>
      </c>
      <c r="F43" s="11" t="s">
        <v>202</v>
      </c>
      <c r="G43" s="33">
        <v>58800</v>
      </c>
    </row>
    <row r="44" spans="1:7" ht="30" customHeight="1" thickBot="1" x14ac:dyDescent="0.3">
      <c r="A44" s="16">
        <v>7</v>
      </c>
      <c r="B44" s="12" t="s">
        <v>224</v>
      </c>
      <c r="C44" s="18" t="s">
        <v>155</v>
      </c>
      <c r="D44" s="19" t="s">
        <v>19</v>
      </c>
      <c r="E44" s="77">
        <v>450</v>
      </c>
      <c r="F44" s="21" t="s">
        <v>128</v>
      </c>
      <c r="G44" s="34">
        <v>45697.5</v>
      </c>
    </row>
    <row r="45" spans="1:7" ht="30" customHeight="1" thickBot="1" x14ac:dyDescent="0.3">
      <c r="A45" s="16">
        <v>8</v>
      </c>
      <c r="B45" s="12" t="s">
        <v>224</v>
      </c>
      <c r="C45" s="111" t="s">
        <v>203</v>
      </c>
      <c r="D45" s="8" t="s">
        <v>60</v>
      </c>
      <c r="E45" s="112">
        <v>10500</v>
      </c>
      <c r="F45" s="111" t="s">
        <v>204</v>
      </c>
      <c r="G45" s="113">
        <v>43785</v>
      </c>
    </row>
    <row r="46" spans="1:7" ht="39.75" thickBot="1" x14ac:dyDescent="0.3">
      <c r="A46" s="16">
        <v>9</v>
      </c>
      <c r="B46" s="12" t="s">
        <v>224</v>
      </c>
      <c r="C46" s="20" t="s">
        <v>164</v>
      </c>
      <c r="D46" s="11" t="s">
        <v>165</v>
      </c>
      <c r="E46" s="48">
        <v>1250</v>
      </c>
      <c r="F46" s="20" t="s">
        <v>166</v>
      </c>
      <c r="G46" s="74">
        <v>43987.5</v>
      </c>
    </row>
    <row r="47" spans="1:7" ht="30" customHeight="1" thickBot="1" x14ac:dyDescent="0.3">
      <c r="A47" s="16">
        <v>10</v>
      </c>
      <c r="B47" s="12" t="s">
        <v>224</v>
      </c>
      <c r="C47" s="21" t="s">
        <v>30</v>
      </c>
      <c r="D47" s="29" t="s">
        <v>31</v>
      </c>
      <c r="E47" s="49">
        <v>2000</v>
      </c>
      <c r="F47" s="21" t="s">
        <v>151</v>
      </c>
      <c r="G47" s="33">
        <v>66480</v>
      </c>
    </row>
    <row r="48" spans="1:7" ht="20.100000000000001" customHeight="1" thickBot="1" x14ac:dyDescent="0.3">
      <c r="A48" s="150" t="s">
        <v>173</v>
      </c>
      <c r="B48" s="151"/>
      <c r="C48" s="151"/>
      <c r="D48" s="151"/>
      <c r="E48" s="151"/>
      <c r="F48" s="151"/>
      <c r="G48" s="78">
        <f>SUM(G38:G47)</f>
        <v>403480.5</v>
      </c>
    </row>
    <row r="49" spans="1:7" ht="12" customHeight="1" thickBot="1" x14ac:dyDescent="0.3">
      <c r="A49" s="31"/>
    </row>
    <row r="50" spans="1:7" ht="20.100000000000001" customHeight="1" thickBot="1" x14ac:dyDescent="0.3">
      <c r="A50" s="230" t="s">
        <v>169</v>
      </c>
      <c r="B50" s="231"/>
      <c r="C50" s="231"/>
      <c r="D50" s="231"/>
      <c r="E50" s="231"/>
      <c r="F50" s="231"/>
      <c r="G50" s="232"/>
    </row>
    <row r="51" spans="1:7" ht="30" customHeight="1" thickBot="1" x14ac:dyDescent="0.3">
      <c r="A51" s="27">
        <v>1</v>
      </c>
      <c r="B51" s="13" t="s">
        <v>214</v>
      </c>
      <c r="C51" s="13" t="s">
        <v>35</v>
      </c>
      <c r="D51" s="11" t="s">
        <v>19</v>
      </c>
      <c r="E51" s="48">
        <v>1700</v>
      </c>
      <c r="F51" s="13" t="s">
        <v>108</v>
      </c>
      <c r="G51" s="72">
        <v>14110</v>
      </c>
    </row>
    <row r="52" spans="1:7" ht="30" customHeight="1" thickBot="1" x14ac:dyDescent="0.3">
      <c r="A52" s="27">
        <v>2</v>
      </c>
      <c r="B52" s="20" t="s">
        <v>214</v>
      </c>
      <c r="C52" s="13" t="s">
        <v>36</v>
      </c>
      <c r="D52" s="11" t="s">
        <v>19</v>
      </c>
      <c r="E52" s="48">
        <v>400</v>
      </c>
      <c r="F52" s="13" t="s">
        <v>108</v>
      </c>
      <c r="G52" s="72">
        <v>3704</v>
      </c>
    </row>
    <row r="53" spans="1:7" ht="30" customHeight="1" thickBot="1" x14ac:dyDescent="0.3">
      <c r="A53" s="27">
        <v>3</v>
      </c>
      <c r="B53" s="20" t="s">
        <v>214</v>
      </c>
      <c r="C53" s="13" t="s">
        <v>37</v>
      </c>
      <c r="D53" s="11" t="s">
        <v>19</v>
      </c>
      <c r="E53" s="47">
        <v>350</v>
      </c>
      <c r="F53" s="13" t="s">
        <v>108</v>
      </c>
      <c r="G53" s="72">
        <v>3241</v>
      </c>
    </row>
    <row r="54" spans="1:7" ht="30" customHeight="1" thickBot="1" x14ac:dyDescent="0.3">
      <c r="A54" s="36">
        <v>4</v>
      </c>
      <c r="B54" s="20" t="s">
        <v>214</v>
      </c>
      <c r="C54" s="13" t="s">
        <v>38</v>
      </c>
      <c r="D54" s="11" t="s">
        <v>19</v>
      </c>
      <c r="E54" s="48">
        <v>300</v>
      </c>
      <c r="F54" s="13" t="s">
        <v>108</v>
      </c>
      <c r="G54" s="72">
        <v>2490</v>
      </c>
    </row>
    <row r="55" spans="1:7" ht="30" customHeight="1" thickBot="1" x14ac:dyDescent="0.3">
      <c r="A55" s="16">
        <v>5</v>
      </c>
      <c r="B55" s="20" t="s">
        <v>214</v>
      </c>
      <c r="C55" s="13" t="s">
        <v>39</v>
      </c>
      <c r="D55" s="11" t="s">
        <v>19</v>
      </c>
      <c r="E55" s="48">
        <v>500</v>
      </c>
      <c r="F55" s="13" t="s">
        <v>108</v>
      </c>
      <c r="G55" s="72">
        <v>4500</v>
      </c>
    </row>
    <row r="56" spans="1:7" ht="30" customHeight="1" thickBot="1" x14ac:dyDescent="0.3">
      <c r="A56" s="16">
        <v>6</v>
      </c>
      <c r="B56" s="20" t="s">
        <v>214</v>
      </c>
      <c r="C56" s="20" t="s">
        <v>223</v>
      </c>
      <c r="D56" s="11" t="s">
        <v>19</v>
      </c>
      <c r="E56" s="48">
        <v>300</v>
      </c>
      <c r="F56" s="20" t="s">
        <v>108</v>
      </c>
      <c r="G56" s="72">
        <v>8280</v>
      </c>
    </row>
    <row r="57" spans="1:7" ht="30" customHeight="1" thickBot="1" x14ac:dyDescent="0.3">
      <c r="A57" s="16">
        <v>7</v>
      </c>
      <c r="B57" s="20" t="s">
        <v>214</v>
      </c>
      <c r="C57" s="20" t="s">
        <v>226</v>
      </c>
      <c r="D57" s="11" t="s">
        <v>19</v>
      </c>
      <c r="E57" s="48">
        <v>300</v>
      </c>
      <c r="F57" s="20" t="s">
        <v>108</v>
      </c>
      <c r="G57" s="72">
        <v>8310</v>
      </c>
    </row>
    <row r="58" spans="1:7" ht="30" customHeight="1" thickBot="1" x14ac:dyDescent="0.3">
      <c r="A58" s="16">
        <v>8</v>
      </c>
      <c r="B58" s="20" t="s">
        <v>214</v>
      </c>
      <c r="C58" s="20" t="s">
        <v>227</v>
      </c>
      <c r="D58" s="11" t="s">
        <v>19</v>
      </c>
      <c r="E58" s="48">
        <v>200</v>
      </c>
      <c r="F58" s="20" t="s">
        <v>108</v>
      </c>
      <c r="G58" s="72">
        <v>7400</v>
      </c>
    </row>
    <row r="59" spans="1:7" ht="30" customHeight="1" thickBot="1" x14ac:dyDescent="0.3">
      <c r="A59" s="16">
        <v>9</v>
      </c>
      <c r="B59" s="20" t="s">
        <v>214</v>
      </c>
      <c r="C59" s="20" t="s">
        <v>168</v>
      </c>
      <c r="D59" s="11" t="s">
        <v>19</v>
      </c>
      <c r="E59" s="48">
        <v>300</v>
      </c>
      <c r="F59" s="20" t="s">
        <v>108</v>
      </c>
      <c r="G59" s="72">
        <v>11112</v>
      </c>
    </row>
    <row r="60" spans="1:7" ht="30" customHeight="1" thickBot="1" x14ac:dyDescent="0.3">
      <c r="A60" s="16">
        <v>10</v>
      </c>
      <c r="B60" s="20" t="s">
        <v>214</v>
      </c>
      <c r="C60" s="20" t="s">
        <v>243</v>
      </c>
      <c r="D60" s="11" t="s">
        <v>19</v>
      </c>
      <c r="E60" s="48">
        <v>10</v>
      </c>
      <c r="F60" s="20" t="s">
        <v>108</v>
      </c>
      <c r="G60" s="72">
        <v>1000</v>
      </c>
    </row>
    <row r="61" spans="1:7" ht="30" customHeight="1" thickBot="1" x14ac:dyDescent="0.3">
      <c r="A61" s="16">
        <v>11</v>
      </c>
      <c r="B61" s="20" t="s">
        <v>214</v>
      </c>
      <c r="C61" s="20" t="s">
        <v>244</v>
      </c>
      <c r="D61" s="11" t="s">
        <v>19</v>
      </c>
      <c r="E61" s="48">
        <v>20</v>
      </c>
      <c r="F61" s="20" t="s">
        <v>108</v>
      </c>
      <c r="G61" s="72">
        <v>900</v>
      </c>
    </row>
    <row r="62" spans="1:7" ht="30" customHeight="1" thickBot="1" x14ac:dyDescent="0.3">
      <c r="A62" s="16">
        <v>12</v>
      </c>
      <c r="B62" s="20" t="s">
        <v>214</v>
      </c>
      <c r="C62" s="13" t="s">
        <v>40</v>
      </c>
      <c r="D62" s="11" t="s">
        <v>19</v>
      </c>
      <c r="E62" s="48">
        <v>900</v>
      </c>
      <c r="F62" s="13" t="s">
        <v>108</v>
      </c>
      <c r="G62" s="72">
        <v>8325</v>
      </c>
    </row>
    <row r="63" spans="1:7" ht="30" customHeight="1" thickBot="1" x14ac:dyDescent="0.3">
      <c r="A63" s="16">
        <v>13</v>
      </c>
      <c r="B63" s="20" t="s">
        <v>214</v>
      </c>
      <c r="C63" s="13" t="s">
        <v>41</v>
      </c>
      <c r="D63" s="11" t="s">
        <v>19</v>
      </c>
      <c r="E63" s="48">
        <v>900</v>
      </c>
      <c r="F63" s="13" t="s">
        <v>108</v>
      </c>
      <c r="G63" s="73">
        <v>22500</v>
      </c>
    </row>
    <row r="64" spans="1:7" ht="30" customHeight="1" thickBot="1" x14ac:dyDescent="0.3">
      <c r="A64" s="16">
        <v>14</v>
      </c>
      <c r="B64" s="20" t="s">
        <v>214</v>
      </c>
      <c r="C64" s="20" t="s">
        <v>167</v>
      </c>
      <c r="D64" s="11" t="s">
        <v>19</v>
      </c>
      <c r="E64" s="48">
        <v>150</v>
      </c>
      <c r="F64" s="20" t="s">
        <v>108</v>
      </c>
      <c r="G64" s="73">
        <v>6249</v>
      </c>
    </row>
    <row r="65" spans="1:7" ht="30" customHeight="1" thickBot="1" x14ac:dyDescent="0.3">
      <c r="A65" s="16">
        <v>15</v>
      </c>
      <c r="B65" s="20" t="s">
        <v>214</v>
      </c>
      <c r="C65" s="20" t="s">
        <v>161</v>
      </c>
      <c r="D65" s="11" t="s">
        <v>19</v>
      </c>
      <c r="E65" s="48">
        <v>800</v>
      </c>
      <c r="F65" s="20" t="s">
        <v>108</v>
      </c>
      <c r="G65" s="73">
        <v>25920</v>
      </c>
    </row>
    <row r="66" spans="1:7" ht="30" customHeight="1" thickBot="1" x14ac:dyDescent="0.3">
      <c r="A66" s="16">
        <v>16</v>
      </c>
      <c r="B66" s="20" t="s">
        <v>214</v>
      </c>
      <c r="C66" s="20" t="s">
        <v>42</v>
      </c>
      <c r="D66" s="11" t="s">
        <v>19</v>
      </c>
      <c r="E66" s="48">
        <v>800</v>
      </c>
      <c r="F66" s="20" t="s">
        <v>108</v>
      </c>
      <c r="G66" s="72">
        <v>29656</v>
      </c>
    </row>
    <row r="67" spans="1:7" ht="30" customHeight="1" thickBot="1" x14ac:dyDescent="0.3">
      <c r="A67" s="16">
        <v>17</v>
      </c>
      <c r="B67" s="20" t="s">
        <v>214</v>
      </c>
      <c r="C67" s="13" t="s">
        <v>225</v>
      </c>
      <c r="D67" s="11" t="s">
        <v>19</v>
      </c>
      <c r="E67" s="48">
        <v>800</v>
      </c>
      <c r="F67" s="13" t="s">
        <v>108</v>
      </c>
      <c r="G67" s="72">
        <v>48000</v>
      </c>
    </row>
    <row r="68" spans="1:7" ht="20.100000000000001" customHeight="1" thickBot="1" x14ac:dyDescent="0.3">
      <c r="A68" s="224" t="s">
        <v>145</v>
      </c>
      <c r="B68" s="225"/>
      <c r="C68" s="225"/>
      <c r="D68" s="225"/>
      <c r="E68" s="225"/>
      <c r="F68" s="225"/>
      <c r="G68" s="79">
        <f>SUM(G51:G67)</f>
        <v>205697</v>
      </c>
    </row>
    <row r="69" spans="1:7" ht="12" customHeight="1" thickBot="1" x14ac:dyDescent="0.3"/>
    <row r="70" spans="1:7" ht="20.100000000000001" customHeight="1" thickBot="1" x14ac:dyDescent="0.3">
      <c r="A70" s="221" t="s">
        <v>170</v>
      </c>
      <c r="B70" s="222"/>
      <c r="C70" s="222"/>
      <c r="D70" s="222"/>
      <c r="E70" s="222"/>
      <c r="F70" s="222"/>
      <c r="G70" s="223"/>
    </row>
    <row r="71" spans="1:7" ht="39.950000000000003" customHeight="1" thickBot="1" x14ac:dyDescent="0.3">
      <c r="A71" s="16">
        <v>1</v>
      </c>
      <c r="B71" s="20" t="s">
        <v>214</v>
      </c>
      <c r="C71" s="20" t="s">
        <v>228</v>
      </c>
      <c r="D71" s="41" t="s">
        <v>19</v>
      </c>
      <c r="E71" s="46">
        <v>400</v>
      </c>
      <c r="F71" s="20" t="s">
        <v>230</v>
      </c>
      <c r="G71" s="114">
        <v>27200</v>
      </c>
    </row>
    <row r="72" spans="1:7" ht="39.950000000000003" customHeight="1" thickBot="1" x14ac:dyDescent="0.3">
      <c r="A72" s="16">
        <v>2</v>
      </c>
      <c r="B72" s="20" t="s">
        <v>214</v>
      </c>
      <c r="C72" s="21" t="s">
        <v>229</v>
      </c>
      <c r="D72" s="41" t="s">
        <v>19</v>
      </c>
      <c r="E72" s="46">
        <v>300</v>
      </c>
      <c r="F72" s="21" t="s">
        <v>205</v>
      </c>
      <c r="G72" s="114">
        <v>16200</v>
      </c>
    </row>
    <row r="73" spans="1:7" ht="39.950000000000003" customHeight="1" thickBot="1" x14ac:dyDescent="0.3">
      <c r="A73" s="16">
        <v>3</v>
      </c>
      <c r="B73" s="20" t="s">
        <v>214</v>
      </c>
      <c r="C73" s="20" t="s">
        <v>123</v>
      </c>
      <c r="D73" s="41" t="s">
        <v>44</v>
      </c>
      <c r="E73" s="46">
        <v>600</v>
      </c>
      <c r="F73" s="20" t="s">
        <v>45</v>
      </c>
      <c r="G73" s="33">
        <v>12102</v>
      </c>
    </row>
    <row r="74" spans="1:7" ht="27" customHeight="1" thickBot="1" x14ac:dyDescent="0.3">
      <c r="A74" s="16">
        <v>4</v>
      </c>
      <c r="B74" s="20" t="s">
        <v>214</v>
      </c>
      <c r="C74" s="21" t="s">
        <v>157</v>
      </c>
      <c r="D74" s="42" t="s">
        <v>46</v>
      </c>
      <c r="E74" s="42">
        <v>500</v>
      </c>
      <c r="F74" s="21" t="s">
        <v>150</v>
      </c>
      <c r="G74" s="45">
        <v>4165</v>
      </c>
    </row>
    <row r="75" spans="1:7" ht="39.75" thickBot="1" x14ac:dyDescent="0.3">
      <c r="A75" s="16">
        <v>5</v>
      </c>
      <c r="B75" s="20" t="s">
        <v>214</v>
      </c>
      <c r="C75" s="13" t="s">
        <v>47</v>
      </c>
      <c r="D75" s="11" t="s">
        <v>19</v>
      </c>
      <c r="E75" s="46">
        <v>250</v>
      </c>
      <c r="F75" s="13" t="s">
        <v>48</v>
      </c>
      <c r="G75" s="32">
        <v>1375</v>
      </c>
    </row>
    <row r="76" spans="1:7" ht="39.75" thickBot="1" x14ac:dyDescent="0.3">
      <c r="A76" s="16">
        <v>6</v>
      </c>
      <c r="B76" s="20" t="s">
        <v>214</v>
      </c>
      <c r="C76" s="13" t="s">
        <v>49</v>
      </c>
      <c r="D76" s="11" t="s">
        <v>19</v>
      </c>
      <c r="E76" s="46">
        <v>210</v>
      </c>
      <c r="F76" s="13" t="s">
        <v>50</v>
      </c>
      <c r="G76" s="32">
        <v>3750</v>
      </c>
    </row>
    <row r="77" spans="1:7" ht="39.75" thickBot="1" x14ac:dyDescent="0.3">
      <c r="A77" s="16">
        <v>7</v>
      </c>
      <c r="B77" s="20" t="s">
        <v>214</v>
      </c>
      <c r="C77" s="13" t="s">
        <v>51</v>
      </c>
      <c r="D77" s="11" t="s">
        <v>19</v>
      </c>
      <c r="E77" s="46">
        <v>250</v>
      </c>
      <c r="F77" s="13" t="s">
        <v>52</v>
      </c>
      <c r="G77" s="32">
        <v>2500</v>
      </c>
    </row>
    <row r="78" spans="1:7" ht="39" thickBot="1" x14ac:dyDescent="0.3">
      <c r="A78" s="16">
        <v>8</v>
      </c>
      <c r="B78" s="20" t="s">
        <v>214</v>
      </c>
      <c r="C78" s="20" t="s">
        <v>181</v>
      </c>
      <c r="D78" s="11" t="s">
        <v>19</v>
      </c>
      <c r="E78" s="46">
        <v>150</v>
      </c>
      <c r="F78" s="44" t="s">
        <v>48</v>
      </c>
      <c r="G78" s="32">
        <v>2125.5</v>
      </c>
    </row>
    <row r="79" spans="1:7" ht="39" thickBot="1" x14ac:dyDescent="0.3">
      <c r="A79" s="16">
        <v>9</v>
      </c>
      <c r="B79" s="20" t="s">
        <v>214</v>
      </c>
      <c r="C79" s="20" t="s">
        <v>160</v>
      </c>
      <c r="D79" s="11" t="s">
        <v>53</v>
      </c>
      <c r="E79" s="46">
        <v>150</v>
      </c>
      <c r="F79" s="44" t="s">
        <v>54</v>
      </c>
      <c r="G79" s="32">
        <v>2250</v>
      </c>
    </row>
    <row r="80" spans="1:7" ht="39.75" thickBot="1" x14ac:dyDescent="0.3">
      <c r="A80" s="16">
        <v>10</v>
      </c>
      <c r="B80" s="20" t="s">
        <v>214</v>
      </c>
      <c r="C80" s="20" t="s">
        <v>132</v>
      </c>
      <c r="D80" s="11" t="s">
        <v>19</v>
      </c>
      <c r="E80" s="46">
        <v>250</v>
      </c>
      <c r="F80" s="20" t="s">
        <v>133</v>
      </c>
      <c r="G80" s="74">
        <v>4582.5</v>
      </c>
    </row>
    <row r="81" spans="1:7" ht="39.75" thickBot="1" x14ac:dyDescent="0.3">
      <c r="A81" s="16">
        <v>11</v>
      </c>
      <c r="B81" s="20" t="s">
        <v>214</v>
      </c>
      <c r="C81" s="20" t="s">
        <v>235</v>
      </c>
      <c r="D81" s="11" t="s">
        <v>19</v>
      </c>
      <c r="E81" s="46">
        <v>100</v>
      </c>
      <c r="F81" s="20" t="s">
        <v>236</v>
      </c>
      <c r="G81" s="74">
        <v>900</v>
      </c>
    </row>
    <row r="82" spans="1:7" ht="39.75" thickBot="1" x14ac:dyDescent="0.3">
      <c r="A82" s="16">
        <v>12</v>
      </c>
      <c r="B82" s="20" t="s">
        <v>214</v>
      </c>
      <c r="C82" s="20" t="s">
        <v>182</v>
      </c>
      <c r="D82" s="11" t="s">
        <v>19</v>
      </c>
      <c r="E82" s="46">
        <v>150</v>
      </c>
      <c r="F82" s="20" t="s">
        <v>55</v>
      </c>
      <c r="G82" s="74">
        <v>3750</v>
      </c>
    </row>
    <row r="83" spans="1:7" ht="39.75" thickBot="1" x14ac:dyDescent="0.3">
      <c r="A83" s="16">
        <v>13</v>
      </c>
      <c r="B83" s="20" t="s">
        <v>214</v>
      </c>
      <c r="C83" s="13" t="s">
        <v>56</v>
      </c>
      <c r="D83" s="11" t="s">
        <v>19</v>
      </c>
      <c r="E83" s="46">
        <v>700</v>
      </c>
      <c r="F83" s="20" t="s">
        <v>57</v>
      </c>
      <c r="G83" s="32">
        <v>15036</v>
      </c>
    </row>
    <row r="84" spans="1:7" ht="52.5" thickBot="1" x14ac:dyDescent="0.3">
      <c r="A84" s="16">
        <v>14</v>
      </c>
      <c r="B84" s="20" t="s">
        <v>214</v>
      </c>
      <c r="C84" s="13" t="s">
        <v>58</v>
      </c>
      <c r="D84" s="11" t="s">
        <v>19</v>
      </c>
      <c r="E84" s="46">
        <v>300</v>
      </c>
      <c r="F84" s="20" t="s">
        <v>241</v>
      </c>
      <c r="G84" s="32">
        <v>6900</v>
      </c>
    </row>
    <row r="85" spans="1:7" ht="39.75" thickBot="1" x14ac:dyDescent="0.3">
      <c r="A85" s="16">
        <v>15</v>
      </c>
      <c r="B85" s="20" t="s">
        <v>214</v>
      </c>
      <c r="C85" s="13" t="s">
        <v>59</v>
      </c>
      <c r="D85" s="11" t="s">
        <v>60</v>
      </c>
      <c r="E85" s="43">
        <v>10500</v>
      </c>
      <c r="F85" s="20" t="s">
        <v>242</v>
      </c>
      <c r="G85" s="32">
        <v>26250</v>
      </c>
    </row>
    <row r="86" spans="1:7" ht="27.95" customHeight="1" thickBot="1" x14ac:dyDescent="0.3">
      <c r="A86" s="16">
        <v>16</v>
      </c>
      <c r="B86" s="20" t="s">
        <v>214</v>
      </c>
      <c r="C86" s="20" t="s">
        <v>211</v>
      </c>
      <c r="D86" s="11" t="s">
        <v>60</v>
      </c>
      <c r="E86" s="46">
        <v>10500</v>
      </c>
      <c r="F86" s="20" t="s">
        <v>135</v>
      </c>
      <c r="G86" s="32">
        <v>46410</v>
      </c>
    </row>
    <row r="87" spans="1:7" ht="39" thickBot="1" x14ac:dyDescent="0.3">
      <c r="A87" s="16">
        <v>17</v>
      </c>
      <c r="B87" s="20" t="s">
        <v>214</v>
      </c>
      <c r="C87" s="115" t="s">
        <v>61</v>
      </c>
      <c r="D87" s="11" t="s">
        <v>19</v>
      </c>
      <c r="E87" s="46">
        <v>320</v>
      </c>
      <c r="F87" s="44" t="s">
        <v>62</v>
      </c>
      <c r="G87" s="32">
        <v>9066</v>
      </c>
    </row>
    <row r="88" spans="1:7" ht="39" thickBot="1" x14ac:dyDescent="0.3">
      <c r="A88" s="16">
        <v>18</v>
      </c>
      <c r="B88" s="20" t="s">
        <v>214</v>
      </c>
      <c r="C88" s="118" t="s">
        <v>174</v>
      </c>
      <c r="D88" s="11" t="s">
        <v>19</v>
      </c>
      <c r="E88" s="46">
        <v>300</v>
      </c>
      <c r="F88" s="44" t="s">
        <v>62</v>
      </c>
      <c r="G88" s="32">
        <v>10800</v>
      </c>
    </row>
    <row r="89" spans="1:7" ht="24.95" customHeight="1" thickBot="1" x14ac:dyDescent="0.3">
      <c r="A89" s="16">
        <v>19</v>
      </c>
      <c r="B89" s="20" t="s">
        <v>214</v>
      </c>
      <c r="C89" s="21" t="s">
        <v>136</v>
      </c>
      <c r="D89" s="11" t="s">
        <v>19</v>
      </c>
      <c r="E89" s="46">
        <v>240</v>
      </c>
      <c r="F89" s="44" t="s">
        <v>137</v>
      </c>
      <c r="G89" s="74">
        <v>5556</v>
      </c>
    </row>
    <row r="90" spans="1:7" ht="27" thickBot="1" x14ac:dyDescent="0.3">
      <c r="A90" s="16">
        <v>20</v>
      </c>
      <c r="B90" s="20" t="s">
        <v>214</v>
      </c>
      <c r="C90" s="20" t="s">
        <v>183</v>
      </c>
      <c r="D90" s="11" t="s">
        <v>63</v>
      </c>
      <c r="E90" s="46">
        <v>100</v>
      </c>
      <c r="F90" s="20" t="s">
        <v>209</v>
      </c>
      <c r="G90" s="32">
        <v>5000</v>
      </c>
    </row>
    <row r="91" spans="1:7" ht="27" customHeight="1" thickBot="1" x14ac:dyDescent="0.3">
      <c r="A91" s="30">
        <v>21</v>
      </c>
      <c r="B91" s="20" t="s">
        <v>214</v>
      </c>
      <c r="C91" s="20" t="s">
        <v>138</v>
      </c>
      <c r="D91" s="12" t="s">
        <v>63</v>
      </c>
      <c r="E91" s="46">
        <v>200</v>
      </c>
      <c r="F91" s="20" t="s">
        <v>140</v>
      </c>
      <c r="G91" s="32">
        <v>2000</v>
      </c>
    </row>
    <row r="92" spans="1:7" ht="27" customHeight="1" thickBot="1" x14ac:dyDescent="0.3">
      <c r="A92" s="99">
        <v>22</v>
      </c>
      <c r="B92" s="117" t="s">
        <v>214</v>
      </c>
      <c r="C92" s="116" t="s">
        <v>232</v>
      </c>
      <c r="D92" s="12" t="s">
        <v>63</v>
      </c>
      <c r="E92" s="46">
        <v>200</v>
      </c>
      <c r="F92" s="116" t="s">
        <v>231</v>
      </c>
      <c r="G92" s="74">
        <v>3600</v>
      </c>
    </row>
    <row r="93" spans="1:7" ht="26.25" thickBot="1" x14ac:dyDescent="0.3">
      <c r="A93" s="36">
        <v>23</v>
      </c>
      <c r="B93" s="117" t="s">
        <v>214</v>
      </c>
      <c r="C93" s="109" t="s">
        <v>64</v>
      </c>
      <c r="D93" s="11" t="s">
        <v>53</v>
      </c>
      <c r="E93" s="46">
        <v>150</v>
      </c>
      <c r="F93" s="44" t="s">
        <v>139</v>
      </c>
      <c r="G93" s="32">
        <v>1250</v>
      </c>
    </row>
    <row r="94" spans="1:7" ht="27" customHeight="1" thickBot="1" x14ac:dyDescent="0.3">
      <c r="A94" s="99">
        <v>24</v>
      </c>
      <c r="B94" s="20" t="s">
        <v>214</v>
      </c>
      <c r="C94" s="20" t="s">
        <v>158</v>
      </c>
      <c r="D94" s="11" t="s">
        <v>65</v>
      </c>
      <c r="E94" s="46">
        <v>180</v>
      </c>
      <c r="F94" s="20" t="s">
        <v>141</v>
      </c>
      <c r="G94" s="32">
        <v>2250</v>
      </c>
    </row>
    <row r="95" spans="1:7" ht="27" customHeight="1" thickBot="1" x14ac:dyDescent="0.3">
      <c r="A95" s="99">
        <v>25</v>
      </c>
      <c r="B95" s="20" t="s">
        <v>214</v>
      </c>
      <c r="C95" s="20" t="s">
        <v>184</v>
      </c>
      <c r="D95" s="11" t="s">
        <v>25</v>
      </c>
      <c r="E95" s="46">
        <v>200</v>
      </c>
      <c r="F95" s="20" t="s">
        <v>172</v>
      </c>
      <c r="G95" s="74">
        <v>666</v>
      </c>
    </row>
    <row r="96" spans="1:7" ht="27" customHeight="1" thickBot="1" x14ac:dyDescent="0.3">
      <c r="A96" s="99">
        <v>26</v>
      </c>
      <c r="B96" s="20" t="s">
        <v>214</v>
      </c>
      <c r="C96" s="20" t="s">
        <v>185</v>
      </c>
      <c r="D96" s="11" t="s">
        <v>27</v>
      </c>
      <c r="E96" s="46">
        <v>200</v>
      </c>
      <c r="F96" s="20" t="s">
        <v>186</v>
      </c>
      <c r="G96" s="74">
        <v>1400</v>
      </c>
    </row>
    <row r="97" spans="1:9" ht="18" customHeight="1" thickBot="1" x14ac:dyDescent="0.3">
      <c r="A97" s="99">
        <v>27</v>
      </c>
      <c r="B97" s="20" t="s">
        <v>214</v>
      </c>
      <c r="C97" s="20" t="s">
        <v>207</v>
      </c>
      <c r="D97" s="11" t="s">
        <v>27</v>
      </c>
      <c r="E97" s="46">
        <v>100</v>
      </c>
      <c r="F97" s="20" t="s">
        <v>208</v>
      </c>
      <c r="G97" s="74">
        <v>500</v>
      </c>
    </row>
    <row r="98" spans="1:9" ht="26.1" customHeight="1" thickBot="1" x14ac:dyDescent="0.3">
      <c r="A98" s="99">
        <v>28</v>
      </c>
      <c r="B98" s="20" t="s">
        <v>214</v>
      </c>
      <c r="C98" s="20" t="s">
        <v>237</v>
      </c>
      <c r="D98" s="11" t="s">
        <v>134</v>
      </c>
      <c r="E98" s="46">
        <v>50</v>
      </c>
      <c r="F98" s="20" t="s">
        <v>238</v>
      </c>
      <c r="G98" s="74">
        <v>400</v>
      </c>
    </row>
    <row r="99" spans="1:9" ht="26.1" customHeight="1" thickBot="1" x14ac:dyDescent="0.3">
      <c r="A99" s="99">
        <v>29</v>
      </c>
      <c r="B99" s="20" t="s">
        <v>214</v>
      </c>
      <c r="C99" s="20" t="s">
        <v>206</v>
      </c>
      <c r="D99" s="11" t="s">
        <v>65</v>
      </c>
      <c r="E99" s="46">
        <v>30</v>
      </c>
      <c r="F99" s="20" t="s">
        <v>239</v>
      </c>
      <c r="G99" s="74">
        <v>360</v>
      </c>
    </row>
    <row r="100" spans="1:9" ht="26.1" customHeight="1" thickBot="1" x14ac:dyDescent="0.3">
      <c r="A100" s="99">
        <v>30</v>
      </c>
      <c r="B100" s="20" t="s">
        <v>214</v>
      </c>
      <c r="C100" s="20" t="s">
        <v>142</v>
      </c>
      <c r="D100" s="11" t="s">
        <v>25</v>
      </c>
      <c r="E100" s="46">
        <v>300</v>
      </c>
      <c r="F100" s="20" t="s">
        <v>240</v>
      </c>
      <c r="G100" s="74">
        <v>250</v>
      </c>
    </row>
    <row r="101" spans="1:9" ht="27" customHeight="1" thickBot="1" x14ac:dyDescent="0.3">
      <c r="A101" s="119">
        <v>31</v>
      </c>
      <c r="B101" s="20" t="s">
        <v>214</v>
      </c>
      <c r="C101" s="21" t="s">
        <v>233</v>
      </c>
      <c r="D101" s="37" t="s">
        <v>25</v>
      </c>
      <c r="E101" s="46">
        <v>300</v>
      </c>
      <c r="F101" s="120" t="s">
        <v>234</v>
      </c>
      <c r="G101" s="74">
        <v>12600</v>
      </c>
    </row>
    <row r="102" spans="1:9" ht="20.100000000000001" customHeight="1" thickBot="1" x14ac:dyDescent="0.3">
      <c r="A102" s="226" t="s">
        <v>171</v>
      </c>
      <c r="B102" s="225"/>
      <c r="C102" s="225"/>
      <c r="D102" s="225"/>
      <c r="E102" s="225"/>
      <c r="F102" s="225"/>
      <c r="G102" s="79">
        <f>SUM(G71:G101)</f>
        <v>231194</v>
      </c>
      <c r="H102" s="92"/>
      <c r="I102" s="80"/>
    </row>
    <row r="103" spans="1:9" ht="13.5" customHeight="1" thickBot="1" x14ac:dyDescent="0.3">
      <c r="A103" s="91"/>
      <c r="B103" s="91"/>
      <c r="C103" s="91"/>
      <c r="D103" s="91"/>
      <c r="E103" s="91"/>
      <c r="F103" s="91"/>
      <c r="G103" s="92"/>
      <c r="I103" s="80"/>
    </row>
    <row r="104" spans="1:9" ht="20.100000000000001" customHeight="1" thickBot="1" x14ac:dyDescent="0.3">
      <c r="A104" s="220" t="s">
        <v>159</v>
      </c>
      <c r="B104" s="220"/>
      <c r="C104" s="220"/>
      <c r="D104" s="220"/>
      <c r="E104" s="220"/>
      <c r="F104" s="220"/>
      <c r="G104" s="93">
        <f>G28+G35+G48+G68+G102</f>
        <v>1043885</v>
      </c>
      <c r="I104" s="80"/>
    </row>
    <row r="105" spans="1:9" ht="12.95" customHeight="1" x14ac:dyDescent="0.25"/>
    <row r="106" spans="1:9" ht="12.95" customHeight="1" x14ac:dyDescent="0.25">
      <c r="A106" s="81" t="s">
        <v>196</v>
      </c>
      <c r="B106" s="82"/>
      <c r="C106" s="82"/>
      <c r="D106" s="82"/>
      <c r="E106" s="82"/>
      <c r="F106" s="82"/>
      <c r="G106" s="82"/>
    </row>
    <row r="107" spans="1:9" ht="15" customHeight="1" x14ac:dyDescent="0.25">
      <c r="A107" s="81"/>
      <c r="B107" s="62" t="s">
        <v>110</v>
      </c>
      <c r="C107" s="62"/>
      <c r="D107" s="82"/>
      <c r="E107" s="82"/>
      <c r="F107" s="82"/>
      <c r="G107" s="82"/>
    </row>
    <row r="108" spans="1:9" ht="15" customHeight="1" x14ac:dyDescent="0.25">
      <c r="A108" s="50" t="s">
        <v>66</v>
      </c>
    </row>
    <row r="109" spans="1:9" ht="15" customHeight="1" x14ac:dyDescent="0.25">
      <c r="A109" s="50" t="s">
        <v>67</v>
      </c>
    </row>
    <row r="110" spans="1:9" ht="15" customHeight="1" x14ac:dyDescent="0.25">
      <c r="A110" s="50" t="s">
        <v>68</v>
      </c>
    </row>
    <row r="111" spans="1:9" ht="15" customHeight="1" x14ac:dyDescent="0.25">
      <c r="A111" s="50" t="s">
        <v>111</v>
      </c>
    </row>
    <row r="112" spans="1:9" ht="17.100000000000001" customHeight="1" x14ac:dyDescent="0.25">
      <c r="A112" s="2" t="s">
        <v>69</v>
      </c>
    </row>
    <row r="113" spans="1:10" ht="12.95" customHeight="1" x14ac:dyDescent="0.25">
      <c r="A113" s="51" t="s">
        <v>112</v>
      </c>
    </row>
    <row r="114" spans="1:10" ht="17.100000000000001" customHeight="1" x14ac:dyDescent="0.25">
      <c r="A114" s="2" t="s">
        <v>245</v>
      </c>
      <c r="J114" t="s">
        <v>109</v>
      </c>
    </row>
    <row r="115" spans="1:10" ht="17.100000000000001" customHeight="1" x14ac:dyDescent="0.25">
      <c r="A115" s="2" t="s">
        <v>246</v>
      </c>
    </row>
    <row r="116" spans="1:10" ht="17.100000000000001" customHeight="1" x14ac:dyDescent="0.25">
      <c r="A116" s="2" t="s">
        <v>178</v>
      </c>
    </row>
    <row r="117" spans="1:10" ht="17.100000000000001" customHeight="1" x14ac:dyDescent="0.25">
      <c r="A117" s="2"/>
      <c r="B117" s="62" t="s">
        <v>113</v>
      </c>
      <c r="C117" s="62"/>
      <c r="D117" s="62"/>
      <c r="E117" s="62"/>
    </row>
    <row r="118" spans="1:10" ht="12.95" customHeight="1" x14ac:dyDescent="0.25">
      <c r="A118" s="51" t="s">
        <v>70</v>
      </c>
    </row>
    <row r="119" spans="1:10" ht="17.100000000000001" customHeight="1" x14ac:dyDescent="0.25">
      <c r="A119" s="23" t="s">
        <v>115</v>
      </c>
      <c r="B119" s="84"/>
      <c r="C119" s="84"/>
      <c r="D119" s="84"/>
      <c r="E119" s="84"/>
      <c r="F119" s="84"/>
      <c r="G119" s="24"/>
      <c r="H119" s="24"/>
    </row>
    <row r="120" spans="1:10" ht="17.100000000000001" customHeight="1" x14ac:dyDescent="0.25">
      <c r="A120" s="2"/>
      <c r="B120" s="62" t="s">
        <v>114</v>
      </c>
    </row>
    <row r="121" spans="1:10" ht="17.100000000000001" customHeight="1" x14ac:dyDescent="0.25">
      <c r="A121" s="183" t="s">
        <v>116</v>
      </c>
      <c r="B121" s="183"/>
      <c r="C121" s="183"/>
      <c r="D121" s="183"/>
      <c r="E121" s="183"/>
      <c r="F121" s="183"/>
      <c r="G121" s="183"/>
    </row>
    <row r="122" spans="1:10" ht="17.100000000000001" customHeight="1" x14ac:dyDescent="0.25">
      <c r="A122" s="2" t="s">
        <v>179</v>
      </c>
    </row>
    <row r="123" spans="1:10" ht="17.100000000000001" customHeight="1" x14ac:dyDescent="0.25">
      <c r="A123" s="217" t="s">
        <v>117</v>
      </c>
      <c r="B123" s="217"/>
      <c r="C123" s="217"/>
      <c r="D123" s="217"/>
      <c r="E123" s="217"/>
      <c r="F123" s="217"/>
      <c r="G123" s="217"/>
    </row>
    <row r="124" spans="1:10" ht="24.75" customHeight="1" x14ac:dyDescent="0.25">
      <c r="B124" s="62" t="s">
        <v>118</v>
      </c>
      <c r="C124" s="62"/>
      <c r="D124" s="62"/>
      <c r="E124" s="62"/>
      <c r="F124" s="62"/>
      <c r="G124" s="62"/>
    </row>
    <row r="125" spans="1:10" ht="15.75" thickBot="1" x14ac:dyDescent="0.3">
      <c r="B125" s="62"/>
      <c r="C125" s="62"/>
      <c r="D125" s="62"/>
      <c r="E125" s="62"/>
      <c r="F125" s="62"/>
      <c r="G125" s="62"/>
    </row>
    <row r="126" spans="1:10" ht="15" customHeight="1" x14ac:dyDescent="0.25">
      <c r="A126" s="181" t="s">
        <v>71</v>
      </c>
      <c r="B126" s="199" t="s">
        <v>72</v>
      </c>
      <c r="C126" s="201"/>
      <c r="D126" s="199" t="s">
        <v>73</v>
      </c>
      <c r="E126" s="200"/>
      <c r="F126" s="201"/>
      <c r="G126" s="52" t="s">
        <v>74</v>
      </c>
    </row>
    <row r="127" spans="1:10" ht="15.75" thickBot="1" x14ac:dyDescent="0.3">
      <c r="A127" s="182"/>
      <c r="B127" s="202"/>
      <c r="C127" s="204"/>
      <c r="D127" s="202"/>
      <c r="E127" s="203"/>
      <c r="F127" s="204"/>
      <c r="G127" s="53" t="s">
        <v>75</v>
      </c>
    </row>
    <row r="128" spans="1:10" ht="24" customHeight="1" thickBot="1" x14ac:dyDescent="0.3">
      <c r="A128" s="101">
        <v>1</v>
      </c>
      <c r="B128" s="208" t="s">
        <v>76</v>
      </c>
      <c r="C128" s="209"/>
      <c r="D128" s="205" t="s">
        <v>77</v>
      </c>
      <c r="E128" s="206"/>
      <c r="F128" s="207"/>
      <c r="G128" s="102" t="s">
        <v>78</v>
      </c>
    </row>
    <row r="129" spans="1:9" ht="30" customHeight="1" thickBot="1" x14ac:dyDescent="0.3">
      <c r="A129" s="101">
        <v>2</v>
      </c>
      <c r="B129" s="208" t="s">
        <v>247</v>
      </c>
      <c r="C129" s="209"/>
      <c r="D129" s="205" t="s">
        <v>248</v>
      </c>
      <c r="E129" s="206"/>
      <c r="F129" s="207"/>
      <c r="G129" s="102" t="s">
        <v>78</v>
      </c>
    </row>
    <row r="130" spans="1:9" ht="30" customHeight="1" thickBot="1" x14ac:dyDescent="0.3">
      <c r="A130" s="101">
        <v>3</v>
      </c>
      <c r="B130" s="134" t="s">
        <v>249</v>
      </c>
      <c r="C130" s="135"/>
      <c r="D130" s="126" t="s">
        <v>250</v>
      </c>
      <c r="E130" s="127"/>
      <c r="F130" s="128"/>
      <c r="G130" s="102" t="s">
        <v>78</v>
      </c>
    </row>
    <row r="131" spans="1:9" ht="30" customHeight="1" thickBot="1" x14ac:dyDescent="0.3">
      <c r="A131" s="101">
        <v>4</v>
      </c>
      <c r="B131" s="129" t="s">
        <v>251</v>
      </c>
      <c r="C131" s="130"/>
      <c r="D131" s="131" t="s">
        <v>252</v>
      </c>
      <c r="E131" s="132"/>
      <c r="F131" s="133"/>
      <c r="G131" s="102" t="s">
        <v>78</v>
      </c>
    </row>
    <row r="132" spans="1:9" ht="30" customHeight="1" thickBot="1" x14ac:dyDescent="0.3">
      <c r="A132" s="101">
        <v>5</v>
      </c>
      <c r="B132" s="212" t="s">
        <v>253</v>
      </c>
      <c r="C132" s="213"/>
      <c r="D132" s="214" t="s">
        <v>254</v>
      </c>
      <c r="E132" s="215"/>
      <c r="F132" s="216"/>
      <c r="G132" s="102" t="s">
        <v>78</v>
      </c>
    </row>
    <row r="133" spans="1:9" ht="30" customHeight="1" thickBot="1" x14ac:dyDescent="0.3">
      <c r="A133" s="101">
        <v>6</v>
      </c>
      <c r="B133" s="212" t="s">
        <v>255</v>
      </c>
      <c r="C133" s="213"/>
      <c r="D133" s="123" t="s">
        <v>256</v>
      </c>
      <c r="E133" s="124"/>
      <c r="F133" s="125"/>
      <c r="G133" s="102" t="s">
        <v>78</v>
      </c>
    </row>
    <row r="134" spans="1:9" ht="45" customHeight="1" thickBot="1" x14ac:dyDescent="0.3">
      <c r="A134" s="101">
        <v>7</v>
      </c>
      <c r="B134" s="212" t="s">
        <v>257</v>
      </c>
      <c r="C134" s="213"/>
      <c r="D134" s="123" t="s">
        <v>258</v>
      </c>
      <c r="E134" s="124"/>
      <c r="F134" s="125"/>
      <c r="G134" s="102" t="s">
        <v>78</v>
      </c>
    </row>
    <row r="135" spans="1:9" ht="80.099999999999994" customHeight="1" thickBot="1" x14ac:dyDescent="0.3">
      <c r="A135" s="101">
        <v>8</v>
      </c>
      <c r="B135" s="212" t="s">
        <v>259</v>
      </c>
      <c r="C135" s="213"/>
      <c r="D135" s="136" t="s">
        <v>268</v>
      </c>
      <c r="E135" s="137"/>
      <c r="F135" s="138"/>
      <c r="G135" s="102" t="s">
        <v>78</v>
      </c>
      <c r="I135" s="122"/>
    </row>
    <row r="136" spans="1:9" ht="30" customHeight="1" thickBot="1" x14ac:dyDescent="0.3">
      <c r="A136" s="101">
        <v>9</v>
      </c>
      <c r="B136" s="212" t="s">
        <v>260</v>
      </c>
      <c r="C136" s="213"/>
      <c r="D136" s="139" t="s">
        <v>261</v>
      </c>
      <c r="E136" s="140"/>
      <c r="F136" s="141"/>
      <c r="G136" s="121" t="s">
        <v>78</v>
      </c>
    </row>
    <row r="137" spans="1:9" ht="30" customHeight="1" thickBot="1" x14ac:dyDescent="0.3">
      <c r="A137" s="101">
        <v>10</v>
      </c>
      <c r="B137" s="212" t="s">
        <v>262</v>
      </c>
      <c r="C137" s="213"/>
      <c r="D137" s="123" t="s">
        <v>263</v>
      </c>
      <c r="E137" s="124"/>
      <c r="F137" s="125"/>
      <c r="G137" s="102" t="s">
        <v>78</v>
      </c>
      <c r="I137" t="s">
        <v>109</v>
      </c>
    </row>
    <row r="138" spans="1:9" ht="50.1" customHeight="1" thickBot="1" x14ac:dyDescent="0.3">
      <c r="A138" s="101">
        <v>11</v>
      </c>
      <c r="B138" s="131" t="s">
        <v>264</v>
      </c>
      <c r="C138" s="133"/>
      <c r="D138" s="131" t="s">
        <v>265</v>
      </c>
      <c r="E138" s="132"/>
      <c r="F138" s="133"/>
      <c r="G138" s="102" t="s">
        <v>78</v>
      </c>
    </row>
    <row r="139" spans="1:9" ht="80.099999999999994" customHeight="1" thickBot="1" x14ac:dyDescent="0.3">
      <c r="A139" s="101">
        <v>12</v>
      </c>
      <c r="B139" s="218" t="s">
        <v>266</v>
      </c>
      <c r="C139" s="219"/>
      <c r="D139" s="123" t="s">
        <v>265</v>
      </c>
      <c r="E139" s="124"/>
      <c r="F139" s="125"/>
      <c r="G139" s="102" t="s">
        <v>269</v>
      </c>
    </row>
    <row r="140" spans="1:9" ht="99.95" customHeight="1" thickBot="1" x14ac:dyDescent="0.3">
      <c r="A140" s="101">
        <v>13</v>
      </c>
      <c r="B140" s="210" t="s">
        <v>267</v>
      </c>
      <c r="C140" s="211"/>
      <c r="D140" s="123" t="s">
        <v>270</v>
      </c>
      <c r="E140" s="124"/>
      <c r="F140" s="125"/>
      <c r="G140" s="102" t="s">
        <v>78</v>
      </c>
    </row>
    <row r="141" spans="1:9" ht="39.950000000000003" customHeight="1" thickBot="1" x14ac:dyDescent="0.3">
      <c r="A141" s="101">
        <v>14</v>
      </c>
      <c r="B141" s="208" t="s">
        <v>271</v>
      </c>
      <c r="C141" s="209"/>
      <c r="D141" s="205" t="s">
        <v>272</v>
      </c>
      <c r="E141" s="206"/>
      <c r="F141" s="207"/>
      <c r="G141" s="107"/>
    </row>
    <row r="142" spans="1:9" ht="12.95" customHeight="1" x14ac:dyDescent="0.25">
      <c r="A142" s="103"/>
      <c r="B142" s="104"/>
      <c r="C142" s="104"/>
      <c r="D142" s="105"/>
      <c r="E142" s="105"/>
      <c r="F142" s="105"/>
      <c r="G142" s="106"/>
    </row>
    <row r="143" spans="1:9" ht="15.95" customHeight="1" x14ac:dyDescent="0.25">
      <c r="A143" s="81" t="s">
        <v>189</v>
      </c>
      <c r="B143" s="82"/>
      <c r="C143" s="82"/>
      <c r="D143" s="82"/>
      <c r="E143" s="82"/>
      <c r="F143" s="82"/>
      <c r="G143" s="82"/>
      <c r="H143" s="82"/>
    </row>
    <row r="144" spans="1:9" ht="15.95" customHeight="1" x14ac:dyDescent="0.25">
      <c r="A144" s="2"/>
      <c r="B144" s="62" t="s">
        <v>188</v>
      </c>
    </row>
    <row r="145" spans="1:9" ht="15.95" customHeight="1" x14ac:dyDescent="0.25">
      <c r="A145" s="81" t="s">
        <v>190</v>
      </c>
      <c r="B145" s="82"/>
      <c r="C145" s="82"/>
      <c r="D145" s="82"/>
      <c r="E145" s="82"/>
      <c r="F145" s="82"/>
      <c r="G145" s="82"/>
      <c r="H145" s="24"/>
    </row>
    <row r="146" spans="1:9" ht="15.95" customHeight="1" x14ac:dyDescent="0.3">
      <c r="A146" s="2"/>
      <c r="B146" s="62" t="s">
        <v>187</v>
      </c>
      <c r="D146" s="62" t="s">
        <v>180</v>
      </c>
      <c r="E146" s="62"/>
      <c r="F146" s="62"/>
    </row>
    <row r="147" spans="1:9" ht="15.95" customHeight="1" x14ac:dyDescent="0.25">
      <c r="A147" s="2" t="s">
        <v>79</v>
      </c>
    </row>
    <row r="148" spans="1:9" ht="15.95" customHeight="1" x14ac:dyDescent="0.25">
      <c r="A148" s="2" t="s">
        <v>80</v>
      </c>
    </row>
    <row r="149" spans="1:9" ht="15.95" customHeight="1" x14ac:dyDescent="0.25">
      <c r="A149" s="23" t="s">
        <v>81</v>
      </c>
      <c r="B149" s="24"/>
      <c r="C149" s="24"/>
      <c r="D149" s="24"/>
      <c r="E149" s="24"/>
      <c r="F149" s="24"/>
      <c r="G149" s="24"/>
      <c r="H149" s="24"/>
      <c r="I149" t="s">
        <v>109</v>
      </c>
    </row>
    <row r="150" spans="1:9" ht="12.95" customHeight="1" thickBot="1" x14ac:dyDescent="0.3">
      <c r="A150" s="2"/>
    </row>
    <row r="151" spans="1:9" ht="12.95" customHeight="1" thickBot="1" x14ac:dyDescent="0.3">
      <c r="A151" s="65"/>
      <c r="B151" s="54" t="s">
        <v>71</v>
      </c>
      <c r="C151" s="184" t="s">
        <v>82</v>
      </c>
      <c r="D151" s="185"/>
      <c r="E151" s="186"/>
      <c r="F151" s="55" t="s">
        <v>83</v>
      </c>
    </row>
    <row r="152" spans="1:9" ht="12.95" customHeight="1" thickBot="1" x14ac:dyDescent="0.3">
      <c r="A152" s="64"/>
      <c r="B152" s="66"/>
      <c r="C152" s="193" t="s">
        <v>84</v>
      </c>
      <c r="D152" s="194"/>
      <c r="E152" s="195"/>
      <c r="F152" s="57"/>
    </row>
    <row r="153" spans="1:9" ht="12.95" customHeight="1" thickBot="1" x14ac:dyDescent="0.3">
      <c r="A153" s="64"/>
      <c r="B153" s="67"/>
      <c r="C153" s="196"/>
      <c r="D153" s="197"/>
      <c r="E153" s="198"/>
      <c r="F153" s="57"/>
      <c r="G153" t="s">
        <v>109</v>
      </c>
    </row>
    <row r="154" spans="1:9" ht="17.100000000000001" customHeight="1" x14ac:dyDescent="0.25">
      <c r="A154" s="2" t="s">
        <v>85</v>
      </c>
    </row>
    <row r="155" spans="1:9" ht="17.100000000000001" customHeight="1" x14ac:dyDescent="0.25">
      <c r="A155" s="50" t="s">
        <v>86</v>
      </c>
    </row>
    <row r="156" spans="1:9" ht="17.100000000000001" customHeight="1" x14ac:dyDescent="0.25">
      <c r="A156" s="50" t="s">
        <v>87</v>
      </c>
    </row>
    <row r="157" spans="1:9" ht="17.100000000000001" customHeight="1" x14ac:dyDescent="0.25">
      <c r="A157" s="2" t="s">
        <v>88</v>
      </c>
    </row>
    <row r="158" spans="1:9" ht="17.100000000000001" customHeight="1" x14ac:dyDescent="0.25">
      <c r="A158" s="58" t="s">
        <v>89</v>
      </c>
    </row>
    <row r="159" spans="1:9" ht="17.100000000000001" customHeight="1" x14ac:dyDescent="0.25">
      <c r="A159" s="2" t="s">
        <v>90</v>
      </c>
    </row>
    <row r="160" spans="1:9" ht="17.100000000000001" customHeight="1" x14ac:dyDescent="0.25">
      <c r="A160" s="2" t="s">
        <v>91</v>
      </c>
    </row>
    <row r="161" spans="1:8" ht="17.100000000000001" customHeight="1" x14ac:dyDescent="0.25">
      <c r="A161" s="63" t="s">
        <v>125</v>
      </c>
    </row>
    <row r="162" spans="1:8" ht="17.100000000000001" customHeight="1" x14ac:dyDescent="0.25">
      <c r="A162" s="59" t="s">
        <v>92</v>
      </c>
    </row>
    <row r="163" spans="1:8" ht="17.100000000000001" customHeight="1" x14ac:dyDescent="0.25">
      <c r="A163" s="2" t="s">
        <v>93</v>
      </c>
    </row>
    <row r="164" spans="1:8" ht="17.100000000000001" customHeight="1" x14ac:dyDescent="0.25">
      <c r="A164" s="83" t="s">
        <v>195</v>
      </c>
      <c r="B164" s="82"/>
      <c r="C164" s="82"/>
      <c r="D164" s="82"/>
      <c r="E164" s="82"/>
      <c r="F164" s="82"/>
      <c r="G164" s="82"/>
      <c r="H164" s="82"/>
    </row>
    <row r="165" spans="1:8" ht="17.100000000000001" customHeight="1" x14ac:dyDescent="0.25">
      <c r="A165" s="60"/>
      <c r="B165" s="62" t="s">
        <v>119</v>
      </c>
      <c r="C165" s="62"/>
    </row>
    <row r="166" spans="1:8" ht="17.100000000000001" customHeight="1" x14ac:dyDescent="0.25">
      <c r="A166" s="2" t="s">
        <v>94</v>
      </c>
    </row>
    <row r="167" spans="1:8" ht="17.100000000000001" customHeight="1" x14ac:dyDescent="0.25">
      <c r="A167" s="2" t="s">
        <v>146</v>
      </c>
    </row>
    <row r="168" spans="1:8" ht="17.100000000000001" customHeight="1" x14ac:dyDescent="0.25">
      <c r="A168" s="2"/>
      <c r="B168" s="62" t="s">
        <v>120</v>
      </c>
      <c r="C168" s="62"/>
      <c r="D168" s="62"/>
    </row>
    <row r="169" spans="1:8" ht="17.100000000000001" customHeight="1" x14ac:dyDescent="0.25">
      <c r="A169" s="63" t="s">
        <v>121</v>
      </c>
    </row>
    <row r="170" spans="1:8" ht="17.100000000000001" customHeight="1" x14ac:dyDescent="0.25">
      <c r="A170" s="2" t="s">
        <v>95</v>
      </c>
    </row>
    <row r="171" spans="1:8" ht="17.100000000000001" customHeight="1" x14ac:dyDescent="0.25">
      <c r="A171" s="58" t="s">
        <v>96</v>
      </c>
    </row>
    <row r="172" spans="1:8" ht="17.100000000000001" customHeight="1" x14ac:dyDescent="0.25">
      <c r="A172" s="58" t="s">
        <v>97</v>
      </c>
    </row>
    <row r="173" spans="1:8" ht="17.100000000000001" customHeight="1" x14ac:dyDescent="0.25">
      <c r="A173" s="58" t="s">
        <v>98</v>
      </c>
    </row>
    <row r="174" spans="1:8" ht="17.100000000000001" customHeight="1" x14ac:dyDescent="0.25">
      <c r="A174" s="81" t="s">
        <v>193</v>
      </c>
      <c r="B174" s="82"/>
      <c r="C174" s="82"/>
      <c r="D174" s="82"/>
      <c r="E174" s="82"/>
      <c r="F174" s="82"/>
      <c r="G174" s="82"/>
      <c r="H174" s="82"/>
    </row>
    <row r="175" spans="1:8" ht="17.100000000000001" customHeight="1" x14ac:dyDescent="0.25">
      <c r="A175" s="2"/>
      <c r="B175" s="62" t="s">
        <v>210</v>
      </c>
      <c r="C175" s="62"/>
      <c r="D175" s="62"/>
      <c r="E175" s="62"/>
      <c r="F175" s="62"/>
      <c r="G175" s="62"/>
    </row>
    <row r="176" spans="1:8" ht="17.100000000000001" customHeight="1" x14ac:dyDescent="0.25">
      <c r="A176" s="81" t="s">
        <v>191</v>
      </c>
      <c r="B176" s="82"/>
      <c r="C176" s="82"/>
      <c r="D176" s="82"/>
      <c r="E176" s="82"/>
      <c r="F176" s="82"/>
      <c r="G176" s="82"/>
      <c r="H176" s="82"/>
    </row>
    <row r="177" spans="1:7" ht="17.100000000000001" customHeight="1" x14ac:dyDescent="0.25">
      <c r="A177" s="2" t="s">
        <v>122</v>
      </c>
    </row>
    <row r="178" spans="1:7" ht="17.100000000000001" customHeight="1" x14ac:dyDescent="0.25">
      <c r="A178" s="2"/>
      <c r="B178" s="62" t="s">
        <v>177</v>
      </c>
      <c r="C178" s="62"/>
      <c r="D178" s="62"/>
      <c r="E178" s="62"/>
      <c r="F178" s="62"/>
    </row>
    <row r="179" spans="1:7" ht="17.100000000000001" customHeight="1" x14ac:dyDescent="0.25">
      <c r="A179" s="2" t="s">
        <v>192</v>
      </c>
    </row>
    <row r="180" spans="1:7" ht="17.100000000000001" customHeight="1" x14ac:dyDescent="0.25">
      <c r="A180" s="2" t="s">
        <v>99</v>
      </c>
    </row>
    <row r="181" spans="1:7" ht="12.95" customHeight="1" thickBot="1" x14ac:dyDescent="0.3">
      <c r="A181" s="71"/>
      <c r="B181" s="68"/>
    </row>
    <row r="182" spans="1:7" ht="32.25" thickBot="1" x14ac:dyDescent="0.3">
      <c r="A182" s="69"/>
      <c r="B182" s="69"/>
      <c r="C182" s="187" t="s">
        <v>100</v>
      </c>
      <c r="D182" s="188"/>
      <c r="E182" s="189"/>
      <c r="F182" s="61" t="s">
        <v>101</v>
      </c>
    </row>
    <row r="183" spans="1:7" ht="16.5" thickBot="1" x14ac:dyDescent="0.3">
      <c r="A183" s="70"/>
      <c r="B183" s="69"/>
      <c r="C183" s="190" t="s">
        <v>102</v>
      </c>
      <c r="D183" s="191"/>
      <c r="E183" s="192"/>
      <c r="F183" s="56" t="s">
        <v>103</v>
      </c>
      <c r="G183" t="s">
        <v>109</v>
      </c>
    </row>
    <row r="184" spans="1:7" ht="16.5" thickBot="1" x14ac:dyDescent="0.3">
      <c r="A184" s="70"/>
      <c r="B184" s="70"/>
      <c r="C184" s="190" t="s">
        <v>104</v>
      </c>
      <c r="D184" s="191"/>
      <c r="E184" s="192"/>
      <c r="F184" s="57" t="s">
        <v>105</v>
      </c>
    </row>
    <row r="185" spans="1:7" ht="16.5" thickBot="1" x14ac:dyDescent="0.3">
      <c r="A185" s="70"/>
      <c r="B185" s="69"/>
      <c r="C185" s="190" t="s">
        <v>106</v>
      </c>
      <c r="D185" s="191"/>
      <c r="E185" s="192"/>
      <c r="F185" s="56" t="s">
        <v>103</v>
      </c>
    </row>
    <row r="186" spans="1:7" ht="16.5" thickBot="1" x14ac:dyDescent="0.3">
      <c r="A186" s="70"/>
      <c r="B186" s="69"/>
      <c r="C186" s="178" t="s">
        <v>107</v>
      </c>
      <c r="D186" s="179"/>
      <c r="E186" s="180"/>
      <c r="F186" s="56" t="s">
        <v>103</v>
      </c>
    </row>
    <row r="187" spans="1:7" ht="15.75" x14ac:dyDescent="0.25">
      <c r="A187" s="2" t="s">
        <v>194</v>
      </c>
    </row>
    <row r="188" spans="1:7" ht="15.75" x14ac:dyDescent="0.25">
      <c r="A188" s="2" t="s">
        <v>147</v>
      </c>
    </row>
    <row r="189" spans="1:7" ht="12.95" customHeight="1" x14ac:dyDescent="0.25">
      <c r="A189" s="100" t="s">
        <v>175</v>
      </c>
    </row>
    <row r="190" spans="1:7" ht="15.75" x14ac:dyDescent="0.25">
      <c r="A190" s="2" t="s">
        <v>176</v>
      </c>
    </row>
    <row r="191" spans="1:7" ht="15.75" x14ac:dyDescent="0.25">
      <c r="A191" s="2"/>
    </row>
    <row r="192" spans="1:7" ht="15.75" x14ac:dyDescent="0.25">
      <c r="A192" s="2" t="s">
        <v>149</v>
      </c>
    </row>
    <row r="193" spans="1:6" ht="12.95" customHeight="1" x14ac:dyDescent="0.25">
      <c r="A193" s="1"/>
    </row>
    <row r="194" spans="1:6" x14ac:dyDescent="0.25">
      <c r="F194" s="62" t="s">
        <v>148</v>
      </c>
    </row>
    <row r="198" spans="1:6" x14ac:dyDescent="0.25">
      <c r="C198" t="s">
        <v>109</v>
      </c>
    </row>
  </sheetData>
  <mergeCells count="65">
    <mergeCell ref="A104:F104"/>
    <mergeCell ref="A70:G70"/>
    <mergeCell ref="A68:F68"/>
    <mergeCell ref="A102:F102"/>
    <mergeCell ref="A30:G30"/>
    <mergeCell ref="A50:G50"/>
    <mergeCell ref="C184:E184"/>
    <mergeCell ref="C185:E185"/>
    <mergeCell ref="B129:C129"/>
    <mergeCell ref="D129:F129"/>
    <mergeCell ref="B132:C132"/>
    <mergeCell ref="B133:C133"/>
    <mergeCell ref="B134:C134"/>
    <mergeCell ref="B135:C135"/>
    <mergeCell ref="B136:C136"/>
    <mergeCell ref="B138:C138"/>
    <mergeCell ref="B139:C139"/>
    <mergeCell ref="B141:C141"/>
    <mergeCell ref="D139:F139"/>
    <mergeCell ref="D137:F137"/>
    <mergeCell ref="D141:F141"/>
    <mergeCell ref="D134:F134"/>
    <mergeCell ref="C186:E186"/>
    <mergeCell ref="A126:A127"/>
    <mergeCell ref="A121:G121"/>
    <mergeCell ref="C151:E151"/>
    <mergeCell ref="C182:E182"/>
    <mergeCell ref="C183:E183"/>
    <mergeCell ref="C152:E152"/>
    <mergeCell ref="C153:E153"/>
    <mergeCell ref="D126:F127"/>
    <mergeCell ref="D128:F128"/>
    <mergeCell ref="B128:C128"/>
    <mergeCell ref="B126:C127"/>
    <mergeCell ref="B140:C140"/>
    <mergeCell ref="B137:C137"/>
    <mergeCell ref="D132:F132"/>
    <mergeCell ref="A123:G123"/>
    <mergeCell ref="A24:G24"/>
    <mergeCell ref="A1:G1"/>
    <mergeCell ref="B21:B23"/>
    <mergeCell ref="F21:F23"/>
    <mergeCell ref="A3:G3"/>
    <mergeCell ref="G21:G23"/>
    <mergeCell ref="A4:G4"/>
    <mergeCell ref="B26:B27"/>
    <mergeCell ref="C26:C27"/>
    <mergeCell ref="E26:E27"/>
    <mergeCell ref="F26:F27"/>
    <mergeCell ref="A48:F48"/>
    <mergeCell ref="A29:G29"/>
    <mergeCell ref="G26:G27"/>
    <mergeCell ref="A35:F35"/>
    <mergeCell ref="A28:F28"/>
    <mergeCell ref="A26:A27"/>
    <mergeCell ref="D26:D27"/>
    <mergeCell ref="D140:F140"/>
    <mergeCell ref="D130:F130"/>
    <mergeCell ref="B131:C131"/>
    <mergeCell ref="D131:F131"/>
    <mergeCell ref="B130:C130"/>
    <mergeCell ref="D135:F135"/>
    <mergeCell ref="D136:F136"/>
    <mergeCell ref="D138:F138"/>
    <mergeCell ref="D133:F133"/>
  </mergeCells>
  <pageMargins left="0" right="0" top="0.39370078740157483" bottom="0" header="0" footer="0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2024-07-23T09:17:26Z</dcterms:modified>
</cp:coreProperties>
</file>