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21263433 Materiale de Sutură 2025\Modificare 01.08.2024\"/>
    </mc:Choice>
  </mc:AlternateContent>
  <xr:revisionPtr revIDLastSave="0" documentId="13_ncr:1_{5084DE40-A541-4843-91DD-31E3612D99F5}" xr6:coauthVersionLast="47" xr6:coauthVersionMax="47" xr10:uidLastSave="{00000000-0000-0000-0000-000000000000}"/>
  <bookViews>
    <workbookView xWindow="3510" yWindow="3195" windowWidth="16995" windowHeight="13005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definedNames>
    <definedName name="_xlnm._FilterDatabase" localSheetId="0" hidden="1">'Specificaţii tehnice         '!$A$6:$P$9</definedName>
    <definedName name="_Hlk125125747" localSheetId="1">'Specificaţii de preț        '!$D$8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1" i="5" l="1"/>
  <c r="J251" i="5"/>
  <c r="J9" i="5"/>
  <c r="K9" i="5"/>
  <c r="J10" i="5"/>
  <c r="K10" i="5"/>
  <c r="J11" i="5"/>
  <c r="K11" i="5"/>
  <c r="J12" i="5"/>
  <c r="K12" i="5"/>
  <c r="J13" i="5"/>
  <c r="K13" i="5"/>
  <c r="J14" i="5"/>
  <c r="K14" i="5"/>
  <c r="J15" i="5"/>
  <c r="K15" i="5"/>
  <c r="J16" i="5"/>
  <c r="K16" i="5"/>
  <c r="J17" i="5"/>
  <c r="K17" i="5"/>
  <c r="J18" i="5"/>
  <c r="K18" i="5"/>
  <c r="J19" i="5"/>
  <c r="K19" i="5"/>
  <c r="J20" i="5"/>
  <c r="K20" i="5"/>
  <c r="J21" i="5"/>
  <c r="K21" i="5"/>
  <c r="J22" i="5"/>
  <c r="K22" i="5"/>
  <c r="J23" i="5"/>
  <c r="K23" i="5"/>
  <c r="J24" i="5"/>
  <c r="K24" i="5"/>
  <c r="J25" i="5"/>
  <c r="K25" i="5"/>
  <c r="J26" i="5"/>
  <c r="K26" i="5"/>
  <c r="J27" i="5"/>
  <c r="K27" i="5"/>
  <c r="J28" i="5"/>
  <c r="K28" i="5"/>
  <c r="J29" i="5"/>
  <c r="K29" i="5"/>
  <c r="J30" i="5"/>
  <c r="K30" i="5"/>
  <c r="J31" i="5"/>
  <c r="K31" i="5"/>
  <c r="J32" i="5"/>
  <c r="K32" i="5"/>
  <c r="J33" i="5"/>
  <c r="K33" i="5"/>
  <c r="J34" i="5"/>
  <c r="K34" i="5"/>
  <c r="J35" i="5"/>
  <c r="K35" i="5"/>
  <c r="J36" i="5"/>
  <c r="K36" i="5"/>
  <c r="J37" i="5"/>
  <c r="K37" i="5"/>
  <c r="J38" i="5"/>
  <c r="K38" i="5"/>
  <c r="J39" i="5"/>
  <c r="K39" i="5"/>
  <c r="J40" i="5"/>
  <c r="K40" i="5"/>
  <c r="J41" i="5"/>
  <c r="K41" i="5"/>
  <c r="J42" i="5"/>
  <c r="K42" i="5"/>
  <c r="J43" i="5"/>
  <c r="K43" i="5"/>
  <c r="J44" i="5"/>
  <c r="K44" i="5"/>
  <c r="J45" i="5"/>
  <c r="K45" i="5"/>
  <c r="J46" i="5"/>
  <c r="K46" i="5"/>
  <c r="J47" i="5"/>
  <c r="K47" i="5"/>
  <c r="J48" i="5"/>
  <c r="K48" i="5"/>
  <c r="J49" i="5"/>
  <c r="K49" i="5"/>
  <c r="J50" i="5"/>
  <c r="K50" i="5"/>
  <c r="J51" i="5"/>
  <c r="K51" i="5"/>
  <c r="J52" i="5"/>
  <c r="K52" i="5"/>
  <c r="J53" i="5"/>
  <c r="K53" i="5"/>
  <c r="J54" i="5"/>
  <c r="K54" i="5"/>
  <c r="J55" i="5"/>
  <c r="K55" i="5"/>
  <c r="J56" i="5"/>
  <c r="K56" i="5"/>
  <c r="J57" i="5"/>
  <c r="K57" i="5"/>
  <c r="J58" i="5"/>
  <c r="K58" i="5"/>
  <c r="J59" i="5"/>
  <c r="K59" i="5"/>
  <c r="J60" i="5"/>
  <c r="K60" i="5"/>
  <c r="J61" i="5"/>
  <c r="K61" i="5"/>
  <c r="J62" i="5"/>
  <c r="K62" i="5"/>
  <c r="J63" i="5"/>
  <c r="K63" i="5"/>
  <c r="J64" i="5"/>
  <c r="K64" i="5"/>
  <c r="J65" i="5"/>
  <c r="K65" i="5"/>
  <c r="J66" i="5"/>
  <c r="K66" i="5"/>
  <c r="J67" i="5"/>
  <c r="K67" i="5"/>
  <c r="J68" i="5"/>
  <c r="K68" i="5"/>
  <c r="J69" i="5"/>
  <c r="K69" i="5"/>
  <c r="J70" i="5"/>
  <c r="K70" i="5"/>
  <c r="J71" i="5"/>
  <c r="K71" i="5"/>
  <c r="J72" i="5"/>
  <c r="K72" i="5"/>
  <c r="J73" i="5"/>
  <c r="K73" i="5"/>
  <c r="J74" i="5"/>
  <c r="K74" i="5"/>
  <c r="J75" i="5"/>
  <c r="K75" i="5"/>
  <c r="J76" i="5"/>
  <c r="K76" i="5"/>
  <c r="J77" i="5"/>
  <c r="K77" i="5"/>
  <c r="J78" i="5"/>
  <c r="K78" i="5"/>
  <c r="J79" i="5"/>
  <c r="K79" i="5"/>
  <c r="J80" i="5"/>
  <c r="K80" i="5"/>
  <c r="J81" i="5"/>
  <c r="K81" i="5"/>
  <c r="J82" i="5"/>
  <c r="K82" i="5"/>
  <c r="J83" i="5"/>
  <c r="K83" i="5"/>
  <c r="J84" i="5"/>
  <c r="K84" i="5"/>
  <c r="J85" i="5"/>
  <c r="K85" i="5"/>
  <c r="J86" i="5"/>
  <c r="K86" i="5"/>
  <c r="J87" i="5"/>
  <c r="K87" i="5"/>
  <c r="J88" i="5"/>
  <c r="K88" i="5"/>
  <c r="J89" i="5"/>
  <c r="K89" i="5"/>
  <c r="J90" i="5"/>
  <c r="K90" i="5"/>
  <c r="J91" i="5"/>
  <c r="K91" i="5"/>
  <c r="J92" i="5"/>
  <c r="K92" i="5"/>
  <c r="J93" i="5"/>
  <c r="K93" i="5"/>
  <c r="J94" i="5"/>
  <c r="K94" i="5"/>
  <c r="J95" i="5"/>
  <c r="K95" i="5"/>
  <c r="J96" i="5"/>
  <c r="K96" i="5"/>
  <c r="J97" i="5"/>
  <c r="K97" i="5"/>
  <c r="J98" i="5"/>
  <c r="K98" i="5"/>
  <c r="J99" i="5"/>
  <c r="K99" i="5"/>
  <c r="J100" i="5"/>
  <c r="K100" i="5"/>
  <c r="J101" i="5"/>
  <c r="K101" i="5"/>
  <c r="J102" i="5"/>
  <c r="K102" i="5"/>
  <c r="J103" i="5"/>
  <c r="K103" i="5"/>
  <c r="J104" i="5"/>
  <c r="K104" i="5"/>
  <c r="J105" i="5"/>
  <c r="K105" i="5"/>
  <c r="J106" i="5"/>
  <c r="K106" i="5"/>
  <c r="J107" i="5"/>
  <c r="K107" i="5"/>
  <c r="J108" i="5"/>
  <c r="K108" i="5"/>
  <c r="J109" i="5"/>
  <c r="K109" i="5"/>
  <c r="J110" i="5"/>
  <c r="K110" i="5"/>
  <c r="J111" i="5"/>
  <c r="K111" i="5"/>
  <c r="J112" i="5"/>
  <c r="K112" i="5"/>
  <c r="J113" i="5"/>
  <c r="K113" i="5"/>
  <c r="J114" i="5"/>
  <c r="K114" i="5"/>
  <c r="J115" i="5"/>
  <c r="K115" i="5"/>
  <c r="J116" i="5"/>
  <c r="K116" i="5"/>
  <c r="J117" i="5"/>
  <c r="K117" i="5"/>
  <c r="J118" i="5"/>
  <c r="K118" i="5"/>
  <c r="J119" i="5"/>
  <c r="K119" i="5"/>
  <c r="J120" i="5"/>
  <c r="K120" i="5"/>
  <c r="J121" i="5"/>
  <c r="K121" i="5"/>
  <c r="J122" i="5"/>
  <c r="K122" i="5"/>
  <c r="J123" i="5"/>
  <c r="K123" i="5"/>
  <c r="J124" i="5"/>
  <c r="K124" i="5"/>
  <c r="J125" i="5"/>
  <c r="K125" i="5"/>
  <c r="J126" i="5"/>
  <c r="K126" i="5"/>
  <c r="J127" i="5"/>
  <c r="K127" i="5"/>
  <c r="J128" i="5"/>
  <c r="K128" i="5"/>
  <c r="J129" i="5"/>
  <c r="K129" i="5"/>
  <c r="J130" i="5"/>
  <c r="K130" i="5"/>
  <c r="J131" i="5"/>
  <c r="K131" i="5"/>
  <c r="J132" i="5"/>
  <c r="K132" i="5"/>
  <c r="J133" i="5"/>
  <c r="K133" i="5"/>
  <c r="J134" i="5"/>
  <c r="K134" i="5"/>
  <c r="J135" i="5"/>
  <c r="K135" i="5"/>
  <c r="J136" i="5"/>
  <c r="K136" i="5"/>
  <c r="J137" i="5"/>
  <c r="K137" i="5"/>
  <c r="J138" i="5"/>
  <c r="K138" i="5"/>
  <c r="J139" i="5"/>
  <c r="K139" i="5"/>
  <c r="J140" i="5"/>
  <c r="K140" i="5"/>
  <c r="J141" i="5"/>
  <c r="K141" i="5"/>
  <c r="J142" i="5"/>
  <c r="K142" i="5"/>
  <c r="J143" i="5"/>
  <c r="K143" i="5"/>
  <c r="J144" i="5"/>
  <c r="K144" i="5"/>
  <c r="J145" i="5"/>
  <c r="K145" i="5"/>
  <c r="J146" i="5"/>
  <c r="K146" i="5"/>
  <c r="J147" i="5"/>
  <c r="K147" i="5"/>
  <c r="J148" i="5"/>
  <c r="K148" i="5"/>
  <c r="J149" i="5"/>
  <c r="K149" i="5"/>
  <c r="J150" i="5"/>
  <c r="K150" i="5"/>
  <c r="J151" i="5"/>
  <c r="K151" i="5"/>
  <c r="J152" i="5"/>
  <c r="K152" i="5"/>
  <c r="J153" i="5"/>
  <c r="K153" i="5"/>
  <c r="J154" i="5"/>
  <c r="K154" i="5"/>
  <c r="J155" i="5"/>
  <c r="K155" i="5"/>
  <c r="J156" i="5"/>
  <c r="K156" i="5"/>
  <c r="J157" i="5"/>
  <c r="K157" i="5"/>
  <c r="J158" i="5"/>
  <c r="K158" i="5"/>
  <c r="J159" i="5"/>
  <c r="K159" i="5"/>
  <c r="J160" i="5"/>
  <c r="K160" i="5"/>
  <c r="J161" i="5"/>
  <c r="K161" i="5"/>
  <c r="J162" i="5"/>
  <c r="K162" i="5"/>
  <c r="J163" i="5"/>
  <c r="K163" i="5"/>
  <c r="J164" i="5"/>
  <c r="K164" i="5"/>
  <c r="J165" i="5"/>
  <c r="K165" i="5"/>
  <c r="J166" i="5"/>
  <c r="K166" i="5"/>
  <c r="J167" i="5"/>
  <c r="K167" i="5"/>
  <c r="J168" i="5"/>
  <c r="K168" i="5"/>
  <c r="J169" i="5"/>
  <c r="K169" i="5"/>
  <c r="J170" i="5"/>
  <c r="K170" i="5"/>
  <c r="J171" i="5"/>
  <c r="K171" i="5"/>
  <c r="J172" i="5"/>
  <c r="K172" i="5"/>
  <c r="J173" i="5"/>
  <c r="K173" i="5"/>
  <c r="J174" i="5"/>
  <c r="K174" i="5"/>
  <c r="J175" i="5"/>
  <c r="K175" i="5"/>
  <c r="J176" i="5"/>
  <c r="K176" i="5"/>
  <c r="J177" i="5"/>
  <c r="K177" i="5"/>
  <c r="J178" i="5"/>
  <c r="K178" i="5"/>
  <c r="J179" i="5"/>
  <c r="K179" i="5"/>
  <c r="J180" i="5"/>
  <c r="K180" i="5"/>
  <c r="J181" i="5"/>
  <c r="K181" i="5"/>
  <c r="J182" i="5"/>
  <c r="K182" i="5"/>
  <c r="J183" i="5"/>
  <c r="K183" i="5"/>
  <c r="J184" i="5"/>
  <c r="K184" i="5"/>
  <c r="J185" i="5"/>
  <c r="K185" i="5"/>
  <c r="J186" i="5"/>
  <c r="K186" i="5"/>
  <c r="J187" i="5"/>
  <c r="K187" i="5"/>
  <c r="J188" i="5"/>
  <c r="K188" i="5"/>
  <c r="J189" i="5"/>
  <c r="K189" i="5"/>
  <c r="J190" i="5"/>
  <c r="K190" i="5"/>
  <c r="J191" i="5"/>
  <c r="K191" i="5"/>
  <c r="J192" i="5"/>
  <c r="K192" i="5"/>
  <c r="J193" i="5"/>
  <c r="K193" i="5"/>
  <c r="J194" i="5"/>
  <c r="K194" i="5"/>
  <c r="J195" i="5"/>
  <c r="K195" i="5"/>
  <c r="J196" i="5"/>
  <c r="K196" i="5"/>
  <c r="J197" i="5"/>
  <c r="K197" i="5"/>
  <c r="J198" i="5"/>
  <c r="K198" i="5"/>
  <c r="J199" i="5"/>
  <c r="K199" i="5"/>
  <c r="J200" i="5"/>
  <c r="K200" i="5"/>
  <c r="J201" i="5"/>
  <c r="K201" i="5"/>
  <c r="J202" i="5"/>
  <c r="K202" i="5"/>
  <c r="J203" i="5"/>
  <c r="K203" i="5"/>
  <c r="J204" i="5"/>
  <c r="K204" i="5"/>
  <c r="J205" i="5"/>
  <c r="K205" i="5"/>
  <c r="J206" i="5"/>
  <c r="K206" i="5"/>
  <c r="J207" i="5"/>
  <c r="K207" i="5"/>
  <c r="J208" i="5"/>
  <c r="K208" i="5"/>
  <c r="J209" i="5"/>
  <c r="K209" i="5"/>
  <c r="J210" i="5"/>
  <c r="K210" i="5"/>
  <c r="J211" i="5"/>
  <c r="K211" i="5"/>
  <c r="J212" i="5"/>
  <c r="K212" i="5"/>
  <c r="J213" i="5"/>
  <c r="K213" i="5"/>
  <c r="J214" i="5"/>
  <c r="K214" i="5"/>
  <c r="J215" i="5"/>
  <c r="K215" i="5"/>
  <c r="J216" i="5"/>
  <c r="K216" i="5"/>
  <c r="J217" i="5"/>
  <c r="K217" i="5"/>
  <c r="J218" i="5"/>
  <c r="K218" i="5"/>
  <c r="J219" i="5"/>
  <c r="K219" i="5"/>
  <c r="J220" i="5"/>
  <c r="K220" i="5"/>
  <c r="J221" i="5"/>
  <c r="K221" i="5"/>
  <c r="J222" i="5"/>
  <c r="K222" i="5"/>
  <c r="J223" i="5"/>
  <c r="K223" i="5"/>
  <c r="J224" i="5"/>
  <c r="K224" i="5"/>
  <c r="J225" i="5"/>
  <c r="K225" i="5"/>
  <c r="J226" i="5"/>
  <c r="K226" i="5"/>
  <c r="J227" i="5"/>
  <c r="K227" i="5"/>
  <c r="J228" i="5"/>
  <c r="K228" i="5"/>
  <c r="J229" i="5"/>
  <c r="K229" i="5"/>
  <c r="J230" i="5"/>
  <c r="K230" i="5"/>
  <c r="J231" i="5"/>
  <c r="K231" i="5"/>
  <c r="J232" i="5"/>
  <c r="K232" i="5"/>
  <c r="J233" i="5"/>
  <c r="K233" i="5"/>
  <c r="J234" i="5"/>
  <c r="K234" i="5"/>
  <c r="J235" i="5"/>
  <c r="K235" i="5"/>
  <c r="J236" i="5"/>
  <c r="K236" i="5"/>
  <c r="J237" i="5"/>
  <c r="K237" i="5"/>
  <c r="J238" i="5"/>
  <c r="K238" i="5"/>
  <c r="J239" i="5"/>
  <c r="K239" i="5"/>
  <c r="J240" i="5"/>
  <c r="K240" i="5"/>
  <c r="J241" i="5"/>
  <c r="K241" i="5"/>
  <c r="J242" i="5"/>
  <c r="K242" i="5"/>
  <c r="J243" i="5"/>
  <c r="K243" i="5"/>
  <c r="J244" i="5"/>
  <c r="K244" i="5"/>
  <c r="J245" i="5"/>
  <c r="K245" i="5"/>
  <c r="J246" i="5"/>
  <c r="K246" i="5"/>
  <c r="J247" i="5"/>
  <c r="K247" i="5"/>
  <c r="J248" i="5"/>
  <c r="K248" i="5"/>
  <c r="J249" i="5"/>
  <c r="K249" i="5"/>
  <c r="J250" i="5"/>
  <c r="K250" i="5"/>
  <c r="K8" i="5"/>
  <c r="J8" i="5"/>
  <c r="M251" i="5"/>
  <c r="K12" i="7" l="1"/>
  <c r="J12" i="7"/>
</calcChain>
</file>

<file path=xl/sharedStrings.xml><?xml version="1.0" encoding="utf-8"?>
<sst xmlns="http://schemas.openxmlformats.org/spreadsheetml/2006/main" count="2232" uniqueCount="516">
  <si>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</si>
  <si>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</si>
  <si>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</si>
  <si>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</si>
  <si>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</si>
  <si>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</si>
  <si>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</si>
  <si>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</si>
  <si>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</si>
  <si>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</si>
  <si>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</si>
  <si>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</si>
  <si>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</si>
  <si>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</si>
  <si>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</si>
  <si>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</si>
  <si>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</si>
  <si>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</si>
  <si>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</si>
  <si>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</si>
  <si>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</si>
  <si>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</si>
  <si>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</si>
  <si>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</si>
  <si>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</si>
  <si>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</si>
  <si>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</si>
  <si>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</si>
  <si>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>Specificația tehnică propusă de operatorul economic</t>
  </si>
  <si>
    <t xml:space="preserve">LP nr.     </t>
  </si>
  <si>
    <t>33100000-1</t>
  </si>
  <si>
    <t xml:space="preserve">valoarea estimativă </t>
  </si>
  <si>
    <t>Standarde de referință/ Număr de înregistrare AMDM</t>
  </si>
  <si>
    <t xml:space="preserve">În conformitate cu cerințele/ condițiile de livrare stipulate la pct.11 din anunțul de participare
</t>
  </si>
  <si>
    <t>Bucată</t>
  </si>
  <si>
    <t>Achiziționarea centralizată a materialelor de sutură conform necesităților IMSP - beneficiari pentru anul 2025</t>
  </si>
  <si>
    <t>Acid poliglicolic PGA Rapid USP 0, ac 20-30 mm</t>
  </si>
  <si>
    <t>Acid poliglicolic PGA Rapid USP 0, ac 30 mm</t>
  </si>
  <si>
    <t>Acid poliglicolic PGA Rapid USP 0, ac 36-38 mm</t>
  </si>
  <si>
    <t>Acid poliglicolic PGA Rapid USP 0, ac 40 mm</t>
  </si>
  <si>
    <t>Acid poliglicolic PGA Rapid USP 1, ac 30 mm</t>
  </si>
  <si>
    <t>Acid poliglicolic PGA Rapid USP 1, ac 36-38 mm</t>
  </si>
  <si>
    <t>Acid poliglicolic PGA Rapid USP 1, ac 48 mm</t>
  </si>
  <si>
    <t>Acid poliglicolic PGA Rapid USP 2-0, ac 30 mm</t>
  </si>
  <si>
    <t>Acid poliglicolic PGA Rapid USP 2-0, ac 36-38 mm</t>
  </si>
  <si>
    <t>Acid poliglicolic PGA Rapid USP 2-0, ac 48-50 mm</t>
  </si>
  <si>
    <t>Acid poliglicolic PGA Rapid USP 3-0, ac 16 mm</t>
  </si>
  <si>
    <t>Acid poliglicolic PGA Rapid USP 3-0, ac 20 mm</t>
  </si>
  <si>
    <t>Acid poliglicolic PGA Rapid USP 3-0, ac 26-28 mm</t>
  </si>
  <si>
    <t>Acid poliglicolic PGA Rapid USP 4-0, ac 16 mm</t>
  </si>
  <si>
    <t>Acid poliglicolic PGA Rapid USP 4-0, ac 20 mm</t>
  </si>
  <si>
    <t>Acid poliglicolic PGA Rapid USP 5-0, ac 12 mm</t>
  </si>
  <si>
    <t>Acid poliglicolic PGA Rapid USP 5-0, ac 16 mm</t>
  </si>
  <si>
    <t>Acid poliglicolic PGA Rapid USP 5-0, ac 20 mm</t>
  </si>
  <si>
    <t>Acid poliglicolic PGA USP 0, ac 26 mm, rotund</t>
  </si>
  <si>
    <t>Acid poliglicolic PGA USP 0, ac 26 mm, tăietor</t>
  </si>
  <si>
    <t>Acid poliglicolic PGA USP 0, ac 40 mm</t>
  </si>
  <si>
    <t>Acid poliglicolic PGA USP 0, ac 64 mm</t>
  </si>
  <si>
    <t>Acid poliglicolic PGA USP 1, ac 20-30 mm</t>
  </si>
  <si>
    <t>Acid poliglicolic PGA USP 2-0, ac 20 mm, rotund</t>
  </si>
  <si>
    <t>Acid poliglicolic PGA USP 2-0, ac 20 mm, tăietor</t>
  </si>
  <si>
    <t>Acid poliglicolic PGA USP 2-0, ac 26 mm</t>
  </si>
  <si>
    <t>Acid poliglicolic PGA USP2-0, ac 26-28 mm</t>
  </si>
  <si>
    <t>Acid poliglicolic PGA USP 2-0, ac 30 mm</t>
  </si>
  <si>
    <t>Acid poliglicolic PGA USP 2-0, ac 36 mm</t>
  </si>
  <si>
    <t>Acid poliglicolic PGA USP2-0, ac 48 mm</t>
  </si>
  <si>
    <t>Acid poliglicolic PGA USP 2, ac 48 mm</t>
  </si>
  <si>
    <t>Acid poliglicolic PGA USP 3&amp;4, ac 48 mm</t>
  </si>
  <si>
    <t>Acid poliglicolic PGA USP 3-0, 2 ace</t>
  </si>
  <si>
    <t>Acid poliglicolic PGA USP 3-0, ac 16 mm, rotund</t>
  </si>
  <si>
    <t>Acid poliglicolic PGA USP 3-0, ac 16 mm, tăietor</t>
  </si>
  <si>
    <t>Acid poliglicolic PGA USP 3-0, ac 20 mm, tăietor</t>
  </si>
  <si>
    <t>Acid poliglicolic PGA USP 3-0, ac 20-23 mm, rotund</t>
  </si>
  <si>
    <t>Acid poliglicolic PGA USP 3-0, ac 26 mm</t>
  </si>
  <si>
    <t>Acid poliglicolic PGA USP 4-0, ac 16 mm</t>
  </si>
  <si>
    <t>Acid poliglicolic PGA USP 4-0, ac 17 mm</t>
  </si>
  <si>
    <t>Acid poliglicolic PGA USP 4-0, ac 18-19 mm</t>
  </si>
  <si>
    <t>Acid poliglicolic PGA USP 4-0, ac 20 mm, rotund</t>
  </si>
  <si>
    <t>Acid poliglicolic PGA USP 4-0, ac 20 mm, tăietor</t>
  </si>
  <si>
    <t>Acid poliglicolic PGA USP 4-0, ac 22-23 mm</t>
  </si>
  <si>
    <t>Acid poliglicolic PGA USP 5-0, ac 16 mm, rotund</t>
  </si>
  <si>
    <t>Acid poliglicolic PGA USP 5-0, ac 16 mm, tăietor</t>
  </si>
  <si>
    <t>Acid poliglicolic PGA USP 5-0, ac 17 mm</t>
  </si>
  <si>
    <t>Acid poliglicolic PGA USP 5-0, ac 20 mm</t>
  </si>
  <si>
    <t xml:space="preserve">Acid poliglicolic PGA USP 6-0, 2 ace </t>
  </si>
  <si>
    <t>Acid poliglicolic PGA USP 7-0, 2 ace</t>
  </si>
  <si>
    <t>Acid poliglicolic PGA USP 8-0, 2 ace</t>
  </si>
  <si>
    <t>Benzi sutură adezive 6-7 mm</t>
  </si>
  <si>
    <t>Capron / steril  împletit USP 1 -METRIC 4</t>
  </si>
  <si>
    <t>Capron / steril  împletit USP 2-0, METRIC 3</t>
  </si>
  <si>
    <t>Capron / steril  împletit USP 0</t>
  </si>
  <si>
    <t xml:space="preserve">Capron chirurgical nesteril EP4 L-130m. N 4 </t>
  </si>
  <si>
    <t xml:space="preserve">Capron chirurgical nesteril EP5 L-80m. N 5 </t>
  </si>
  <si>
    <t>Catgut chrom USP 0, ac 35/40 mm</t>
  </si>
  <si>
    <t>Catgut chrom USP 1, ac 35/40/50 mm</t>
  </si>
  <si>
    <t>Catgut chrom USP 1, fără ac</t>
  </si>
  <si>
    <t>Catgut chrom USP 2-0, ac 30-35 mm</t>
  </si>
  <si>
    <t>Catgut chrom USP 3-0, ac 15/20 mm</t>
  </si>
  <si>
    <t>Catgut chrom USP 4-0, ac 15/20 mm</t>
  </si>
  <si>
    <t>Catgut chrom USP 5-0, ac 15 mm</t>
  </si>
  <si>
    <t>Catgut necromat USP 1, fără ac</t>
  </si>
  <si>
    <t>Catgut necromat USP 2-0, fără ac Nr 3</t>
  </si>
  <si>
    <t>Catgut necromat USP 2-0, fără ac Nr 5</t>
  </si>
  <si>
    <t>Catgut necromat USP 2-0, fără ac Nr 6</t>
  </si>
  <si>
    <t>Catgut necromat USP 3-0, fără ac Nr 7</t>
  </si>
  <si>
    <t>Catgut plain USP 0, ac 30-35 mm</t>
  </si>
  <si>
    <t>Catgut plain USP 3-0, ac 30-35 mm</t>
  </si>
  <si>
    <t>Catgut plain USP 0, ac 37 mm</t>
  </si>
  <si>
    <t>Catgut plain USP 2, ac 35-40 mm</t>
  </si>
  <si>
    <t>Catgut plain USP 2-0, ac 45 mm</t>
  </si>
  <si>
    <t>Catgut Simple USP 0, ac 26-27 mm</t>
  </si>
  <si>
    <t>Catgut Simple USP 1, ac 26 mm</t>
  </si>
  <si>
    <t>Catgut Simple USP 1, ac 30 mm</t>
  </si>
  <si>
    <t>Catgut Simple USP 2-0, ac 26-30 mm</t>
  </si>
  <si>
    <t>Catgut Simple USP 3, ac 50 mm</t>
  </si>
  <si>
    <t>Catgut Simple USP 3-0, ac 17 mm</t>
  </si>
  <si>
    <t>Catgut Simple USP 5-0, ac 17 mm</t>
  </si>
  <si>
    <t>Electrozi miocardiali pentru stimulare temporară USP 2-0. lungimea 60-70 cm</t>
  </si>
  <si>
    <t>Fire  atraumatice cardiovasculare cu 1 ac Poliamid sintetic USP 0</t>
  </si>
  <si>
    <t>Fire  atraumatice cardiovasculare cu 1 ac Poliamid sintetic USP 1</t>
  </si>
  <si>
    <t>Fire atraumatice cardiovasculară monofilament  cu  2 ace
Poliofelin sintetic liniar si polipropilen şi polietilen pentru artere coronare USP 6-0.</t>
  </si>
  <si>
    <t>Fire atraumatice cardiovasculară monofilament  cu  2 ace
Poliofelin sintetic liniar si polipropilen şi polietilen pentru artere coronare USP 7-0. Lungimea acului (mm)	 9. C-1</t>
  </si>
  <si>
    <t>Fire atraumatice cardiovasculară monofilament  cu  2 ace
Poliofelin sintetic liniar si polipropilen şi polietilen pentru artere coronare USP 8-0. L45cm  Lungimea acului (mm) 	8. CC</t>
  </si>
  <si>
    <t>Fire atraumatice cardiovasculară monofilament  cu  2 ace. Poliofelin sintetic liniar si polipropilen şi polietilen. USP 2-0 Lungimea acului (mm)	37</t>
  </si>
  <si>
    <t>Fire atraumatice cardiovasculară monofilament  cu  2 ace. Poliofelin sintetic liniar si polipropilen şi polietilen. USP 3-0 Lungimea acului (mm)	17</t>
  </si>
  <si>
    <t>Fire atraumatice cardiovasculară monofilament  cu  2 ace. Poliofelin sintetic liniar si polipropilen şi polietilen. USP 3-0 Lungimea acului (mm)	22</t>
  </si>
  <si>
    <t>Fire atraumatice cardiovasculară monofilament  cu  2 ace. Poliofelin sintetic liniar si polipropilen şi polietilen. USP 3-0 Lungimea acului (mm)	25-26</t>
  </si>
  <si>
    <t>Fire atraumatice cardiovasculară monofilament  cu  2 ace. Poliofelin sintetic liniar si polipropilen şi polietilen. USP 4-0 Lungimea acului (mm)	17.  3/8</t>
  </si>
  <si>
    <t>Fire atraumatice cardiovasculară monofilament  cu  2 ace. Poliofelin sintetic liniar si polipropilen şi polietilen. USP 4-0 Lungimea acului (mm)	17. 1/2</t>
  </si>
  <si>
    <t>Fire atraumatice cardiovasculară monofilament  cu  2 ace. Poliofelin sintetic liniar si polipropilen şi polietilen. USP 4-0 Lungimea acului (mm)	22</t>
  </si>
  <si>
    <t>Fire atraumatice cardiovasculară monofilament  cu  2 ace. Poliofelin sintetic liniar si polipropilen şi polietilen. USP 5-0 Lungimea acului (mm)	13. 1/2</t>
  </si>
  <si>
    <t>Fire atraumatice cardiovasculară monofilament  cu  2 ace. Poliofelin sintetic liniar si polipropilen şi polietilen. USP 5-0 Lungimea acului (mm)	17. 1/2</t>
  </si>
  <si>
    <t>Fire atraumatice cardiovasculară monofilament  cu  2 ace. USP 2-0.  lungime ac 37 mm</t>
  </si>
  <si>
    <t>Fire atraumatice cardiovasculară monofilament  cu  2 ace. USP 3-0.  lungime ac 22 mm</t>
  </si>
  <si>
    <t>Fire atraumatice cardiovasculară monofilament  cu  2 ace. USP 3-0. lungime ac 25-26 mm</t>
  </si>
  <si>
    <t>Fire atraumatice cardiovasculară monofilament  cu  2 ace. USP 4-0.  lungime ac 17 mm</t>
  </si>
  <si>
    <t>Fire atraumatice cardiovasculară monofilament  cu  2 ace. USP 4-0.  lungime ac 22 mm</t>
  </si>
  <si>
    <t>Fire atraumatice cardiovasculară monofilament  cu  2 ace. USP 4-0.  lungime ac 26 mm</t>
  </si>
  <si>
    <t>Fire atraumatice cardiovasculară monofilament  cu  2 ace. USP 5-0.  lungime ac 13 mm</t>
  </si>
  <si>
    <t>Fire atraumatice cardiovasculară monofilament  cu  2 ace. USP 5-0.  lungime ac 17 mm</t>
  </si>
  <si>
    <t>Fire atraumatice cardiovasculară monofilament  cu  2 ace. USP 6-0.  lungime ac 10 mm</t>
  </si>
  <si>
    <t>Fire atraumatice cardiovasculară monofilament  cu  2 ace. USP 6-0.  lungime ac 13 mm</t>
  </si>
  <si>
    <t>Fire atraumatice cardiovasculară monofilament  cu  2 ace. USP 6-0.  lungime ac 9 mm</t>
  </si>
  <si>
    <t>Fire atraumatice cardiovasculară monofilament  cu  2 ace. USP 7-0.  lungime ac 10-11 mm</t>
  </si>
  <si>
    <t>Fire atraumatice cardiovasculară monofilament  cu  2 ace. USP 7-0.  lungime ac 8 mm</t>
  </si>
  <si>
    <t>Fire atraumatice cardiovasculară monofilament  cu  2 ace. USP 8-0.  lungime ac 8 mm</t>
  </si>
  <si>
    <t>Fire atraumatice cardiovasculară monofilament  cu  un ac. Poliofelin sintetic liniar si polipropilen şi polietilen. USP 3-0. Lungimea acului (mm)	17. 1/2</t>
  </si>
  <si>
    <t xml:space="preserve">Fire atraumatice cardiovasculară monofilament  cu  un ac. USP 3-0. Lungimea acului 26 mm. </t>
  </si>
  <si>
    <t xml:space="preserve">Fire atraumatice cardiovasculară monofilament  cu  un ac. USP 4-0. Lungimea acului 17 mm. </t>
  </si>
  <si>
    <t xml:space="preserve">Fire atraumatice cardiovasculară monofilament  cu  un ac. USP 5-0. Lungimea acului 13 mm. </t>
  </si>
  <si>
    <t xml:space="preserve">Fire atraumatice cardiovasculară monofilament  cu  un ac. USP 6-0. Lungimea acului 13 mm. </t>
  </si>
  <si>
    <t>Fire atraumatice cardiovasculară monofilament  cu 2 ace. USP 0. lungimea acului 35 mm</t>
  </si>
  <si>
    <t>Fire atraumatice cardiovasculară monofilament  cu 2 ace. USP 2-0. lungimea acului 26 mm</t>
  </si>
  <si>
    <t>Fire metalice pentru stern Metric EP 2</t>
  </si>
  <si>
    <t>Fire metalice pentru stern Metric EP 7</t>
  </si>
  <si>
    <t>Fire metalice pentru stern. USP 6 Metric EP 8</t>
  </si>
  <si>
    <t>Fire metalice pentru stern. USP 7 Metric EP 9</t>
  </si>
  <si>
    <t>Lenta pentru turnichete</t>
  </si>
  <si>
    <t>Mătase Naturală fara ac USP 0</t>
  </si>
  <si>
    <t>Mătase Naturală fara ac USP 1</t>
  </si>
  <si>
    <t>Mătase Naturală fara ac USP 2-0</t>
  </si>
  <si>
    <t>Mătase Naturală fara ac USP 3-0</t>
  </si>
  <si>
    <t xml:space="preserve">Mătase Naturală USP 0
Lungimea acului (mm) - 25
</t>
  </si>
  <si>
    <t xml:space="preserve">Mătase Naturală USP 0
Lungimea acului (mm) - 26
</t>
  </si>
  <si>
    <t xml:space="preserve">Mătase Naturală USP 0
Lungimea acului (mm) - 30
</t>
  </si>
  <si>
    <t xml:space="preserve">Mătase Naturală USP 0
Lungimea acului (mm) - 35
</t>
  </si>
  <si>
    <t xml:space="preserve">Mătase Naturală USP 1
Lungimea acului (mm) - 35
</t>
  </si>
  <si>
    <t xml:space="preserve">Mătase Naturală USP 2-0
Lungimea acului (mm) - 22
</t>
  </si>
  <si>
    <t xml:space="preserve">Mătase Naturală USP 2-0
Lungimea acului (mm) - 25
</t>
  </si>
  <si>
    <t xml:space="preserve">Mătase Naturală USP 2-0
Lungimea acului (mm) - 30
</t>
  </si>
  <si>
    <t xml:space="preserve">Mătase Naturală USP 2-0
Lungimea acului (mm) - 38-40
</t>
  </si>
  <si>
    <t xml:space="preserve">Mătase Naturală USP 2-0
Lungimea acului (mm)	, 25-26
</t>
  </si>
  <si>
    <t xml:space="preserve">Mătase Naturală USP 2-0
Lungimea acului (mm)	, 35
</t>
  </si>
  <si>
    <t xml:space="preserve">Mătase Naturală USP 3-0 
Lungimea acului (mm) - 25-26
</t>
  </si>
  <si>
    <t xml:space="preserve">Mătase Naturală USP 3-0;
Lungimea acului (mm) - 24-25
</t>
  </si>
  <si>
    <t xml:space="preserve">Mătase Naturală USP 3-0
Lungimea acului (mm) - 26
</t>
  </si>
  <si>
    <t xml:space="preserve">Mătase Naturală USP 3-0
Lungimea acului (mm) - 29-30, ac 3/8 tăietor
</t>
  </si>
  <si>
    <t xml:space="preserve">Mătase Naturală USP 3-0
Lungimea acului (mm) - 30, ac 1/2 tăios
</t>
  </si>
  <si>
    <t xml:space="preserve">Mătase Naturală USP 4-0
2 ace - oftalmologie
</t>
  </si>
  <si>
    <t xml:space="preserve">Mătase Naturală USP 4-0
Lungimea acului (mm) - 13
</t>
  </si>
  <si>
    <t xml:space="preserve">Mătase Naturală USP 5-0
2 ace - oftalmologie
</t>
  </si>
  <si>
    <t xml:space="preserve">Mătase Naturală USP 6-0
2 ace - oftalmologie
</t>
  </si>
  <si>
    <t xml:space="preserve">Mătase Naturală USP 7-0
2 ace - oftalmologie
</t>
  </si>
  <si>
    <t xml:space="preserve">Mătase Naturală USP 8-0
2 ace - oftalmologie
</t>
  </si>
  <si>
    <t>NYLON USP 10-0- 2 ace</t>
  </si>
  <si>
    <t>NYLON USP 10-0, 2 ace</t>
  </si>
  <si>
    <t>NYLON USP 2-0, ac rotund 26 mm</t>
  </si>
  <si>
    <t>NYLON USP 2-0, ac taietor 26 mm</t>
  </si>
  <si>
    <t>NYLON USP 3-0, ac rotund. 15 mm</t>
  </si>
  <si>
    <t>NYLON USP 3-0, ac rotund. 16 mm</t>
  </si>
  <si>
    <t>NYLON USP 4-0; - 2 ace</t>
  </si>
  <si>
    <t>NYLON USP 4-0, ac 22-25 mm</t>
  </si>
  <si>
    <t>NYLON USP 4-0, ac rotund. 15 mm</t>
  </si>
  <si>
    <t>NYLON USP 5-0, ac rotund. 16 mm</t>
  </si>
  <si>
    <t>NYLON USP 5-0, ac tăietor. 15 mm</t>
  </si>
  <si>
    <t>NYLON USP 9 -0;- 2 ace</t>
  </si>
  <si>
    <t>NYLON USP 9-0, 2 ace</t>
  </si>
  <si>
    <t>Petice de teflon p/u suturi Forma-Oval.</t>
  </si>
  <si>
    <t>Petice de teflon p/u suturi Forma-Patrat.</t>
  </si>
  <si>
    <t>POLIDIOXANONA USP 1, ac 17 mm</t>
  </si>
  <si>
    <t>POLIDIOXANONA USP 1, ac 30 mm</t>
  </si>
  <si>
    <t>POLIDIOXANONA USP 2-0, ac 17 mm</t>
  </si>
  <si>
    <t>POLIDIOXANONA USP 2-0, ac 26 mm,  echivalent cu tip V-LOC-90</t>
  </si>
  <si>
    <t>POLIDIOXANONA USP 2-0, ac 30 mm</t>
  </si>
  <si>
    <t>POLIDIOXANONA USP 3, ac 20 mm</t>
  </si>
  <si>
    <t>POLIDIOXANONA USP 3-0, ac 25 mm</t>
  </si>
  <si>
    <t>POLIDIOXANONA USP 3-0, ac 26 mm</t>
  </si>
  <si>
    <t>POLIDIOXANONA USP 3-0, ac 30 mm</t>
  </si>
  <si>
    <t>POLIDIOXANONA USP 4-0 - 2 ace</t>
  </si>
  <si>
    <t>POLIDIOXANONA USP 4-0, ac 15 mm</t>
  </si>
  <si>
    <t>POLIDIOXANONA USP 4-0, ac 16-17 mm</t>
  </si>
  <si>
    <t>POLIDIOXANONA USP 4-0, ac 17 mm</t>
  </si>
  <si>
    <t>POLIDIOXANONA USP 4-0, ac 24 mm</t>
  </si>
  <si>
    <t>POLIDIOXANONA USP 5-0, ac 13 mm</t>
  </si>
  <si>
    <t>POLIDIOXANONA USP 5-0, ac 17 mm</t>
  </si>
  <si>
    <t>POLIDIOXANONA USP 6-0, ac 13 mm</t>
  </si>
  <si>
    <t xml:space="preserve">Poliester USP 1, bobină </t>
  </si>
  <si>
    <t xml:space="preserve">Poliester USP 2, bobină </t>
  </si>
  <si>
    <t>Poliester USP 3-0, ac 22-25 mm</t>
  </si>
  <si>
    <t xml:space="preserve">Poliester USP 3-0, bobină </t>
  </si>
  <si>
    <t>Poliester USP 4-0, ac 15 mm</t>
  </si>
  <si>
    <t>Poliester USP 4-0, ac 16 mm</t>
  </si>
  <si>
    <t>Poliester USP 4-0, ac 22-25 mm</t>
  </si>
  <si>
    <t>Poliester USP 5-0, ac 16 mm</t>
  </si>
  <si>
    <t>Poliester USP 5-0, ac 17 mm</t>
  </si>
  <si>
    <t>POLIGLACTIN 910 USP 0, ac 36 mm</t>
  </si>
  <si>
    <t>POLIGLACTIN 910 USP 0, ac 45 mm</t>
  </si>
  <si>
    <t>POLIGLACTIN 910 USP 1, ac 36 mm</t>
  </si>
  <si>
    <t>POLIGLACTIN 910 USP 2-0, ac 36 mm</t>
  </si>
  <si>
    <t>POLIGLACTIN 910 USP 2-0, ac 36-37 mm</t>
  </si>
  <si>
    <t>POLIGLACTIN 910 USP 3-0, ac 22 mm</t>
  </si>
  <si>
    <t>POLIGLACTIN 910 USP 3-0, ac 26 mm</t>
  </si>
  <si>
    <t>POLIGLACTIN 910 USP 3-0, ac 37 mm</t>
  </si>
  <si>
    <t>Polipropilenă USP 0, ac 30-40 mm</t>
  </si>
  <si>
    <t>Polipropilenă USP 1, ac 30 mm</t>
  </si>
  <si>
    <t>Polipropilenă USP 10-0, 2 ace</t>
  </si>
  <si>
    <t>Polipropilenă USP 10-0, ac 6 mm</t>
  </si>
  <si>
    <t>Polipropilenă USP 2-0, 2 ace</t>
  </si>
  <si>
    <t>Polipropilenă USP 2-0, ac 20-22 mm</t>
  </si>
  <si>
    <t>Polipropilenă USP 2-0, ac 30 mm</t>
  </si>
  <si>
    <t>Polipropilenă USP 3-0, 2 ace</t>
  </si>
  <si>
    <t>Polipropilenă USP 3-0, ac 22 mm</t>
  </si>
  <si>
    <t>Polipropilenă USP 3-0, ac 30 mm</t>
  </si>
  <si>
    <t>Polipropilenă USP 4-0, 2 ace</t>
  </si>
  <si>
    <t>Polipropilenă USP 4-0, ac 19 mm</t>
  </si>
  <si>
    <t>Polipropilenă USP 4-0, ac 20 mm</t>
  </si>
  <si>
    <t>Polipropilenă USP 4-0, ac 30 mm</t>
  </si>
  <si>
    <t>Polipropilenă USP 5-0, 2 ace</t>
  </si>
  <si>
    <t>Polipropilenă USP 5-0, ac 13 mm</t>
  </si>
  <si>
    <t>Polipropilenă USP 5-0, ac 17-18 mm</t>
  </si>
  <si>
    <t>Polipropilenă USP 5-0, ac 26 mm</t>
  </si>
  <si>
    <t>Polipropilenă USP 6-0, 2 ace</t>
  </si>
  <si>
    <t>Polipropilenă USP 6-0, ac 13 mm</t>
  </si>
  <si>
    <t>Polipropilenă USP 8-0, ac 8 mm</t>
  </si>
  <si>
    <t>Sutură atraumatică absorbabilă împletită  USP 0/0</t>
  </si>
  <si>
    <t>Sutură atraumatică absorbabilă împletită  USP 3-0. lungimea acului 25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</si>
  <si>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</t>
  </si>
  <si>
    <t>Sutură cardiovasculară atraumatică cu 2 ace. în pachet cîte 8- 10 suturi pe petice asamblat din fibre de masă moleculară mare. lant lung. Polyester linear cu inele aromatice recurente ca o componentă integrantă) ac specific p/u cardiochirurgie USP 2-0 Lungimea acului (mm) – 25-26</t>
  </si>
  <si>
    <t>Sutură cardiovasculară atraumatică cu 2 ace. Polyester. USP 2-0. ac specific p/u cardiochirurgie</t>
  </si>
  <si>
    <t>Sutură cardiovasculară atraumatică cu 2 ace. Polyester. USP 3-0. ac specific p/u cardiochirurgie</t>
  </si>
  <si>
    <t>Sutură cardiovasculară atraumatică cu 2 ace. Polyester. USP 4-0. ac specific p/u cardiochirurgie</t>
  </si>
  <si>
    <t>Acid polyglycolic rapid USP 0. Lungimea firului minim 75 cm, 1 ac rotund 1/2curb 20-30mm. Corespunderea grosimii acului cu grosimea firului de sutură.</t>
  </si>
  <si>
    <t>Acid poliglicolic rapid USP 0 L-minim 90cm. 1ac  1/2 rotund 30mm ± 1 mm. Corespunderea grosimii acului cu grosimea firului de sutură.</t>
  </si>
  <si>
    <t>Poliglicolic acid rapid. USP 0 L- minim 90cm. 1ac  1/2 rotund 36-38 mm. Corespunderea grosimii acului cu grosimea firului de sutură.</t>
  </si>
  <si>
    <t>Acid poliglicolic rapid  USP 0 L-minim 90cm. 1 ac 1/2 rotund 40mm +/1 mm.  Corespunderea grosimii acului cu grosimea firului de sutură.</t>
  </si>
  <si>
    <t>Poliglicolic acid rapid USP 1-L- minim 90cm. 1 ac 1/2 rotund 30mm +/-1 mm. Corespunderea grosimii acului cu grosimea firului de sutură.</t>
  </si>
  <si>
    <t>Poliglicolic acid rapid (PGA rapid). USP 1 L- minim 75cm. 1ac 1/2 rotund 36-38 mm.  Corespunderea grosimii acului cu grosimea firului de sutură.</t>
  </si>
  <si>
    <t>Poliglicolic acid rapid USP 1-L minim 90cm. 1ac 1/2 rotund 48mm+/-1 mm. Corespunderea grosimii acului cu grosimea firului de sutură.</t>
  </si>
  <si>
    <t>Poliglicolic acid rapid. USP 2-0 L - minim 75cm. 1 ac ½rotund 30mm +/-1 mm.  Corespunderea grosimii acului cu grosimea firului de sutură.</t>
  </si>
  <si>
    <t>Poliglicolic acid rapid (PGA rapid). USP 2/0-L minim 75cm. 1 ac ½rotund 36-38 mm.   Corespunderea grosimii acului cu grosimea firului de sutură.</t>
  </si>
  <si>
    <t>Acid poliglicolic PGA Rapid USP 2-0-L minim 100cm. 1 ac ½rotund 48-50mm. Corespunderea grosimii acului cu grosimea firului de sutură.</t>
  </si>
  <si>
    <t>PGA rapid 3-0 (absorbabil) ac rotund 1/2 x 16mm Lungimea firului minim 75cm. Corespunderea grosimii acului cu grosimea firului de sutură.</t>
  </si>
  <si>
    <t>Poliglicolic acid rapid (PGA rapid). USP 3/0 L- minim 120cm. 1 ac ½rotund 17-18 mm. Corespunderea grosimii acului cu grosimea firului de sutură.</t>
  </si>
  <si>
    <t>PGA rapid. USP 3-0 L-minim 75cm. 1 ac ½rotund - 20 mm ±2%.  Corespunderea grosimii acului cu grosimea firului de sutură.</t>
  </si>
  <si>
    <t>Poliglicolic acid rapid (PGA rapid). USP 3-0 L- minim 75cm. 1 ac ½rotund- 26-28 mm.  Corespunderea grosimii acului cu grosimea firului de sutură.</t>
  </si>
  <si>
    <t>PGA rapid 4-0 (absorbabil) ac rotund 1/2 x 16mm Lungimea firului minim 75cm. Corespunderea grosimii acului cu grosimea firului de sutură.</t>
  </si>
  <si>
    <t>PGA rapid 4-0 (absorbabil) ac rotund 1/2 x 20mm Lungimea firului minim 75cm. Corespunderea grosimii acului cu grosimea firului de sutură.</t>
  </si>
  <si>
    <t>Mat. de sut.sint.multifil.atraum.rapid absorbabil. ac taietor 12mm.  3/8 din cerc.5-0. Lungimea firului minim 75 cm. Corespunderea grosimii acului cu grosimea firului de sutură.</t>
  </si>
  <si>
    <t>PGA rapid 5-0 (absorbabil) ac rotund 1/2 x 16mm Lungimea firului minim 75cm. Corespunderea grosimii acului cu grosimea firului de sutură.</t>
  </si>
  <si>
    <t>PGA rapid 5-0 (absorbabil) ac rotund 1/2 x 20mm. Lungimea firului minim 75cm. Corespunderea grosimii acului cu grosimea firului de sutură.</t>
  </si>
  <si>
    <t>PGA 0 (absorbabil) ac rotund 1/2 x 26mm. Lungimea firului minim 75cm. Corespunderea grosimii acului cu grosimea firului de sutură.</t>
  </si>
  <si>
    <t>PGA 0 (absorbabil) ac taietor 1/2 x 26mm. Lungimea firului minim 75cm. Corespunderea grosimii acului cu grosimea firului de sutură.</t>
  </si>
  <si>
    <t>USP 0. Lungimea firului minim 90 cm. 1 ac ½ rotund- 40 mm +/-1 mm.  Corespunderea grosimii acului cu grosimea firului de sutură.</t>
  </si>
  <si>
    <t>Poliglicolic acid (PGA) USP 0 L- minim 75cm. 1ac 1/2 rotund 64 mm ± 2%. Corespunderea grosimii acului cu grosimea firului de sutură.</t>
  </si>
  <si>
    <t>Acid polyglycolic.Nr 1 Lungimea firului minim 75cm. 1ac rotund 1/2curb 20-30mm. USP 1. Corespunderea grosimii acului cu grosimea firului de sutură.</t>
  </si>
  <si>
    <t>PGA 2-0 (absorbabil) ac rotund 1/2 x 20mm Lungimea firului minim 75cm. Corespunderea grosimii acului cu grosimea firului de sutură.</t>
  </si>
  <si>
    <t>PGA 2-0 (absorbabil) ac taietor 1/2 x 20mm Lungimea firului minim 75cm. Corespunderea grosimii acului cu grosimea firului de sutură.</t>
  </si>
  <si>
    <t>PGA 2-0 (absorbabil) ac taietor 1/2 x 26mm Lungimea firului minim 75cm. Corespunderea grosimii acului cu grosimea firului de sutură.</t>
  </si>
  <si>
    <t>USP 2-0 L- minim 75cm. 1ac 1/2 rotund 30 mm +/-1 mm. Corespunderea grosimii acului cu grosimea firului de sutură.</t>
  </si>
  <si>
    <t>Acid poliglicolic USP 2-0 Lungimea firului minim 70cm. 1ac 3/8 tăietor 36 mm +/-1 mm. Corespunderea grosimii acului cu grosimea firului de sutură.</t>
  </si>
  <si>
    <t>PGA 2-0(absorbabil)ac. bold rotund 1/2x48mm+/-1 mm Lungimea firului minim 90cm. Corespunderea grosimii acului cu grosimea firului de sutură.</t>
  </si>
  <si>
    <t>Acid poliglicolic USP 2-0, 3metric. ac  circular 1/2 rotund 48mm +/-1 mm. Lungimea firului minim 75cm. Corespunderea grosimii acului cu grosimea firului de sutură.</t>
  </si>
  <si>
    <t>Acid poliglicolic USP 2; Lungimea suturii (cm) – minim  75; 1 ac rotund 1/2– 48mm +/-1 mm. Corespunderea grosimii acului cu grosimea firului de sutură.</t>
  </si>
  <si>
    <t>Acid poliglicolic PGA USP 3&amp;4 L- minim 75cm. 1 ac ½rotund 48mm +/-1 mm. Corespunderea grosimii acului cu grosimea firului de sutură.</t>
  </si>
  <si>
    <t>PGA 3-0 (absorbabil) ac rotund 1/2 x 16mm Lungimea firului minim 75cm. Corespunderea grosimii acului cu grosimea firului de sutură.</t>
  </si>
  <si>
    <t>PGA3-0 (absorbabil) ac taietor 1/2 x 16mm Lungimea firului minim 75cm. Corespunderea grosimii acului cu grosimea firului de sutură.</t>
  </si>
  <si>
    <t>PGA3-0 (absorbabil) ac taietor 1/2 x 20mm Lungimea firului minim 75cm. Corespunderea grosimii acului cu grosimea firului de sutură.</t>
  </si>
  <si>
    <t>PGA  (absorbabil) aUSP 3-0 L- minim 75cm 1 ac ½ rotund 20 mm-23mm. Corespunderea grosimii acului cu grosimea firului de sutură.</t>
  </si>
  <si>
    <t>Acid poliglicolic USP 3-0 L- minim 75cm 1 ac ½ rotund 26 mm ±2%. Corespunderea grosimii acului cu grosimea firului de sutură.</t>
  </si>
  <si>
    <t>PGA 4-0 (absorbabil) ac taietor 1/2 x 16mm ±2%.  Lungimea firului minim 75cm. Corespunderea grosimii acului cu grosimea firului de sutură.</t>
  </si>
  <si>
    <t>Acid poliglicolic USP 4-0 L- minim 75cm. 1 ac ½ rotund 17mm ±2%. Corespunderea grosimii acului cu grosimea firului de sutură.</t>
  </si>
  <si>
    <t>Mat. de sut.sint.multifil.atraum.rapid absorbabil. ac taietor 18-19 mm.  3/8 din cerc.4-0. Lungimea firului minim 75cm. Corespunderea grosimii acului cu grosimea firului de sutură.</t>
  </si>
  <si>
    <t>PGA 4-0 (absorbabil) ac rotund 1/2 x 20mm ±2%. Lungimea firului minim 75cm. Corespunderea grosimii acului cu grosimea firului de sutură.</t>
  </si>
  <si>
    <t>PGA 4-0 (absorbabil) ac taietor 1/2 x 20mm ±2%. Lungimea firului minim 75cm. Corespunderea grosimii acului cu grosimea firului de sutură.</t>
  </si>
  <si>
    <t>Mat. de sut.sint.multifil.atraum.absorb. (polglicolic acid). ac rotund   22-23mm. 1/2 din cerc.4-0. Lungimea firului minim 75cm. Corespunderea grosimii acului cu grosimea firului de sutură.</t>
  </si>
  <si>
    <t>PGA 5-0 (absorbabil) ac rotund 1/2 x 16mm. Lungimea firului minim 75cm.  Corespunderea grosimii acului cu grosimea firului de sutură.</t>
  </si>
  <si>
    <t>PGA 5-0 (absorbabil) ac tăietor 1/2 x 16mm ±2%. Lungimea firului minim 75cm. Corespunderea grosimii acului cu grosimea firului de sutură.</t>
  </si>
  <si>
    <t>PGA, USP 5-0 L-minim 75cm. 17mm ±2%. ½ . (rotund); taper . echivalent CV-23
Corespunderea grosimii acului cu grosimea firului de sutură.</t>
  </si>
  <si>
    <t>PGA 5-0 (absorbabil) ac rotund 1/2 x 20mm Lungimea firului minim 75cm. Corespunderea grosimii acului cu grosimea firului de sutură.</t>
  </si>
  <si>
    <t>PGA Absorbabil violet împletit: lungimea suturii 45 cm, 2 ace, spatulă 6,5 mm, diametru 0,24 mm, curbura  ¼, 90° , sterila.  Parametrii diametrul si lungimea  acului si suturii ±2% . Corespunderea grosimii acului cu grosimea firului de sutură.</t>
  </si>
  <si>
    <t>PGA Absorbabil violet împletit 2 ace,  spatulă 5,5 mm , diametru 0,20 mm, curbura  3/8, 158°, lungimea suturii 45 cm, sterilă. Parametrii diametrul si lungimea  acului si suturii ±2%. Corespunderea grosimii acului cu grosimea firului de sutură..</t>
  </si>
  <si>
    <t>PGA Absorbabil violet împletit 2 ace,  spatulă 6,5 mm , diametru 0,20 mm, curbura  3/8, 135°, lungimea suturii 30 cm, sterilă. Parametrii diametrul si lungimea  acului si suturii ±2%  . Corespunderea grosimii acului cu grosimea firului de sutură..</t>
  </si>
  <si>
    <t>Benzi adezive. hipoalergenice. delicate. ce se folosesc pentru înlocuirea suturilor chirurgicale de la nivelul epidermei.  Dimensiunile: 6-7 mm x 76-100 mm: (50 plicuri x 3 benzi)/cutie. </t>
  </si>
  <si>
    <t>Capron / steril  împletit. USP 1 -METRIC 4, 20m, sutura  împletită,  nevopsită, pe suport cilindric tip bobină-mosor, steril.</t>
  </si>
  <si>
    <t>Capron / steril  împletit USP 2-0-METRIC 3.20m. sutura  împletită.  nevopsită. pe suport cilindric tip bobină-mosor. steril.</t>
  </si>
  <si>
    <t>Fir capron împletit steril ambalat cate 20 m USP 0</t>
  </si>
  <si>
    <t>Capron chirurgical nesteril EP4 L-130m. Bobine. neresorbabil. răsucit. alb. nesteril. material de sutură/metru</t>
  </si>
  <si>
    <t>Capron chirurgical nesteril EP5 L-80m. Bobine. neresorbabil. răsucit. alb. nesteril. material de sutură/metru</t>
  </si>
  <si>
    <t>Catgut cromat steril. in ambalaj cu ac. USP 0 (EP 3.5). Ac rotund. lungimea ac: 1/2- 35. 40 mm. Lungimea firului minim 75cm. Corespunderea grosimii acului cu grosimea firului de sutură.</t>
  </si>
  <si>
    <t>Catgut cromat steril. in ambalaj cu ac. USP 1 (EP 4).Ac rotund. lungimea ac: 35/40/50 mm. Lungimea firului minim 75cm. Corespunderea grosimii acului cu grosimea firului de sutură.</t>
  </si>
  <si>
    <t>Sutura chirur. Catgut cromat 4 M (USP 1) L=150 cm (steril)</t>
  </si>
  <si>
    <t>Catgut chromat steril. in ambalaj cu ac. USP  2-0 (EP 3). Ac rotund. lungimea ac: 30-35 mm. Lungimea firului minim 75cm. Corespunderea grosimii acului cu grosimea firului de sutură.</t>
  </si>
  <si>
    <t>Catgut chrom USP 3-0 ac bold rotund 15:20mm. Lungimea firului minim 75cm. Corespunderea grosimii acului cu grosimea firului de sutură.</t>
  </si>
  <si>
    <t>Catgut Chrom, USP 4-0 ac bold rotund 15:20mm. Lungimea firului minim 75cm. Corespunderea grosimii acului cu grosimea firului de sutură.</t>
  </si>
  <si>
    <t>Catgut chrom, USP 5-0 ac bold rotund 15mm. Lungimea firului minim 75cm. Corespunderea grosimii acului cu grosimea firului de sutură.</t>
  </si>
  <si>
    <t xml:space="preserve">Catgut necromat 150 cm. N 4 metric steril. USP1 </t>
  </si>
  <si>
    <t>Catgut necromat 150cm. N 3 metric steril. (USP 2/0)</t>
  </si>
  <si>
    <t>Catgut necromat 150cm. N 5 metric steril. USP 2</t>
  </si>
  <si>
    <t>Catgut necromat 150 cm. N 6 metric steril</t>
  </si>
  <si>
    <t>Catgut necromat 150 cm. N 7 metric steril</t>
  </si>
  <si>
    <t>Catgut plain steril. in ambalaj cu ac. EP. 3.5. ac 1/2 rotund. lungimea ac: 30-35 mm. Lungimea firului minim 75cm. USP 0 (EP3.5). Corespunderea grosimii acului cu grosimea firului de sutură.</t>
  </si>
  <si>
    <t>Catgut plain. USP-3-0; Lungimea firului minim 75cm. ac 1/2 rotund  30-35 mm. Corespunderea grosimii acului cu grosimea firului de sutură.</t>
  </si>
  <si>
    <t>Surgical suture. Plain Catgut. absorbable suture.  USP0. Lungimea firului minim 75cm.  1/2 circle round bodied. 37mm. Corespunderea grosimii acului cu grosimea firului de sutură.</t>
  </si>
  <si>
    <t>Catgut plan cu ac rotund. lungimea ac: min. 35 max 40 mm. Lungimea firului minim 75cm. steril. USP 2 (EP5). Corespunderea grosimii acului cu grosimea firului de sutură.</t>
  </si>
  <si>
    <t>Catgut plain. USP 2-0. Lungimea firului minim 75cm. ac 1/2 rotund 45mm. (EP3). Corespunderea grosimii acului cu grosimea firului de sutură.</t>
  </si>
  <si>
    <t>Sutura chirur. Catgut simple 3.5M (USP 0) Lungimea firului minim 75cm. ac 26-27 mm. 1/2 cerc. rotund (steril). Corespunderea grosimii acului cu grosimea firului de sutură.</t>
  </si>
  <si>
    <t>Catgut Simple USP 1 (EP4). cu 1 ac. bold rotund 1/2 x 26 mm. Lungimea firului minim 75cm. Corespunderea grosimii acului cu grosimea firului de sutură.</t>
  </si>
  <si>
    <t>Sutura chirur. Catgut simple 4M (USP 1) Lungimea firului minim 75cm. ac 3/8 cerc. rotund 30 mm (steril) +/-1 mm. Corespunderea grosimii acului cu grosimea firului de sutură.</t>
  </si>
  <si>
    <t>Sutura chirur. Catgut simple 3M (USP 2-0) Lungimea firului minim 75cm ac 26-30 mm 1/2 cerc. rotund (steril). Corespunderea grosimii acului cu grosimea firului de sutură.</t>
  </si>
  <si>
    <t>Catgut USP 3, 6  metric. ac circular. 1/2rotund 50mm +/-1 mm. Lungimea firului minim 75cm. Corespunderea grosimii acului cu grosimea firului de sutură.</t>
  </si>
  <si>
    <t>Catgut Simple, USP 3-0 (EP2). cu 1 ac. bold rotund 1/2 x 17mm. Lungimea firului minim 75cm. Corespunderea grosimii acului cu grosimea firului de sutură.</t>
  </si>
  <si>
    <t>CatGut Simple USP 5-0 (EP1). cu 1 ac. bold rotund 1/2 x 17 mm. Lungimea firului minim 75cm. Corespunderea grosimii acului cu grosimea firului de sutură.</t>
  </si>
  <si>
    <t xml:space="preserve">"Cu 2 ace; 2-0; Lungimea (cm ) – 60-70; Forma acului miocardial – 1/2 rotunda. 25-26mm; Forma acului penetrant - taios drept 85-90mm
</t>
  </si>
  <si>
    <t xml:space="preserve">Fire  atraumatice cardiovasculare cu 1 ac Poliamid sintetic USP 0 ; Lunjimea suturii(cm)-150.cu bucla; Lungimea acului(mm)-40 ±2%; Curbura acului-1/2; Forma acului-Taper; (Echivalent cu CT;W740). Corespunderea grosimii acului cu grosimea firului de sutură.                                                                              </t>
  </si>
  <si>
    <t>USP 1 ; Lunjimea suturii(cm)-150.cu bucla; Lunjimea acului(mm)-48; Curbura acului-1/2; Forma acului-Taper; (Echivalent cu CTX; W748). Corespunderea grosimii acului cu grosimea firului de sutură.</t>
  </si>
  <si>
    <t>Fire atraumatice cardiovasculară monofilament  cu  2 ace
Poliofelin sintetic liniar si polipropilen şi polietilen pentru artere coronare USP 6-0. Lungimea suturii (cm)	75. Lungimea acului (mm)	13. Curbura acului	C-1  3/8 taper. Corespunderea grosimii acului cu grosimea firului de sutură.</t>
  </si>
  <si>
    <t>Fire atraumatice cardiovasculară monofilament  cu  2 ace
Poliofelin sintetic liniar si polipropilen şi polietilen pentru artere coronare USP 7-0. Lungimea suturii (cm)	75. Lungimea acului (mm)	9. Curbura acului	C-1  3/8 taper. Corespunderea grosimii acului cu grosimea firului de sutură.</t>
  </si>
  <si>
    <t>Fire atraumatice cardiovasculară monofilament  cu  2 ace
Poliofelin sintetic liniar si polipropilen şi polietilen pentru artere coronare USP 8-0. Lungimea suturii (cm) 	45. Lungimea acului (mm)	8. Curbura acului	CC  3/8 taper. Corespunderea grosimii acului cu grosimea firului de sutură.</t>
  </si>
  <si>
    <t>Fire atraumatice cardiovasculară monofilament  cu  2 ace.
Poliofelin sintetic liniar si polipropilen şi polietilen. USP 2-0. Lungimea suturii (cm)	90. Lungimea acului (mm) 	  37. Curbura acului	1/2 Taper. Corespunderea grosimii acului cu grosimea firului de sutură.</t>
  </si>
  <si>
    <t>Fire atraumatice cardiovasculară monofilament  cu  2 ace.
Poliofelin sintetic liniar si polipropilen şi polietilen. USP 3-0. Lungimea suturii (cm)	90. Lungimea acului (mm)	17. Curbura acului	1/2 Taper. Corespunderea grosimii acului cu grosimea firului de sutură.</t>
  </si>
  <si>
    <t>Fire atraumatice cardiovasculară monofilament  cu  2 ace.
Poliofelin sintetic liniar si polipropilen şi polietilen. USP 3-0. Lungimea suturii (cm)	90. Lungimea acului (mm)	22. Curbura acului	1/2 Taper. Corespunderea grosimii acului cu grosimea firului de sutură.</t>
  </si>
  <si>
    <t>Fire atraumatice cardiovasculară monofilament  cu  2 ace.
Poliofelin sintetic liniar si polipropilen şi polietilen. USP 3-0. Lungimea suturii (cm)	90. Lungimea acului (mm)	25-26. Curbura acului	1/2 Taper. Corespunderea grosimii acului cu grosimea firului de sutură.</t>
  </si>
  <si>
    <t>Fire atraumatice cardiovasculară monofilament  cu  2 ace.
Poliofelin sintetic liniar si polipropilen şi polietilen. USP 4-0. Lungimea suturii (cm)	90. Lungimea acului (mm)	17. Curbura acului	3/8 Taper. Corespunderea grosimii acului cu grosimea firului de sutură.</t>
  </si>
  <si>
    <t>Fire atraumatice cardiovasculară monofilament  cu  2 ace.
Poliofelin sintetic liniar si polipropilen şi polietilen. USP 4-0.Lungimea suturii (cm)	75. Lungimea acului (mm)	17. Curbura acului	1/2 Taper. Corespunderea grosimii acului cu grosimea firului de sutură.</t>
  </si>
  <si>
    <t>Fire atraumatice cardiovasculară monofilament  cu  2 ace.
Poliofelin sintetic liniar si polipropilen şi polietilen. USP 4-0. Lungimea suturii (cm)	90. Lungimea acului (mm)	22. Curbura acului	1/2 Taper. Corespunderea grosimii acului cu grosimea firului de sutură.</t>
  </si>
  <si>
    <t>Fire atraumatice cardiovasculară monofilament  cu  2 ace.
Poliofelin sintetic liniar si polipropilen şi polietilen. USP 5-0. Lungimea suturii (cm)	75. Lungimea acului (mm)	13.Curbura acului	1/2 Taper. Corespunderea grosimii acului cu grosimea firului de sutură.</t>
  </si>
  <si>
    <t>Fire atraumatice cardiovasculară monofilament  cu  2 ace.
Poliofelin sintetic liniar si polipropilen şi polietilen. USP 5-0. Lungimea suturii (cm)	75. Lungimea acului (mm)	17. Curbura acului	1/2 Taper. Corespunderea grosimii acului cu grosimea firului de sutură.</t>
  </si>
  <si>
    <t>Fire atraumatice cardiovasculară monofilament  cu  2 ace Poliofelin sintetic liniar si polipropilen şi polietilen. USP 2-0; Lungimea suturii (cm) – 90; Lungimea acului (mm) – 37 +/-1 mm; Curbura acului - 1/2 Taper; Corespunderea grosimii acului cu grosimea firului de sutură.</t>
  </si>
  <si>
    <t>Fire atraumatice cardiovasculară monofilament  cu  2 ace Poliofelin sintetic liniar si polipropilen şi polietilen. USP 3-0; Lungimea suturii (cm) – 90; Lungimea acului (mm) – 22 ± 2%; Curbura acului – ½ Taper; Corespunderea grosimii acului cu grosimea firului de sutură.</t>
  </si>
  <si>
    <t>Fire atraumatice cardiovasculară monofilament  cu  2 ace Poliofelin sintetic liniar si polipropilen şi polietilen. USP 3-0; Lungimea suturii (cm) – 90; Lungimea acului (mm) – 25-26 ; Curbura acului - 1/2 Taper; Corespunderea grosimii acului cu grosimea firului de sutură.</t>
  </si>
  <si>
    <t>Fire atraumatice cardiovasculară monofilament  cu  2 ace Poliofelin sintetic liniar si polipropilen şi polietilen. USP 4-0; Lungimea suturii (cm) – 90; Lungimea acului (mm) – 17 ± 2%; Curbura acului – ½ Taper; Corespunderea grosimii acului cu grosimea firului de sutură.</t>
  </si>
  <si>
    <t>Fire atraumatice cardiovasculară monofilament  cu  2 ace Poliofelin sintetic liniar si polipropilen şi polietilen. USP 4-0; Lungimea suturii (cm) – 75; Lungimea acului (mm) – 22 ± 2%; Curbura acului - 3/8 Taper; Corespunderea grosimii acului cu grosimea firului de sutură.</t>
  </si>
  <si>
    <t>Fire atraumatice cardiovasculară monofilament  cu  2 ace Poliofelin sintetic liniar si polipropilen şi polietilen.  USP 4-0; Lungimea suturii (cm) – 90; Lungimea acului (mm) – 22 ± 2%; Curbura acului – ½ Taper; Corespunderea grosimii acului cu grosimea firului de sutură.</t>
  </si>
  <si>
    <t>Fire atraumatice cardiovasculară monofilament  cu  2 ace Poliofelin sintetic liniar si polipropilen şi polietilen. USP 4-0; Lungimea suturii (cm) – 90; Lungimea acului (mm) – 26 ± 2%; Curbura acului – ½ Taper; Corespunderea grosimii acului cu grosimea firului de sutură.</t>
  </si>
  <si>
    <t>Fire atraumatice cardiovasculară monofilament  cu  2 ace Poliofelin sintetic liniar si polipropilen şi polietilen. USP 5-0; Lungimea suturii (cm) – 75; Lungimea acului (mm) – 13 ± 2%; Curbura acului – 1/2Taper; Corespunderea grosimii acului cu grosimea firului de sutură.</t>
  </si>
  <si>
    <t>Fire atraumatice cardiovasculară monofilament  cu  2 ace Poliofelin sintetic liniar si polipropilen şi polietilen. USP 5-0; Lungimea suturii (cm.) – 90 ; Lungimea acului (mm.) – 17 ± 2%; Curbura acului – 1/2Taper; Corespunderea grosimii acului cu grosimea firului de sutură.</t>
  </si>
  <si>
    <t>Fire atraumatice cardiovasculară monofilament  cu  2 ace Poliofelin sintetic liniar si polipropilen şi polietilen pentru artere coronare. USP 6-0; Lungimea suturii (cm) – 60; Lungimea acului (mm) – 10 ± 2%; Curbura acului -  1/2 taper. Corespunderea grosimii acului cu grosimea firului de sutură.</t>
  </si>
  <si>
    <t>Fire atraumatice cardiovasculară monofilament  cu  2 ace Poliofelin sintetic liniar si polipropilen şi polietilen. USP 6-0; Lungimea suturii (cm) – 75; Lungimea acului (mm) – 13 ± 2%; Curbura acului – 3/8; vîrful acului – Taper; Tip acului 55-85 gram de efort asupra acului. Corespunderea grosimii acului cu grosimea firului de sutură.</t>
  </si>
  <si>
    <t>Fire atraumatice cardiovasculară monofilament  cu  2 ace Poliofelin sintetic liniar si polipropilen şi polietilen pentru artere coronare. USP 6-0; Lungimea suturii (cm) – 75; Lungimea acului (mm) – 13 ± 2%; Curbura acului -  1/2 taper; Tip acului 55-85 gram de efort asupra acului. Corespunderea grosimii acului cu grosimea firului de sutură.</t>
  </si>
  <si>
    <t>Fire atraumatice cardiovasculară monofilament  cu  2 ace Poliofelin sintetic liniar si polipropilen şi polietilen pentru artere coronare. USP 6-0; Lungimea suturii (cm) – 60; Lungimea acului (mm) – 9 ± 2%; Curbura acului - 3/8 taper; Corespunderea grosimii acului cu grosimea firului de sutură.</t>
  </si>
  <si>
    <t>Fire atraumatice cardiovasculară monofilament  cu  2 ace Poliofelin sintetic liniar si polipropilen şi polietilen pentru artere coronare. USP 7-0; Lungimea suturii (cm) – 75; Lungimea acului (mm) –10-11; Curbura acului - (C-1) 3/8 taper; Tip acului 55-85 gram de efort asupra acului. Corespunderea grosimii acului cu grosimea firului de sutură.</t>
  </si>
  <si>
    <t>Fire atraumatice cardiovasculară monofilament  cu  2 ace Poliofelin sintetic liniar si polipropilen şi polietilen pentru artere coronare. USP 7-0;  Lungimea suturii (cm) – 60; Lungimea acului (mm) –  8 ± 2%; Curbura acului – 3/8 taper; Corespunderea grosimii acului cu grosimea firului de sutură.</t>
  </si>
  <si>
    <t xml:space="preserve">Fire atraumatice cardiovasculară monofilament  cu  2 ace Poliofelin sintetic liniar si polipropilen şi polietilen pentru artere coronare. USP8-0; Lungimea suturii (cm) – 60-75; Lungimea acului (mm) – 8 ± 2%; Curbura acului - 3/8 taper. Tip acului 55-85 gram de efort asupra acului. Corespunderea grosimii acului cu grosimea firului de sutură.
</t>
  </si>
  <si>
    <t>Fire atraumatice cardiovasculară monofilament  cu  un ac
Poliofelin sintetic liniar si polipropilen şi polietilen USP 3-0. Lungimea firului minim 75cm. Lungimea acului (mm)	17. Curbura acului	1/2. Forma acului Taper. Corespunderea grosimii acului cu grosimea firului de sutură.</t>
  </si>
  <si>
    <t>Fire atraumatice cardiovasculară monofilament  cu  un ac Poliofelin sintetic liniar si polipropilen şi polietilen . USP 3-0; Lungimea suturii (cm.) – minim 75; Lungimea acului (mm.) – 26± 2%; Curbura acului – 1/2; Forma acului – Taper; Corespunderea grosimii acului cu grosimea firului de sutură.</t>
  </si>
  <si>
    <t>Fire atraumatice cardiovasculară monofilament  cu  un ac Poliofelin sintetic liniar si polipropilen şi polietilen. USP 4-0; Lungimea suturii (cm.) – minim 75; Lungimea acului (mm.) – 17± 2%; Curbura acului – 1/2; Forma acului – Taper; Corespunderea grosimii acului cu grosimea firului de sutură.</t>
  </si>
  <si>
    <t>Fire atraumatice cardiovasculară monofilament  cu  un ac Poliofelin sintetic liniar si polipropilen şi polietilen. USP 5-0; Lungimea suturii (cm.) – minim 75; Lungimea acului (mm.) – 13± 2%; Curbura acului – 3/8; Forma acului – Taper; Corespunderea grosimii acului cu grosimea firului de sutură.</t>
  </si>
  <si>
    <t>Fire atraumatice cardiovasculară monofilament  cu  un ac Poliofelin sintetic liniar si polipropilen şi polietilen. USP 6-0; Lungimea suturii (cm.) – minim 75; Lungimea acului (mm.) – 13± 2%; Curbura acului – 3/8; Forma acului – Taper; Corespunderea grosimii acului cu grosimea firului de sutură.</t>
  </si>
  <si>
    <t>Fire atraumatice cardiovasculară monofilament  cu 2 ace Poliofelin sintetic liniar si polipropilen. USP  0; Lungimea suturii (cm) – minim 90; Lungimea acelor (mm) – 35 +/-1 mm; Curbura acului - 1/2 Taper Point. Corespunderea grosimii acului cu grosimea firului de sutură.</t>
  </si>
  <si>
    <t>Fire atraumatice cardiovasculară monofilament  cu 2 ace Poliofelin sintetic liniar si polipropilen. USP 2-0; Lungimea suturii (cm) – minim 90; Lungimea acelor (mm) – 26± 2%; Curbura acului - 1/2 Taper Point. Corespunderea grosimii acului cu grosimea firului de sutură.</t>
  </si>
  <si>
    <t>Fire metalice pentru stern.  Metric EP 2. USP 3-0. Lungimea mini. 45 cm; Lungimea ac 45-50 mm; Curbura ac 1/2; Vârf ac  Tapercut. Material: Monofilament 316 L oțel inoxidabil, conform standardului minim pentru implanturi din aliaje metalice ASTM F138, ISO 5832-1. Sudare cu laser.  Corespunderea grosimii acului cu grosimea firului de sutură.</t>
  </si>
  <si>
    <t>Fire metalice pentru stern.  Metric EP 7. USP 5. Lungimea fir 40-45 cm; Lungimea ac 40-50 mm; Curbura ac 1/2; Vârf ac  Tapercut. Material: Monofilament 316 L oțel inoxidabil, conform standardului minim pentru implanturi din aliaje metalice ASTM F138, ISO 5832-1. Sudare cu laser. Corespunderea grosimii acului cu grosimea firului de sutură.</t>
  </si>
  <si>
    <t>Fire metalice pentru stern USP 6 Metric EP 8; Lungimea suturii (cm) – 45; Lungimea acului (mm) – 48-50 Curbura acului – 1/2 Tapercut; Corespunderea grosimii acului cu grosimea firului de sutură.</t>
  </si>
  <si>
    <t>Fire metalice pentru stern, USP 7 Metric EP 9; Lungimea suturii (cm) – 45; Lungimea acului (mm) – 48-50. Curbura acului – 1/2 Tapercut; Corespunderea grosimii acului cu grosimea firului de sutură.</t>
  </si>
  <si>
    <t>Lenta pentru turnichete. Lungimea- minim 75 cm; Latimea - 3mm.</t>
  </si>
  <si>
    <t>Mătase Naturală USP  0  L - minim 60cm. fara ac .culoarea suturii- neagra ; Cantitatea in pachet 10-12 buc.</t>
  </si>
  <si>
    <t>Mătase Naturală USP  1  L - minim 60cm. fara ac .culoarea suturii- neagra ; Cantitatea in pachet 10-12 buc.</t>
  </si>
  <si>
    <t>Matasa naturală   USP 2-0 fără ac, Lungimea firului minim 75cm, cîte  10-12 suturi per ambalaj, steril.</t>
  </si>
  <si>
    <t xml:space="preserve"> Sutura   din  Mătase Naturală fara ac non absorbabile USP 3-0 L -minim 60cm. fara ac .culoarea suturii- neagra ; Cantitatea in pachet 10-12 buc.</t>
  </si>
  <si>
    <t>Sutura  din  Mătase Naturală cu ac atraumatica  non absorbabile USP 0/0; Lungimea suturii (cm) minim 75; Lungimea acului (mm) 25 ±2%;  Curbura acului – ½ Taper cutting; Corespunderea grosimii acului cu grosimea firului de sutură.</t>
  </si>
  <si>
    <t>Mătase Naturală USP 0 L- minim 75cm un 1 ac- taper point 26mm ½. corespunderea grosimii acului cu grosimea firului de sutură. Corespunderea grosimii acului cu grosimea firului de sutură.</t>
  </si>
  <si>
    <t>Sutura Silkam cu ac atraumatica  non absorbabile USP 0/0 
Lungimea firului minim 75cm
Lungimea acului (mm)30+/-1 mm
Curbura acului	3/8 cutting. Corespunderea grosimii acului cu grosimea firului de sutură.</t>
  </si>
  <si>
    <t>Mătase naturală USP 0 L-minim 75cm ac rotund 35mm  ½ +/-1 mm. corespunderea grosimii acului cu grosimea firului de sutură</t>
  </si>
  <si>
    <t>Mătase naturală USP 2-0 L- minim 75cm ac rotund 22mm ½. corespunderea grosimii acului cu grosimea firului de sutură.</t>
  </si>
  <si>
    <t>Sutura  din  Mătase Naturală cu ac atraumatica  non absorbabile USP 2-0 ; Lungimea suturii (cm) minim  75; Lungimea acului (mm) 25 ±2%;  Curbura acului – ½ Taper point; Corespunderea grosimii acului cu grosimea firului de sutură.</t>
  </si>
  <si>
    <t>Mătase naturală USP 2-0. L-minim 75cm ac rotund 30mm+/-1 mm ½. corespunderea grosimii acului cu grosimea firului de sutură</t>
  </si>
  <si>
    <t>Matase. USP 2-0; L- minim 75cm ac  3/8 tăietor 38-40 mm. corespunderea grosimii acului cu grosimea firului de sutură</t>
  </si>
  <si>
    <t>Matasa naturală  USP 2-0 , Lungimea firului minim 75cm, cu 1 ac  1/2 taper cutting,  25-26mm.
Corespunderea grosimii acului cu grosimea firului de sutură.</t>
  </si>
  <si>
    <t>Sutura Silkam cu ac atraumatica  non absorbabile USP 2-0
Lungimea firului minim 75cm
Lungimea acului (mm)	35
Curbura acului	 ½	 taper. Corespunderea grosimii acului cu grosimea firului de sutură.</t>
  </si>
  <si>
    <t>Mătase naturală USP 3-0; L- minim 75cm ac rotund ½. 25-26 mm  corespunderea grosimii acului cu grosimea firului de sutură</t>
  </si>
  <si>
    <t>Mătase naturală USP 3-0; L-minim 75cm ac tăietor 3/8. 24-25 mm  corespunderea grosimii acului cu grosimea firului de sutură</t>
  </si>
  <si>
    <t>Sutura  din  Mătase Naturală  cu ac atraumatica  non absorbabile USP 3-0; Lungimea suturii (cm) minim  45; Lungimea acului (mm) 26 ±2%;  Curbura acului – ½ cutting; Corespunderea grosimii acului cu grosimea firului de sutură.</t>
  </si>
  <si>
    <t>Matase. USP 3-0 Lungime- minim 75cm. ac 3/8 tăietor 29-30 mm. corespunderea grosimii acului cu grosimea firului de sutură</t>
  </si>
  <si>
    <t>Mătase naturală USP 3-0 L -minim 75 cm. 1ac 1/2 tăios-30mm +/-1 mm. corespunderea grosimii acului cu grosimea firului de sutură</t>
  </si>
  <si>
    <t>Mătasa oftalmologică 4-0. Matasa neagra împletita: lungimea suturii 45 cm. 2 ace (posibil de folosit fiecare ac in parte). spatulă.  lungimea 6.5 ± 2% mm; diametru 0.20 mm ± 2%. curbura 3/8 . steril. Corespunderea grosimii acului cu grosimea firului de sutură.</t>
  </si>
  <si>
    <t>Mătase Naturală USP 4-0 Neabsorbabil. Lungimea firului minim 45cm. 1 ac. 13mm. ac rotund. curbura acului ½. culoarea neagră. diametru acului nu mai mare ca diametru firului. rezistența firului la rupere. Corespunderea grosimii acului cu grosimea firului de sutură.</t>
  </si>
  <si>
    <t>Matasa neagra  împletita: lungimea suturii 50 cm. 2 ace (posibil de folosit fiecare ac in parte). spatulă.  lungimea 11.0; diametru 0.38 mm. curbura 3/8 . sterila. Corespunderea grosimii acului cu grosimea firului de sutură.</t>
  </si>
  <si>
    <t>Matasa neagra împletita : lungimea suturii 45 cm. 2 ace (posibil de folosit fiecare ac in parte). spatulă.  lungimea 6.5 ±2% mm; diametru 0.28 mm ±2%. curbura 3/8 . Sterila. Corespunderea grosimii acului cu grosimea firului de sutură.</t>
  </si>
  <si>
    <t>Matasa neagra împletita: lungimea suturii 45 cm. 2 ace(posibil de folosit fiecare ac in parte). spatulă.  lungimea 6.5 mm ±2%;  diametru 0.20 mm ±2%; curbura 3/8 . Steril. Corespunderea grosimii acului cu grosimea firului de sutură.</t>
  </si>
  <si>
    <t>Matasa Virgin USP 8-0 albastra rasucita:  lungimea suturii 45 cm. 2 ace. spatulă.  lungimea 6.5 ±2%; diametru 0.20 mm ±2%. curbura 3/8.  sterila. Corespunderea grosimii acului cu grosimea firului de sutură.</t>
  </si>
  <si>
    <t>Neilon negru monofilament: lungimea suturii 30 cm. 2 ace. spatulă. lungimea 6.0 ±2% mm; diametru 0.14mm ±2%. curbura 3/8 . steril. Corespunderea grosimii acului cu grosimea firului de sutură.</t>
  </si>
  <si>
    <t>Fir sutură nailon 10-0 nailon oftalmologic monofil.10/0, 0.2mmx30cm (2ace 3/8, tip Spatula, d=0.2±2%mm, L=6.2±2%mm), steril. Corespunderea grosimii acului cu grosimea firului de sutură.</t>
  </si>
  <si>
    <t xml:space="preserve">Nailon oftalmic monofil.. 10-0, 0,2mm x30 cm (2 ace 3/8, tip Spatula, d=0,15±2% mm, L=6,19±2% mm),  steril. Corespunderea grosimii acului cu grosimea firului de sutură. </t>
  </si>
  <si>
    <t>Nailon oftalmic monofil.. 10-0, 0,2mm x30 cm (2 ace 3/8, tip Spatula, d=0,14±2% mm, L=6,0±2% mm),  steril. Corespunderea grosimii acului cu grosimea firului de sutură.</t>
  </si>
  <si>
    <t xml:space="preserve">NYLON (Polyamide) USP 2-0 (neabsorbabil )ac rotund 26 mm 1/2 Lungimea firului minim 75cm. Corespunderea grosimii acului cu grosimea firului de sutură. </t>
  </si>
  <si>
    <t xml:space="preserve">NYLON (Polyamide) USP 2-0 (neabsorbabil )ac taietor 26 mm 3/8 Lungimea firului minim 45cm. Corespunderea grosimii acului cu grosimea firului de sutură.  </t>
  </si>
  <si>
    <t xml:space="preserve">NYLON (Polyamide) USP 3-0 (neabsorbabil ).ac rotund. 15 mm. 3/8. Lungimea firului minim 45cm. Corespunderea grosimii acului cu grosimea firului de sutură. </t>
  </si>
  <si>
    <t xml:space="preserve">NYLON (Polyamide) USP 3-0 (neabsorbabil ).ac rotund .16 mm .1/2 . Lungimea firului minim 75cm. Corespunderea grosimii acului cu grosimea firului de sutură. </t>
  </si>
  <si>
    <t>Nylon 4-0 . 2 ace. 45 cm. ac rotund. lungimea 8-9 mm. curbura 5/8. corespunderea grosimii acului cu grosimea firului de sutură</t>
  </si>
  <si>
    <t>Mat. de sut.sint.multifil.atraum.nerezorb. (poliamid). ac rotund    22-25 mm. 1/2 din cerc.4-0. Lungimea firului minim 75cm. Corespunderea grosimii acului cu grosimea firului de sutură.</t>
  </si>
  <si>
    <t>NYLON (Polyamide) USP 4-0 (neabsorbabil ).ac rotund. 15 mm. 3/8. Lungimea firului minim 45cm. Corespunderea grosimii acului cu grosimea firului de sutură.</t>
  </si>
  <si>
    <t xml:space="preserve">NYLON (Polyamide) USP 5-0 (neabsorbabil ).ac rotund. 16 mm .1/2. Lungimea firului minim 35cm. Corespunderea grosimii acului cu grosimea firului de sutură. </t>
  </si>
  <si>
    <t xml:space="preserve">NYLON (Polyamide) USP 5-0 (neabsorbabil ).ac taitor. 15 mm. 3/8. Lungimea firului minim 45cm. Corespunderea grosimii acului cu grosimea firului de sutură. </t>
  </si>
  <si>
    <t xml:space="preserve">Nylon 9-0. Neilon negru monofilament: lungimea suturii 30cm . 2 ace. spatulă.   Lungimea 6.0mm ± 2%;. diametru 0.20mm ± 2%. curbura 3/8. steril. Corespunderea grosimii acului cu grosimea firului de sutură. </t>
  </si>
  <si>
    <t xml:space="preserve">Nailon oftalmic monofil. 9-0, 0,2mm x30 cm (2 ace 3/8 , tip spatula, d=0,20±2% mm, L=6,55±2% mm). Corespunderea grosimii acului cu grosimea firului de sutură. </t>
  </si>
  <si>
    <t>Petice de teflon p/u suturi  Marimea 6-7x3x1-2mm. Forma- Oval</t>
  </si>
  <si>
    <t>Petice de teflon p/u suturi Marimea - 2-3x3x1-2mm, Forma-Patrat.</t>
  </si>
  <si>
    <t>Polydioxanone (PDS). USP 1 Lungimea firului minim 90cm ac ½rotund  17mm ± 2%. corespunderea grosimii acului cu grosimea firului de sutura</t>
  </si>
  <si>
    <t>Sutura chirur. Fir sintetic. resorbabil. monofilament (tip polidiaxonan). 4M (USP 1) Lungimea firului minim 75cm. ac 30 mm. 1/2 cerc. Rotund. Corespunderea grosimii acului cu grosimea firului de sutură.</t>
  </si>
  <si>
    <t>Polydioxanone (PDS). USP 2-0 Lungimea firului minim 90cm ac ½rotund  17mm ± 2%. corespunderea grosimii acului cu grosimea firului de sutura</t>
  </si>
  <si>
    <t xml:space="preserve">Sutură absorbabila PDO .tip V-LOC-90. USP 2-0; Lungimea suturii (cm) 25-30; Lungimea acului (mm) 26 ± 2%;  Curbura acului – ½ Taper;   compoziție glycolid. dioxanon și trimethylen -rezistenta la tracțiune- 7 zile -90%; 14 zile - 75%; - profil de absorbtie-90-110 zile ; - aplicare procedurală -aplicare tangențială moale cu profil deabsorbtie; - compozitia - glicolidă.dioxanonă și carbonat de trimetilen; -indicatii- Dispozitivele absorbante pentruînchiderea plăgilor V-Loc 90 sunt indicatepentru aproximarea tangajului moale încazul utilizării unei suturi absorbabileVLOCM0625. Corespunderea grosimii acului cu grosimea firului de sutură. </t>
  </si>
  <si>
    <t>Polidioxanonă USP 2-0 (EP3) Lungimea firului minim 75cm. lac. 1/2 30mm +/-1 mm. Rotund.  Corespunderea grosimii acului cu grosimea firului de sutură.</t>
  </si>
  <si>
    <t xml:space="preserve">Sutura chirur. Fir sintetic. resorbabil. monofilament (tip polidiaxonan). 2M (USP 3/0) Lungimea firului minim 75cm. ac 20 mm. 1/2 cerc. Rotund. Corespunderea grosimii acului cu grosimea firului de sutură. </t>
  </si>
  <si>
    <t>Sutură atraumatică absorbabilă cu un ac monofilament  Polydioxanone (PDO). USP 3-0; Lungimea suturii (cm) – 60-75; Lungimea acului (mm) – 25± 2%; Curbura acului - 3/8 cutting;să-şi menţină proprietăţile de 75-80% la 14 zile şi 40-50% la 21 de zile. Corespunderea grosimii acului cu grosimea firului de sutură.</t>
  </si>
  <si>
    <t>Polidioxanonă USP 3-0 L - minim  90 cm 1 ac ½rotund  26mm ±2%. corespunderea grosimii acului cu grosimea firului de sutură</t>
  </si>
  <si>
    <t>Polidioxanonă USP 3-0 (EP2) Lungimea firului minim 75cm. lac. 1/2 30mm +/-1mm; Corespunderea grosimii acului cu grosimea firului de sutură.</t>
  </si>
  <si>
    <t>Mat. de sut.sint.monofil.atraum.rezorb.(polidiaxanon).doua ace rotunde20 mm. 1/2 din cerc.4-0.lungimea minim 90 cm. Corespunderea grosimii acului cu grosimea firului de sutură.</t>
  </si>
  <si>
    <t>PDO monofilament USP 4-0 Lungimea firului minim 75cm. lungimea acului -15mm. curbura acului -3\8 reverse cutting. Corespunderea grosimii acului cu grosimea firului de sutură.</t>
  </si>
  <si>
    <t xml:space="preserve"> Sutură atraumatică absorbabilă cu un ac monofilament  Polydioxanone (PDO) USP 4-0; Lungimea suturii (cm) – 60-75; Lungimea acului (mm) – 16-17; Curbura acului – 3/8 cutting; culoarea suturii – alba; să-şi menţină proprietăţile de 75-80% la 14 zile şi 40-50% la 21 de zile.. Corespunderea grosimii acului cu grosimea firului de sutură.</t>
  </si>
  <si>
    <t>Polydioxanone (PDO). USP 4-0 L - minim 90 cm ac ½rotund  17mm ± 2%. corespunderea grosimii acului cu grosimea firului de sutură</t>
  </si>
  <si>
    <t>PDO monofilament USP 4-0 Lungimea firului minim 75cm. lungimea acului -24mm. curbura acului -3\8 reverse cutting. Corespunderea grosimii acului cu grosimea firului de sutură.</t>
  </si>
  <si>
    <t>PDO USP 5-0 Lungimea firului minim 70cm ac ½rotund 13mm ±2%. corespunderea grosimii acului cu grosimea firului de sutura</t>
  </si>
  <si>
    <t>Surura absorbabila cu un ac monofilamen poliviaxon. sintetic (PDO). USP 5-0 Lungimea firului minim 75cm lungimea acului (mm) -17 . curbura acului -3\8 cuting. Corespunderea grosimii acului cu grosimea firului de sutură.</t>
  </si>
  <si>
    <t>PDO USP 6-0 L - minim  70cm ac ½rotund 13mm ±2%. corespunderea grosimii acului cu grosimea firului de sutură</t>
  </si>
  <si>
    <t>Poliester împletit alb, Sutura chirur. Fir sintetic. neresorbabil. multifilament (poliester). 4M (USP 1) 20 m</t>
  </si>
  <si>
    <t>Poliester împletit alb  Sutura chirur. Fir sintetic. neresorbabil. multifilament (poliester). 5M (USP 2) 20 m</t>
  </si>
  <si>
    <t>Mat. de sut.sint.multifil.atraum.nerezorb. (poliester). ac rotund   22-25 mm. 1/2 din cerc.3-0;.Lungimea firului minim 75cm. Corespunderea grosimii acului cu grosimea firului de sutură.</t>
  </si>
  <si>
    <t>Poliester PET USP 4-0 Neabsorbabil. ac taietor .15mm. 3/8. Lungimea firului minim 45cm. Corespunderea grosimii acului cu grosimea firului de sutură.</t>
  </si>
  <si>
    <t>Poliester PET USP 4-0 Neabsorbabil . ac rotund .16 mm. 1/2. Lungimea firului minim 90cm. Corespunderea grosimii acului cu grosimea firului de sutură.</t>
  </si>
  <si>
    <t>Mat. de sut.sint.multifil.atraum.nerezorb. (poliester). ac rotund   22-25 mm. 1/2 din cerc.4-0. Lungimea firului minim 75cm. Corespunderea grosimii acului cu grosimea firului de sutură.</t>
  </si>
  <si>
    <t xml:space="preserve">Poliester PET USP 5-0 neabsorbabil. ac rotund. 16 mm. 1/2. Lungimea firului minim 60cm. Corespunderea grosimii acului cu grosimea firului de sutură. </t>
  </si>
  <si>
    <t>Poliester PET USP 5-0 neabsorbabil .ac rotund. 17 mm. 1/2 .LLungimea firului minim 75cm. Corespunderea grosimii acului cu grosimea firului de sutură.</t>
  </si>
  <si>
    <t xml:space="preserve">Poliglactina USP 0  3.5metric.  ac 1/2rotund 36mm. Lungimea firului minim 75cm. Corespunderea grosimii acului cu grosimea firului de sutură. </t>
  </si>
  <si>
    <t>Sutură atraumatică absorbabilă PGLA. împletită şi acoperită cu substanţa pentru a trece mai uşor prin ţesuturi. USP 0/0; Lungimea suturii (cm) – minim 75 ; Lungimea acului (mm) – 45 ± 2%; Curbura acului – 1/2 Taper; Corespunderea grosimii acului cu grosimea firului de sutură.</t>
  </si>
  <si>
    <t>Poliglactina USP 1/4metric.  ac 1/2rotund 36mm. Lungimea firului minim 75cm. Corespunderea grosimii acului cu grosimea firului de sutură.</t>
  </si>
  <si>
    <t>POLIGLACTIN 910 USP 2-0 L – minim  90 cm.  1/2 ac rotund 36 mm +/-1 mm. corespunderea grosimii acului cu grosimea firului de sutură</t>
  </si>
  <si>
    <t xml:space="preserve"> PGLA împletită şi acoperită cu substanţa pentru a trece mai uşor prin ţesuturi. USP 2-0;Lungimea firului minim 75cm ; Lungimea acului (mm) – 37-36; Curbura acului – ½ Taper; Corespunderea grosimii acului cu grosimea firului de sutură.</t>
  </si>
  <si>
    <t>Poliglactin 910 USP 3-0 L – minim  70 cm.  1/2 ac rotund 22 mm ±2%. corespunderea grosimii acului cu grosimea firului de sutură</t>
  </si>
  <si>
    <t>Poliglactin 910 USP 3-0. lungimea 70 cm. 2 ace 5/8 . rotunde. lungimea acului 26 mm. Corespunderea grosimii acului cu grosimea firului de sutură.</t>
  </si>
  <si>
    <t>Sutură atraumatică absorbabilă PGLA. împletită şi acoperită cu substanţa pentru a trece mai uşor prin ţesuturi. USP 3-0; Lungimea firului minim 75cm ; Lungimea acului (mm) – 37 ± 2%; Curbura acului – ½ Tapercut; Corespunderea grosimii acului cu grosimea firului de sutură.</t>
  </si>
  <si>
    <t>Sutura chirur. Fir sintetic. neresorbabil. monofilament (polipropilen). 3.5M (USP 0) Lungimea firului minim 75cm. ac 30-40 mm. 1/2 cerc. Rotund. Corespunderea grosimii acului cu grosimea firului de sutură.</t>
  </si>
  <si>
    <t>Polipropilen (monofilament)USP 1-L- minim 90cm. 1 ac 1/2 rotund 30mm +/-1 mm. Corespunderea grosimii acului cu grosimea firului de sutură.</t>
  </si>
  <si>
    <t>Fir polipropilenă 10-0,  monofilament, albastru, doua ace: unul drept si unul curb, sterila, lungimea suturei 30 cm; ac spatulat diametru 0,14 ±2%,  ac drept L=16,0 ±2% mm, ac  curbat - 4,5mm,  curbura 7/16, 158”steril. Corespunderea grosimii acului cu grosimea firului de sutură.</t>
  </si>
  <si>
    <t>Polypropylene albastru monofilament: 2 ace drepte d=0,14mm, L= 16 mm, lungimea suturii 20 cm,  Parametrii diametrul si lungimea  acului si suturii ±2% , sterile. Corespunderea grosimii acului cu grosimea firului de sutură.</t>
  </si>
  <si>
    <t>Polypropylene   (PM)  USP 10-0  Neabsorbabil. L - 30 cm. 1 ac. 6 mm. ac rotund. curbura acului ½. ascuțite.  culoarea albastră. diametru acului nu mai mare ca diametru firului. rezistența firului la rupere. Corespunderea grosimii acului cu grosimea firului de sutură.</t>
  </si>
  <si>
    <t>Polipropilen USP 2-0 L -90cm 2 ace  ½rotund 20mm ±2% ½. Corespunderea grosimii acului cu grosimea firului de sutură</t>
  </si>
  <si>
    <t>Polipropilen  USP 2-0 L -90cm. 2 ace  ½rotund 26 mm ±2%. Corespunderea grosimii acului cu grosimea firului de sutură</t>
  </si>
  <si>
    <t>Polypropylene USP 2-0 Lungimea firului minim 75cm. 1 ac tăitor 20-22mm. 1/2 cerc. Corespunderea grosimii acului cu grosimea firului de sutură</t>
  </si>
  <si>
    <t>Sutura chirur. Fir sintetic. neresorbabil. monofilament (polipropilen). 3M (USP 2-0) Lungimea firului minim 75cm. ac 30 mm. 3/8 cerc. Rotund. Corespunderea grosimii acului cu grosimea firului de sutură.</t>
  </si>
  <si>
    <t>Polypropylen USP 2-0 3metric. ac rotund  30mm. 1/2 din cerc. Lungimea firului minim 90cm. Corespunderea grosimii acului cu grosimea firului de sutură.</t>
  </si>
  <si>
    <t>Polipropilen  USP 3-0 L -90 cm 2 ace  ½rotund  26mm ±2%. Corespunderea grosimii acului cu grosimea firului de sutură</t>
  </si>
  <si>
    <t>Polipropilen (monofilament). USP 3-0 L – minim 75 cm.  1/2 ac rotund 22 mm ± 2%. corespunderea grosimii acului cu grosimea firului de sutură</t>
  </si>
  <si>
    <t>Sutura chirur. Fir sintetic. neresorbabil. monofilament (polipropilen). 2M (USP 3-0) Lungimea firului minim 75cm. ac 30 mm. 3/8 cerc. Rotund. Corespunderea grosimii acului cu grosimea firului de sutură.</t>
  </si>
  <si>
    <t>Polipropilen  USP 4-0 L -90 cm 2 ace  ½rotund  17mm ±2%. corespunderea grosimii acului cu grosimea firului de sutură</t>
  </si>
  <si>
    <t>Polipropilen (monofilament) USP 4-0 L – minim 45 cm. 1/2 ac tăietor 19 mm ±2%. corespunderea grosimii acului cu grosimea firului de sutură</t>
  </si>
  <si>
    <t>Polipropilen (monofilament) USP 4-0 L – minim 90 cm.  1/2 ac rotund 20 mm ±2%. corespunderea grosimii acului cu grosimea firului de sutură</t>
  </si>
  <si>
    <t>Polypropylen USP 4-0 1.5metric. ac 1/2 rotund. circular. Lungimea firului minim 75cm, ac 30 mm+/- 1 mm; Corespunderea grosimii acului cu grosimea firului de sutură.</t>
  </si>
  <si>
    <t>Polipropilen  USP 5-0 L -90 cm 2 ace  ½rotund  16mm ±2%. corespunderea grosimii acului cu grosimea firului de sutură</t>
  </si>
  <si>
    <t>Polipropilen (monofilament). USP 5-0 L – minim  45 cm.  1/2 ac rotund 13 mm ± 2%. corespunderea grosimii acului cu grosimea firului de sutură</t>
  </si>
  <si>
    <t>Mat. de sut.sint.monofil.atraum.nerezorb. (polipropilen). doua ace rot.ac rotund   17-18 mm. 1/2 din cerc.5-0.lungimea 90 cm. Corespunderea grosimii acului cu grosimea firului de sutură.</t>
  </si>
  <si>
    <t>Polipropilen (monofilament) USP 5-0 L – minim 75 cm. 1/2 ac rotund 26 mm. corespunderea grosimii acului cu grosimea firului de sutură</t>
  </si>
  <si>
    <t>Polipropilen. USP 6-0 L -75 cm   2ace ½ rotund 13mm ± 2%. corespunderea grosimii acului cu grosimea firului de sutură</t>
  </si>
  <si>
    <t>Polipropilen (monofilament) USP 6-0 L – minim 75 cm.  1/2 ac rotund 13 mm  ±2%. corespunderea grosimii acului cu grosimea firului de sutură</t>
  </si>
  <si>
    <t>Sutura chirur.polipropilen monofilament 6-0 (0.7metric)75cm.13mm ac rotund. forma curburii 3/8. Corespunderea grosimii acului cu grosimea firului de sutură.</t>
  </si>
  <si>
    <t>Polypropylene   (PM)  USP 8-0  Neabsorbabil. Lungimea firului minim 45cm. 1 ac. 8 mm. ac rotund. curbura acului ½.  culoarea albastră. diametru acului nu mai mare ca diametru firului. rezistența firului la rupere. Corespunderea grosimii acului cu grosimea firului de sutură.</t>
  </si>
  <si>
    <t>Sutură atraumatică absorbabilă împletită şi acoperită cu substanţa pentru a trece mai uşor prin ţesuturi. sa-şi menţină proprităţile de 80% la 14 zile şi 30% la 21 de zile. Rezintenta initiala a nodului nu mai putin de 140% a standardelor USP 0/0
Lungimea firului minim 75cm
Lungimea acului (mm) 45 +/-1 mm
Curbura acului 1/2 Taper
	Corespunderea grosimii acului cu grosimea firului de sutură.</t>
  </si>
  <si>
    <t xml:space="preserve">Sutură atraumatică absorbabilă monofilament conţinut din compus din glycolide (60%). dioxanone (14%) şi trimethylene carbonate (26 %). să-şi menţină proprietăţile de 75% la 14 zile şi 40% la 21 de zile  USP 3-0. Lungimea suturii (cm ) 	60-75
	Lungimea  acului (m m)	25
	Curbura acului 	3/8 cutting
		Corespunderea grosimii acului cu grosimea firului de sutură		</t>
  </si>
  <si>
    <t>Sutură cardiovasculară atraumatică cu 2 ace. în pachet cîte 8- 10 suturi pe petice asamblat din fibre de masă moleculară mare. lant lung. Polyester  linear cu inele aromatice recurente ca o componentă integrantă) ac specific p/u cardiochirurgie USP 2-0;Lungimea firului minim 75cm; Lungimea acului (mm) – 16-17 ; Curbura acului – ½ Taper; Marimea la petic 3x3 mm; Corespunderea grosimii acului cu grosimea firului de sutură.</t>
  </si>
  <si>
    <t xml:space="preserve">Sutură cardiovasculară atraumatică cu 2 ace. în pachet cîte 8- 10 suturi pe petice asamblat din fibre de masă moleculară mare. lant lung. Polyester linear cu inele aromatice recurente ca o componentă integrantă) ac specific p/u cardiochirurgie USP 2-0; Lungimea firului minim 75cm; Lungimea acului (mm) – 25-26; Curbura acului – ½ Taper; Marimea la petic 3x7 mm; Corespunderea grosimii acului cu grosimea firului de sutură.
</t>
  </si>
  <si>
    <t>Sutură cardiovasculară atraumatică cu 2 ace. Polyester (asamblat din fibre de masă moleculară mare. lant lung. polister linear cu inele aromatice recurente ca o componentă integrantă) ac specific p/u cardiochirurgie. USP 2-0; Lungimea firului minim 75cm; Lungimea acului (mm.) – 20-22 ; Curbura acului – ½ Taper; Corespunderea grosimii acului cu grosimea firului de sutură.</t>
  </si>
  <si>
    <t>Sutură cardiovasculară atraumatică cu 2 ace. Polyester (asamblat din fibre de masă moleculară mare. lant lung. polister linear cu inele aromatice recurente ca o componentă integrantă) ac specific p/u cardiochirurgie USP 3-0; Lungimea firului minim 75cm; Lungimea acului (mm) – 20-22; Curbura acului – ½ Taper; Corespunderea grosimii acului cu grosimea firului de sutură.</t>
  </si>
  <si>
    <t>Sutură cardiovasculară atraumatică cu 2 ace. Polyester  (asamblat din fibre de masă moleculară mare. lant lung. polister linear cu inele aromatice recurente ca o componentă integrantă) ac specific p/u cardiochirurgie. USP 4-0; Lungimea suturii (cm) – minim  45; Lungimea acului (mm) – 13 ± 2%; Curbura acului – ½ Taper; Corespunderea grosimii acului cu grosimea firului de sutură.</t>
  </si>
  <si>
    <t>Cutie</t>
  </si>
  <si>
    <t>Bucata</t>
  </si>
  <si>
    <t>SUMA TOTALĂ</t>
  </si>
  <si>
    <t>Acid poliglicolic PGA Rapid USP 3-0, ac 17-18 mm</t>
  </si>
  <si>
    <r>
      <t xml:space="preserve">Acid poliglicolic </t>
    </r>
    <r>
      <rPr>
        <sz val="11"/>
        <color rgb="FFFF0000"/>
        <rFont val="Times New Roman"/>
        <family val="1"/>
        <charset val="204"/>
      </rPr>
      <t>PGA USP 1,</t>
    </r>
    <r>
      <rPr>
        <sz val="11"/>
        <color theme="1"/>
        <rFont val="Times New Roman"/>
        <family val="1"/>
        <charset val="204"/>
      </rPr>
      <t xml:space="preserve"> ac 30 mm</t>
    </r>
  </si>
  <si>
    <r>
      <t xml:space="preserve">Acid poliglicolic </t>
    </r>
    <r>
      <rPr>
        <sz val="11"/>
        <color rgb="FFFF0000"/>
        <rFont val="Times New Roman"/>
        <family val="1"/>
        <charset val="204"/>
      </rPr>
      <t>PGA USP 1</t>
    </r>
    <r>
      <rPr>
        <sz val="11"/>
        <color theme="1"/>
        <rFont val="Times New Roman"/>
        <family val="1"/>
        <charset val="204"/>
      </rPr>
      <t>, ac 36-45 mm</t>
    </r>
  </si>
  <si>
    <r>
      <t xml:space="preserve">Acid poliglicolic </t>
    </r>
    <r>
      <rPr>
        <sz val="11"/>
        <color rgb="FFFF0000"/>
        <rFont val="Times New Roman"/>
        <family val="1"/>
        <charset val="204"/>
      </rPr>
      <t>PGA USP 1</t>
    </r>
    <r>
      <rPr>
        <sz val="11"/>
        <color theme="1"/>
        <rFont val="Times New Roman"/>
        <family val="1"/>
        <charset val="204"/>
      </rPr>
      <t>, ac 37 mm</t>
    </r>
  </si>
  <si>
    <r>
      <t xml:space="preserve">Acid poliglicolic </t>
    </r>
    <r>
      <rPr>
        <sz val="11"/>
        <color rgb="FFFF0000"/>
        <rFont val="Times New Roman"/>
        <family val="1"/>
        <charset val="204"/>
      </rPr>
      <t>PGA USP 1</t>
    </r>
    <r>
      <rPr>
        <sz val="11"/>
        <color theme="1"/>
        <rFont val="Times New Roman"/>
        <family val="1"/>
        <charset val="204"/>
      </rPr>
      <t>, ac 48 mm</t>
    </r>
  </si>
  <si>
    <r>
      <t>Acid poliglicoli</t>
    </r>
    <r>
      <rPr>
        <sz val="11"/>
        <color rgb="FFFF0000"/>
        <rFont val="Times New Roman"/>
        <family val="1"/>
        <charset val="204"/>
      </rPr>
      <t>c PGA USP1</t>
    </r>
    <r>
      <rPr>
        <sz val="11"/>
        <color theme="1"/>
        <rFont val="Times New Roman"/>
        <family val="1"/>
        <charset val="204"/>
      </rPr>
      <t>, ac 48 mm</t>
    </r>
  </si>
  <si>
    <r>
      <t>Acid poliglicolic</t>
    </r>
    <r>
      <rPr>
        <sz val="11"/>
        <color rgb="FFFF0000"/>
        <rFont val="Times New Roman"/>
        <family val="1"/>
        <charset val="204"/>
      </rPr>
      <t xml:space="preserve"> PGA USP 1</t>
    </r>
    <r>
      <rPr>
        <sz val="11"/>
        <color theme="1"/>
        <rFont val="Times New Roman"/>
        <family val="1"/>
        <charset val="204"/>
      </rPr>
      <t>, ac 64 mm</t>
    </r>
  </si>
  <si>
    <r>
      <t xml:space="preserve">Acid poliglicolic PGA USP </t>
    </r>
    <r>
      <rPr>
        <sz val="11"/>
        <color rgb="FFFF0000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>, ac 40 mm</t>
    </r>
  </si>
  <si>
    <r>
      <t xml:space="preserve">Catgut plain </t>
    </r>
    <r>
      <rPr>
        <sz val="11"/>
        <color rgb="FFFF0000"/>
        <rFont val="Times New Roman"/>
        <family val="1"/>
        <charset val="204"/>
      </rPr>
      <t>USP 1</t>
    </r>
    <r>
      <rPr>
        <sz val="11"/>
        <color theme="1"/>
        <rFont val="Times New Roman"/>
        <family val="1"/>
        <charset val="204"/>
      </rPr>
      <t>, ac 40-45 mm</t>
    </r>
  </si>
  <si>
    <t>Acid poliglicolic. ac rotund 30 mm +/-1 mm. 3/8 Lungimea firului minim 90 cm USP1 (EP4). Corespunderea grosimii acului cu grosimea firului de sutură.</t>
  </si>
  <si>
    <t>Acid polyglycolic.(Vicril rapid).gros. firului 0-1.Lungimea firului minim  90cm 1ac rotund 1/2curb 36-45mm. USP 1 Corespunderea grosimii acului cu grosimea firului de sutură.</t>
  </si>
  <si>
    <t>Acid poliglicolic. USP 1 (absorbabil). ac. bold rotund 1/2, 37mm  +/-1 mm. Lungimea firului minim 75cm. Corespunderea grosimii acului cu grosimea firului de sutură.</t>
  </si>
  <si>
    <t xml:space="preserve">PGA USP 1 (absorbabil)ac. bold rotund 1/2x48mm +/-1 mm Lungimea firului minim 90cm. Corespunderea grosimii acului cu grosimea firului de sutură. </t>
  </si>
  <si>
    <t>Acid poliglicolic PGA USP 1 L- minim 75cm. 1ac 1/2 rotund 48mm+/-1 mm. Corespunderea grosimii acului cu grosimea firului de sutură.</t>
  </si>
  <si>
    <t>Poliglicolic acid (PGA). USP 1 L- minim 75cm.  1ac 1/2 rotund 64 mm ± 2% . Corespunderea grosimii acului cu grosimea firului de sutură.</t>
  </si>
  <si>
    <r>
      <t xml:space="preserve">Acid poliglicolic </t>
    </r>
    <r>
      <rPr>
        <sz val="11"/>
        <color rgb="FFFF0000"/>
        <rFont val="Times New Roman"/>
        <family val="1"/>
        <charset val="204"/>
      </rPr>
      <t>USP2</t>
    </r>
    <r>
      <rPr>
        <sz val="11"/>
        <color theme="1"/>
        <rFont val="Times New Roman"/>
        <family val="1"/>
        <charset val="204"/>
      </rPr>
      <t>. 5 metric. ac circular. 1/2 rotund 40mm +/-1 mm. Lungimea firului minim 75cm
Tipul firului: multifilament impletit si filmat.
Compozitie: acid poliglicolic (PGA).
Film (invelis): policaprolactona si calciu stearat.
Culoare: violet / bej /incolor. Biocompatibilitate: reactie minima la nivel de tesut. Resorbtie: prin hidroliza materialul este descompus prin resorbtie totala intre 60 si 90 de zile</t>
    </r>
  </si>
  <si>
    <r>
      <t xml:space="preserve">Acid poliglicolic USP 3-0; Lungimea suturii 75cm;  cu 2 ace;Lungimea acului (mm) 26;  Curbura acului – ½ Taper </t>
    </r>
    <r>
      <rPr>
        <b/>
        <sz val="11"/>
        <color rgb="FFFF0000"/>
        <rFont val="Times New Roman"/>
        <family val="1"/>
        <charset val="204"/>
      </rPr>
      <t>Cutting;</t>
    </r>
    <r>
      <rPr>
        <sz val="11"/>
        <color theme="1"/>
        <rFont val="Times New Roman"/>
        <family val="1"/>
        <charset val="204"/>
      </rPr>
      <t xml:space="preserve">  Corespunderea grosimii acului cu grosimea firului de sutură.                                                                                                                  </t>
    </r>
  </si>
  <si>
    <t>Catgut plan cu ac: lungimea 1/2- min. 40 maxim 45 mm. EP-4. Lungimea firului minim 75cm. Steril. USP 1. Corespunderea grosimii acului cu grosimea firului de sutură.</t>
  </si>
  <si>
    <r>
      <t xml:space="preserve">Sutura Silkam cu ac atraumatica  non absorbabile USP 1
Lungimea firului minim 75cm
Lungimea acului (mm)	35
Curbura acului	½ taper </t>
    </r>
    <r>
      <rPr>
        <b/>
        <sz val="11"/>
        <color rgb="FFFF0000"/>
        <rFont val="Times New Roman"/>
        <family val="1"/>
        <charset val="204"/>
      </rPr>
      <t>Cutting.</t>
    </r>
    <r>
      <rPr>
        <sz val="11"/>
        <color theme="1"/>
        <rFont val="Times New Roman"/>
        <family val="1"/>
        <charset val="204"/>
      </rPr>
      <t xml:space="preserve"> Corespunderea grosimii acului cu grosimea firului de sutură.</t>
    </r>
  </si>
  <si>
    <t xml:space="preserve">Poliester împletit alb Sutura chirur. Fir sintetic. neresorbabil. multifilament (poliester). 2M (USP 3-0) 20 m. </t>
  </si>
  <si>
    <t>Poliglicolic acid PGA USP 2-0 L- minim 75cm. 1 ac ½rotund 26-28 mm. Corespunderea grosimii acului cu grosimea firului de sutură.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</si>
</sst>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00"/>
  </numFmts>
  <fonts count="34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b/>
      <sz val="12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1"/>
      <charset val="1"/>
    </font>
    <font>
      <sz val="11"/>
      <color rgb="FF9C6500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A5A5A5"/>
        <bgColor rgb="FF9999FF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1">
    <xf numFmtId="0" fontId="0" fillId="0" borderId="0"/>
    <xf numFmtId="0" fontId="13" fillId="0" borderId="0"/>
    <xf numFmtId="0" fontId="15" fillId="0" borderId="0"/>
    <xf numFmtId="0" fontId="16" fillId="0" borderId="0"/>
    <xf numFmtId="0" fontId="16" fillId="0" borderId="0"/>
    <xf numFmtId="0" fontId="4" fillId="0" borderId="0"/>
    <xf numFmtId="0" fontId="17" fillId="0" borderId="0"/>
    <xf numFmtId="0" fontId="18" fillId="0" borderId="0"/>
    <xf numFmtId="0" fontId="15" fillId="0" borderId="0"/>
    <xf numFmtId="0" fontId="16" fillId="0" borderId="0"/>
    <xf numFmtId="0" fontId="15" fillId="0" borderId="0"/>
    <xf numFmtId="0" fontId="19" fillId="0" borderId="0"/>
    <xf numFmtId="0" fontId="15" fillId="0" borderId="0"/>
    <xf numFmtId="9" fontId="15" fillId="0" borderId="0" applyFont="0" applyFill="0" applyBorder="0" applyAlignment="0" applyProtection="0"/>
    <xf numFmtId="0" fontId="3" fillId="0" borderId="0"/>
    <xf numFmtId="0" fontId="15" fillId="0" borderId="0"/>
    <xf numFmtId="0" fontId="13" fillId="0" borderId="0"/>
    <xf numFmtId="0" fontId="15" fillId="0" borderId="0"/>
    <xf numFmtId="0" fontId="3" fillId="0" borderId="0"/>
    <xf numFmtId="0" fontId="20" fillId="0" borderId="0" applyBorder="0" applyProtection="0"/>
    <xf numFmtId="0" fontId="15" fillId="0" borderId="0"/>
    <xf numFmtId="0" fontId="21" fillId="5" borderId="5" applyNumberFormat="0" applyAlignment="0" applyProtection="0"/>
    <xf numFmtId="0" fontId="15" fillId="0" borderId="0"/>
    <xf numFmtId="0" fontId="15" fillId="0" borderId="0"/>
    <xf numFmtId="0" fontId="16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15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18" fillId="0" borderId="0"/>
    <xf numFmtId="0" fontId="25" fillId="0" borderId="0"/>
    <xf numFmtId="0" fontId="22" fillId="0" borderId="0"/>
    <xf numFmtId="0" fontId="22" fillId="0" borderId="0"/>
    <xf numFmtId="9" fontId="22" fillId="0" borderId="0" applyBorder="0" applyProtection="0"/>
    <xf numFmtId="0" fontId="22" fillId="0" borderId="0"/>
    <xf numFmtId="0" fontId="25" fillId="0" borderId="0"/>
    <xf numFmtId="0" fontId="25" fillId="0" borderId="0"/>
    <xf numFmtId="0" fontId="24" fillId="0" borderId="0"/>
    <xf numFmtId="0" fontId="25" fillId="0" borderId="0"/>
    <xf numFmtId="0" fontId="26" fillId="0" borderId="0" applyBorder="0" applyProtection="0"/>
    <xf numFmtId="0" fontId="24" fillId="0" borderId="0"/>
    <xf numFmtId="0" fontId="23" fillId="6" borderId="5" applyProtection="0"/>
    <xf numFmtId="0" fontId="27" fillId="4" borderId="0" applyNumberFormat="0" applyBorder="0" applyAlignment="0" applyProtection="0"/>
    <xf numFmtId="0" fontId="16" fillId="0" borderId="0"/>
    <xf numFmtId="0" fontId="16" fillId="0" borderId="0"/>
    <xf numFmtId="0" fontId="15" fillId="0" borderId="0"/>
    <xf numFmtId="164" fontId="16" fillId="0" borderId="0" applyFont="0" applyFill="0" applyBorder="0" applyAlignment="0" applyProtection="0"/>
    <xf numFmtId="0" fontId="16" fillId="0" borderId="0"/>
    <xf numFmtId="0" fontId="28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6" fillId="0" borderId="0" applyFont="0" applyFill="0" applyBorder="0" applyAlignment="0" applyProtection="0"/>
    <xf numFmtId="0" fontId="1" fillId="0" borderId="0"/>
    <xf numFmtId="43" fontId="29" fillId="0" borderId="0" applyFont="0" applyFill="0" applyBorder="0" applyAlignment="0" applyProtection="0"/>
  </cellStyleXfs>
  <cellXfs count="87">
    <xf numFmtId="0" fontId="0" fillId="0" borderId="0" xfId="0"/>
    <xf numFmtId="0" fontId="6" fillId="0" borderId="0" xfId="1" applyFont="1" applyProtection="1">
      <protection locked="0"/>
    </xf>
    <xf numFmtId="0" fontId="8" fillId="0" borderId="0" xfId="1" applyFont="1" applyFill="1" applyBorder="1" applyAlignment="1" applyProtection="1">
      <alignment horizontal="left" vertical="top" wrapText="1"/>
      <protection locked="0"/>
    </xf>
    <xf numFmtId="0" fontId="6" fillId="0" borderId="0" xfId="1" applyFont="1" applyFill="1" applyBorder="1" applyAlignment="1" applyProtection="1">
      <alignment wrapText="1"/>
      <protection locked="0"/>
    </xf>
    <xf numFmtId="0" fontId="6" fillId="0" borderId="0" xfId="1" applyFont="1" applyFill="1" applyBorder="1" applyProtection="1">
      <protection locked="0"/>
    </xf>
    <xf numFmtId="0" fontId="8" fillId="0" borderId="0" xfId="1" applyFont="1" applyBorder="1" applyAlignment="1" applyProtection="1">
      <alignment horizontal="left" vertical="top" wrapText="1"/>
      <protection locked="0"/>
    </xf>
    <xf numFmtId="0" fontId="6" fillId="0" borderId="0" xfId="1" applyFont="1" applyAlignment="1" applyProtection="1">
      <alignment horizontal="center"/>
      <protection locked="0"/>
    </xf>
    <xf numFmtId="165" fontId="6" fillId="0" borderId="0" xfId="1" applyNumberFormat="1" applyFont="1" applyProtection="1"/>
    <xf numFmtId="0" fontId="12" fillId="0" borderId="0" xfId="1" applyFont="1" applyProtection="1">
      <protection locked="0"/>
    </xf>
    <xf numFmtId="0" fontId="6" fillId="0" borderId="0" xfId="1" applyFont="1" applyProtection="1"/>
    <xf numFmtId="0" fontId="6" fillId="0" borderId="0" xfId="1" applyFont="1" applyAlignment="1" applyProtection="1">
      <alignment horizontal="center"/>
    </xf>
    <xf numFmtId="0" fontId="6" fillId="0" borderId="0" xfId="1" applyFont="1" applyBorder="1" applyProtection="1"/>
    <xf numFmtId="0" fontId="8" fillId="0" borderId="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Protection="1">
      <protection locked="0"/>
    </xf>
    <xf numFmtId="0" fontId="9" fillId="0" borderId="0" xfId="1" applyFont="1" applyAlignment="1" applyProtection="1">
      <alignment horizontal="center"/>
      <protection locked="0"/>
    </xf>
    <xf numFmtId="2" fontId="7" fillId="2" borderId="1" xfId="1" applyNumberFormat="1" applyFont="1" applyFill="1" applyBorder="1" applyAlignment="1" applyProtection="1">
      <alignment horizontal="center" vertical="center" wrapText="1"/>
    </xf>
    <xf numFmtId="2" fontId="6" fillId="0" borderId="0" xfId="1" applyNumberFormat="1" applyFont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6" fillId="0" borderId="0" xfId="1" applyFont="1" applyAlignment="1" applyProtection="1">
      <alignment wrapText="1"/>
      <protection locked="0"/>
    </xf>
    <xf numFmtId="0" fontId="8" fillId="2" borderId="1" xfId="1" applyFont="1" applyFill="1" applyBorder="1" applyAlignment="1" applyProtection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 applyProtection="1">
      <alignment horizontal="left" vertical="top"/>
      <protection locked="0"/>
    </xf>
    <xf numFmtId="4" fontId="6" fillId="0" borderId="1" xfId="1" applyNumberFormat="1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1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11" fillId="0" borderId="0" xfId="1" applyFont="1" applyAlignment="1" applyProtection="1">
      <alignment horizontal="center"/>
      <protection locked="0"/>
    </xf>
    <xf numFmtId="0" fontId="6" fillId="0" borderId="0" xfId="0" applyFont="1" applyBorder="1" applyProtection="1"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0" fontId="7" fillId="3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0" fontId="8" fillId="2" borderId="0" xfId="1" applyFont="1" applyFill="1" applyBorder="1" applyAlignment="1" applyProtection="1">
      <alignment horizontal="center" vertical="center" wrapText="1"/>
    </xf>
    <xf numFmtId="0" fontId="6" fillId="0" borderId="0" xfId="1" applyFont="1" applyProtection="1"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1" xfId="1" applyFont="1" applyBorder="1" applyProtection="1">
      <protection locked="0"/>
    </xf>
    <xf numFmtId="0" fontId="7" fillId="2" borderId="1" xfId="0" applyFont="1" applyFill="1" applyBorder="1" applyAlignment="1" applyProtection="1">
      <alignment horizontal="center" vertical="top" wrapText="1"/>
    </xf>
    <xf numFmtId="0" fontId="7" fillId="2" borderId="3" xfId="0" applyFont="1" applyFill="1" applyBorder="1" applyAlignment="1" applyProtection="1">
      <alignment vertical="top" wrapText="1"/>
    </xf>
    <xf numFmtId="0" fontId="7" fillId="2" borderId="6" xfId="0" applyFont="1" applyFill="1" applyBorder="1" applyAlignment="1" applyProtection="1">
      <alignment vertical="top" wrapText="1"/>
    </xf>
    <xf numFmtId="0" fontId="7" fillId="2" borderId="4" xfId="0" applyFont="1" applyFill="1" applyBorder="1" applyAlignment="1" applyProtection="1">
      <alignment vertical="top" wrapText="1"/>
    </xf>
    <xf numFmtId="43" fontId="30" fillId="0" borderId="1" xfId="70" applyFont="1" applyFill="1" applyBorder="1" applyAlignment="1">
      <alignment horizontal="right" vertical="top" shrinkToFit="1"/>
    </xf>
    <xf numFmtId="0" fontId="8" fillId="3" borderId="1" xfId="1" applyFont="1" applyFill="1" applyBorder="1" applyAlignment="1">
      <alignment horizontal="center" vertical="center" wrapText="1"/>
    </xf>
    <xf numFmtId="2" fontId="30" fillId="0" borderId="0" xfId="1" applyNumberFormat="1" applyFont="1" applyAlignment="1" applyProtection="1">
      <alignment horizontal="center" vertical="center"/>
      <protection locked="0"/>
    </xf>
    <xf numFmtId="0" fontId="31" fillId="0" borderId="1" xfId="0" applyFont="1" applyBorder="1" applyAlignment="1">
      <alignment wrapText="1"/>
    </xf>
    <xf numFmtId="0" fontId="31" fillId="0" borderId="1" xfId="0" applyFont="1" applyBorder="1" applyAlignment="1">
      <alignment horizontal="center" vertical="center" wrapText="1"/>
    </xf>
    <xf numFmtId="43" fontId="30" fillId="0" borderId="0" xfId="1" applyNumberFormat="1" applyFont="1" applyProtection="1">
      <protection locked="0"/>
    </xf>
    <xf numFmtId="2" fontId="30" fillId="0" borderId="0" xfId="1" applyNumberFormat="1" applyFont="1" applyProtection="1">
      <protection locked="0"/>
    </xf>
    <xf numFmtId="0" fontId="31" fillId="7" borderId="1" xfId="0" applyFont="1" applyFill="1" applyBorder="1" applyAlignment="1">
      <alignment wrapText="1"/>
    </xf>
    <xf numFmtId="0" fontId="11" fillId="0" borderId="7" xfId="1" applyFont="1" applyBorder="1" applyAlignment="1" applyProtection="1">
      <alignment horizontal="center"/>
      <protection locked="0"/>
    </xf>
    <xf numFmtId="0" fontId="11" fillId="0" borderId="8" xfId="1" applyFont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center"/>
      <protection locked="0"/>
    </xf>
    <xf numFmtId="0" fontId="7" fillId="0" borderId="3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Fill="1" applyBorder="1" applyAlignment="1" applyProtection="1">
      <alignment horizontal="center" vertical="top" wrapText="1"/>
      <protection locked="0"/>
    </xf>
    <xf numFmtId="0" fontId="7" fillId="0" borderId="4" xfId="0" applyFont="1" applyFill="1" applyBorder="1" applyAlignment="1" applyProtection="1">
      <alignment horizontal="center" vertical="top" wrapText="1"/>
      <protection locked="0"/>
    </xf>
    <xf numFmtId="0" fontId="9" fillId="0" borderId="3" xfId="0" applyFont="1" applyBorder="1" applyAlignment="1" applyProtection="1">
      <alignment horizontal="center" wrapText="1"/>
      <protection locked="0"/>
    </xf>
    <xf numFmtId="0" fontId="9" fillId="0" borderId="6" xfId="0" applyFont="1" applyBorder="1" applyAlignment="1" applyProtection="1">
      <alignment horizontal="center" wrapText="1"/>
      <protection locked="0"/>
    </xf>
    <xf numFmtId="0" fontId="9" fillId="0" borderId="4" xfId="0" applyFont="1" applyBorder="1" applyAlignment="1" applyProtection="1">
      <alignment horizontal="center" wrapText="1"/>
      <protection locked="0"/>
    </xf>
    <xf numFmtId="0" fontId="5" fillId="0" borderId="3" xfId="0" applyFont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right" vertical="center" wrapText="1"/>
      <protection locked="0"/>
    </xf>
    <xf numFmtId="0" fontId="7" fillId="0" borderId="6" xfId="0" applyFont="1" applyFill="1" applyBorder="1" applyAlignment="1" applyProtection="1">
      <alignment horizontal="right" vertical="center" wrapText="1"/>
      <protection locked="0"/>
    </xf>
    <xf numFmtId="0" fontId="7" fillId="0" borderId="4" xfId="0" applyFont="1" applyFill="1" applyBorder="1" applyAlignment="1" applyProtection="1">
      <alignment horizontal="right" vertical="center" wrapText="1"/>
      <protection locked="0"/>
    </xf>
    <xf numFmtId="0" fontId="8" fillId="0" borderId="3" xfId="1" applyFont="1" applyFill="1" applyBorder="1" applyAlignment="1" applyProtection="1">
      <alignment horizontal="left" vertical="top" wrapText="1"/>
      <protection locked="0"/>
    </xf>
    <xf numFmtId="0" fontId="8" fillId="0" borderId="6" xfId="1" applyFont="1" applyFill="1" applyBorder="1" applyAlignment="1" applyProtection="1">
      <alignment horizontal="left" vertical="top" wrapText="1"/>
      <protection locked="0"/>
    </xf>
    <xf numFmtId="0" fontId="8" fillId="0" borderId="4" xfId="1" applyFont="1" applyFill="1" applyBorder="1" applyAlignment="1" applyProtection="1">
      <alignment horizontal="left" vertical="top" wrapText="1"/>
      <protection locked="0"/>
    </xf>
    <xf numFmtId="0" fontId="7" fillId="3" borderId="0" xfId="1" applyFont="1" applyFill="1" applyBorder="1" applyAlignment="1" applyProtection="1">
      <alignment horizontal="center" vertical="top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0" fontId="11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center"/>
      <protection locked="0"/>
    </xf>
    <xf numFmtId="0" fontId="5" fillId="0" borderId="0" xfId="1" applyFont="1" applyAlignment="1" applyProtection="1">
      <alignment horizontal="right"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7" fillId="0" borderId="1" xfId="1" applyFont="1" applyFill="1" applyBorder="1" applyAlignment="1" applyProtection="1">
      <alignment horizontal="right" vertical="center" wrapText="1"/>
      <protection locked="0"/>
    </xf>
    <xf numFmtId="0" fontId="8" fillId="0" borderId="1" xfId="1" applyFont="1" applyFill="1" applyBorder="1" applyAlignment="1" applyProtection="1">
      <alignment horizontal="center" vertical="top" wrapText="1"/>
      <protection locked="0"/>
    </xf>
    <xf numFmtId="0" fontId="6" fillId="0" borderId="0" xfId="1" applyFont="1" applyBorder="1" applyAlignment="1" applyProtection="1">
      <alignment horizontal="center"/>
    </xf>
  </cellXfs>
  <cellStyles count="71">
    <cellStyle name="Check Cell 2" xfId="21" xr:uid="{52D8F238-60B8-4195-991A-B0DE42C66204}"/>
    <cellStyle name="Check Cell 2 2" xfId="49" xr:uid="{E352A0E0-112F-4024-98FC-3B06D6DF5281}"/>
    <cellStyle name="Comma" xfId="70" builtinId="3"/>
    <cellStyle name="Comma 2" xfId="68" xr:uid="{79779748-B8BC-475C-B1D8-8343CFB9DE8D}"/>
    <cellStyle name="Excel Built-in Normal" xfId="19" xr:uid="{39A8B849-A3E6-4CE4-99FD-6B09D12EDC54}"/>
    <cellStyle name="Excel Built-in Normal 2" xfId="47" xr:uid="{D58DC214-89F3-48F7-A711-DCC285126F13}"/>
    <cellStyle name="Normal" xfId="0" builtinId="0"/>
    <cellStyle name="Normal 10" xfId="42" xr:uid="{323BC4E0-B8C0-401F-B11D-871941074583}"/>
    <cellStyle name="Normal 11" xfId="56" xr:uid="{94593BFB-18B1-470B-AC14-B54713BACAA4}"/>
    <cellStyle name="Normal 2" xfId="1" xr:uid="{00000000-0005-0000-0000-000000000000}"/>
    <cellStyle name="Normal 2 2" xfId="4" xr:uid="{358CA16B-32AC-4A99-BEDE-760438018288}"/>
    <cellStyle name="Normal 2 2 2" xfId="16" xr:uid="{9DA8FF9B-31A7-4C99-9B64-CD3558DD3970}"/>
    <cellStyle name="Normal 2 2 2 2" xfId="48" xr:uid="{344F2AD5-564D-4162-AF9F-A8D4D2C4C83E}"/>
    <cellStyle name="Normal 2 2 3" xfId="10" xr:uid="{C14D619B-A2EC-49D9-AEBA-A8F79C417A0C}"/>
    <cellStyle name="Normal 2 2 4" xfId="69" xr:uid="{53146D0F-FD87-4EA0-A92A-A728670657F4}"/>
    <cellStyle name="Normal 2 3" xfId="15" xr:uid="{A83A83E3-E5BE-4371-AB75-A737AC57E57B}"/>
    <cellStyle name="Normal 2 3 2" xfId="22" xr:uid="{2E528668-926E-4A2E-96BF-AFCC3AEEE0A7}"/>
    <cellStyle name="Normal 2 4" xfId="45" xr:uid="{BD40FF3E-65F1-4E95-B565-287DDD5AADF9}"/>
    <cellStyle name="Normal 3" xfId="2" xr:uid="{90A2C4F8-B600-4D0B-B356-6CCBA5D1D13D}"/>
    <cellStyle name="Normal 3 2" xfId="8" xr:uid="{FD3DFBD9-D9E0-45CE-9E0D-9FBA482BBAFC}"/>
    <cellStyle name="Normal 3 3" xfId="39" xr:uid="{58350115-CF19-45F8-AA6C-57FB1BA2B9D2}"/>
    <cellStyle name="Normal 3 4" xfId="9" xr:uid="{FF57A8C5-C5E6-4D21-AF6C-29ACC3556802}"/>
    <cellStyle name="Normal 4" xfId="3" xr:uid="{563D5224-871B-4514-BBB8-BB68DDD0EF99}"/>
    <cellStyle name="Normal 4 2" xfId="17" xr:uid="{8054C556-0F19-4D42-B36E-0495F7AA2C4B}"/>
    <cellStyle name="Normal 5" xfId="5" xr:uid="{54774E1D-87AF-4E46-BC74-E15D7FC68072}"/>
    <cellStyle name="Normal 5 2" xfId="20" xr:uid="{0A22F367-090D-423B-9526-A4DBCC81A019}"/>
    <cellStyle name="Normal 5 3" xfId="31" xr:uid="{05D30161-812C-4A03-ADAE-C2DAB32FC0CA}"/>
    <cellStyle name="Normal 5 3 2" xfId="64" xr:uid="{0C4C5744-229F-4FAF-9797-6A35D5A85FDB}"/>
    <cellStyle name="Normal 5 4" xfId="46" xr:uid="{CE2FE57F-3617-404E-9CDA-491E7A748B58}"/>
    <cellStyle name="Normal 5 5" xfId="18" xr:uid="{0B4568F6-34D5-43F4-BBAD-C133EB1CF348}"/>
    <cellStyle name="Normal 5 6" xfId="55" xr:uid="{F8342505-8905-446B-86B8-8414251A6179}"/>
    <cellStyle name="Normal 5 7" xfId="59" xr:uid="{B1F30EF3-5406-4C1C-86E8-E5660CB9BE14}"/>
    <cellStyle name="Normal 6" xfId="6" xr:uid="{BAFD542B-63CE-443E-B89D-199882633FC7}"/>
    <cellStyle name="Normal 6 2" xfId="32" xr:uid="{EAF76118-8DAF-4F80-BCB6-44353B94288F}"/>
    <cellStyle name="Normal 6 3" xfId="25" xr:uid="{4EA2B338-2DE9-4FA0-92FE-49BAB0AF890E}"/>
    <cellStyle name="Normal 7" xfId="26" xr:uid="{7F9F4033-D4D0-447B-BD64-F41A132ECCE1}"/>
    <cellStyle name="Normal 7 2" xfId="33" xr:uid="{509BC6E6-B1BC-4928-BB9E-BAA1BCBABEBE}"/>
    <cellStyle name="Normal 7 2 2" xfId="65" xr:uid="{C4517858-0C15-419B-BE6D-5E14D84F92E9}"/>
    <cellStyle name="Normal 7 3" xfId="38" xr:uid="{4C36037C-4490-40C1-BB73-C051E829EEE3}"/>
    <cellStyle name="Normal 7 4" xfId="57" xr:uid="{5127A2F8-4538-4418-B77D-4D6D9D039BDE}"/>
    <cellStyle name="Normal 7 5" xfId="7" xr:uid="{857A9FBA-4DDD-4DBE-99B3-4167BB78E6A8}"/>
    <cellStyle name="Normal 7 6" xfId="60" xr:uid="{6E788508-069B-4C4F-95C0-4CA57BB3E033}"/>
    <cellStyle name="Normal 8" xfId="29" xr:uid="{27364322-1ED5-4BD3-8C4A-A226808DB8A7}"/>
    <cellStyle name="Normal 9" xfId="37" xr:uid="{BDBE5881-F80A-4885-80BB-CD7B2D162FD4}"/>
    <cellStyle name="Percent 2" xfId="13" xr:uid="{65D91C63-8B34-4BAA-9893-B6CBE66D4002}"/>
    <cellStyle name="Percent 2 2" xfId="41" xr:uid="{1D78A9F4-4E56-4EC4-84D3-1388EB608E5A}"/>
    <cellStyle name="Нейтральный 2" xfId="50" xr:uid="{2A070B47-DFF7-44FF-8168-4E39B28F21C1}"/>
    <cellStyle name="Обычный 2" xfId="11" xr:uid="{B1A64ABF-0C06-4543-88D5-5BDBFA74D62D}"/>
    <cellStyle name="Обычный 2 2" xfId="12" xr:uid="{C7DB07F8-094B-447D-9718-52B53DC3BACE}"/>
    <cellStyle name="Обычный 2 2 2" xfId="23" xr:uid="{F9240F23-B3F6-4502-83EE-628EEC10B032}"/>
    <cellStyle name="Обычный 2 3" xfId="53" xr:uid="{D9F055EA-6674-4D84-9725-C29852740BB6}"/>
    <cellStyle name="Обычный 2 4" xfId="24" xr:uid="{9E054C1A-C2B4-4AAC-93F5-6E613CB02402}"/>
    <cellStyle name="Обычный 2 4 2" xfId="40" xr:uid="{6911A074-EEB3-4187-B043-4FE9995513C7}"/>
    <cellStyle name="Обычный 3" xfId="14" xr:uid="{D480D800-C9FE-4C70-9876-D5C0DD33FA1A}"/>
    <cellStyle name="Обычный 3 2" xfId="27" xr:uid="{8D0B466F-8DF9-4EE1-9483-90388FC87717}"/>
    <cellStyle name="Обычный 3 2 2" xfId="34" xr:uid="{10237EF3-FBF5-44A3-AB27-CA585BAC842D}"/>
    <cellStyle name="Обычный 3 2 2 2" xfId="66" xr:uid="{ECCBC581-CE0F-4C92-A3D8-5AD8F549BB07}"/>
    <cellStyle name="Обычный 3 2 3" xfId="43" xr:uid="{1D10FEF3-8299-434A-82F7-D8B2DEE0DA2B}"/>
    <cellStyle name="Обычный 3 2 4" xfId="61" xr:uid="{25C25006-0666-42BE-8819-DAAF64824CED}"/>
    <cellStyle name="Обычный 3 3" xfId="28" xr:uid="{4A81816F-1284-4DC6-985A-A92AF300EB1C}"/>
    <cellStyle name="Обычный 3 3 2" xfId="35" xr:uid="{E4F8861E-9538-494F-A1F2-10F6B2256162}"/>
    <cellStyle name="Обычный 3 3 2 2" xfId="67" xr:uid="{F60E86BC-C2EA-47A1-8545-5200F5AD18A5}"/>
    <cellStyle name="Обычный 3 3 3" xfId="44" xr:uid="{EB6329EC-E19E-42CC-95B9-B4E379EEC16A}"/>
    <cellStyle name="Обычный 3 3 4" xfId="62" xr:uid="{D6CBB50D-D401-4006-9EE6-6D64432C4632}"/>
    <cellStyle name="Обычный 3 4" xfId="30" xr:uid="{6681AEF8-0F16-42C3-9C43-DA5BA8F7BD32}"/>
    <cellStyle name="Обычный 3 4 2" xfId="63" xr:uid="{B2E08935-1645-4763-9B8F-48A6BD8A206A}"/>
    <cellStyle name="Обычный 3 5" xfId="36" xr:uid="{D122C991-6FDB-43A2-945D-E356586BAF08}"/>
    <cellStyle name="Обычный 3 6" xfId="51" xr:uid="{6D11BA24-09C6-4956-BFFC-75F8A24AD7DF}"/>
    <cellStyle name="Обычный 3 7" xfId="58" xr:uid="{D94E184A-4A4D-4D10-A9BE-860082A40F49}"/>
    <cellStyle name="Обычный 4" xfId="52" xr:uid="{2E6C7E8E-70DB-4E82-861F-72A518C95FC7}"/>
    <cellStyle name="Финансовый 3" xfId="54" xr:uid="{9ED07FB6-3C62-43AC-85A7-E3323EBA67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250"/>
  <sheetViews>
    <sheetView tabSelected="1" topLeftCell="A37" zoomScaleNormal="100" workbookViewId="0">
      <selection activeCell="H41" sqref="H41"/>
    </sheetView>
  </sheetViews>
  <sheetFormatPr defaultRowHeight="15.75"/>
  <cols>
    <col min="1" max="1" width="5.7109375" style="13" customWidth="1"/>
    <col min="2" max="2" width="4.42578125" style="13" customWidth="1"/>
    <col min="3" max="3" width="25.85546875" style="13" customWidth="1"/>
    <col min="4" max="4" width="20.7109375" style="21" customWidth="1"/>
    <col min="5" max="5" width="10.5703125" style="13" customWidth="1"/>
    <col min="6" max="6" width="11.28515625" style="13" customWidth="1"/>
    <col min="7" max="7" width="10.7109375" style="13" customWidth="1"/>
    <col min="8" max="8" width="51.85546875" style="13" customWidth="1"/>
    <col min="9" max="9" width="30.42578125" style="13" customWidth="1"/>
    <col min="10" max="10" width="30" style="21" customWidth="1"/>
    <col min="11" max="11" width="1.7109375" style="13" customWidth="1"/>
    <col min="12" max="16384" width="9.140625" style="13"/>
  </cols>
  <sheetData>
    <row r="1" spans="1:11">
      <c r="C1" s="57" t="s">
        <v>27</v>
      </c>
      <c r="D1" s="58"/>
      <c r="E1" s="58"/>
      <c r="F1" s="58"/>
      <c r="G1" s="58"/>
      <c r="H1" s="58"/>
      <c r="I1" s="58"/>
      <c r="J1" s="58"/>
      <c r="K1" s="59"/>
    </row>
    <row r="2" spans="1:11">
      <c r="D2" s="63" t="s">
        <v>14</v>
      </c>
      <c r="E2" s="64"/>
      <c r="F2" s="64"/>
      <c r="G2" s="64"/>
      <c r="H2" s="65"/>
    </row>
    <row r="3" spans="1:11">
      <c r="A3" s="66" t="s">
        <v>9</v>
      </c>
      <c r="B3" s="67"/>
      <c r="C3" s="68"/>
      <c r="D3" s="69" t="s">
        <v>29</v>
      </c>
      <c r="E3" s="70"/>
      <c r="F3" s="70"/>
      <c r="G3" s="70"/>
      <c r="H3" s="71"/>
      <c r="I3" s="13" t="s">
        <v>10</v>
      </c>
      <c r="J3" s="21" t="s">
        <v>12</v>
      </c>
    </row>
    <row r="4" spans="1:11" s="19" customFormat="1">
      <c r="A4" s="72" t="s">
        <v>8</v>
      </c>
      <c r="B4" s="73"/>
      <c r="C4" s="74"/>
      <c r="D4" s="75" t="s">
        <v>35</v>
      </c>
      <c r="E4" s="76"/>
      <c r="F4" s="76"/>
      <c r="G4" s="76"/>
      <c r="H4" s="76"/>
      <c r="I4" s="77"/>
      <c r="J4" s="17" t="s">
        <v>13</v>
      </c>
      <c r="K4" s="18"/>
    </row>
    <row r="5" spans="1:11" s="20" customFormat="1">
      <c r="D5" s="60"/>
      <c r="E5" s="61"/>
      <c r="F5" s="61"/>
      <c r="G5" s="61"/>
      <c r="H5" s="62"/>
      <c r="I5" s="60"/>
      <c r="J5" s="62"/>
      <c r="K5" s="18"/>
    </row>
    <row r="6" spans="1:11" ht="47.25">
      <c r="A6" s="27" t="s">
        <v>2</v>
      </c>
      <c r="B6" s="27" t="s">
        <v>0</v>
      </c>
      <c r="C6" s="27" t="s">
        <v>1</v>
      </c>
      <c r="D6" s="27" t="s">
        <v>3</v>
      </c>
      <c r="E6" s="45" t="s">
        <v>4</v>
      </c>
      <c r="F6" s="45" t="s">
        <v>5</v>
      </c>
      <c r="G6" s="45" t="s">
        <v>6</v>
      </c>
      <c r="H6" s="31" t="s">
        <v>7</v>
      </c>
      <c r="I6" s="31" t="s">
        <v>28</v>
      </c>
      <c r="J6" s="31" t="s">
        <v>32</v>
      </c>
      <c r="K6" s="12"/>
    </row>
    <row r="7" spans="1:11">
      <c r="A7" s="31">
        <v>1</v>
      </c>
      <c r="B7" s="46">
        <v>2</v>
      </c>
      <c r="C7" s="47"/>
      <c r="D7" s="48"/>
      <c r="E7" s="31">
        <v>3</v>
      </c>
      <c r="F7" s="31">
        <v>4</v>
      </c>
      <c r="G7" s="31">
        <v>5</v>
      </c>
      <c r="H7" s="31">
        <v>6</v>
      </c>
      <c r="I7" s="23">
        <v>7</v>
      </c>
      <c r="J7" s="27">
        <v>8</v>
      </c>
      <c r="K7" s="12"/>
    </row>
    <row r="8" spans="1:11" ht="45">
      <c r="A8" s="32" t="s">
        <v>30</v>
      </c>
      <c r="B8" s="53">
        <v>1</v>
      </c>
      <c r="C8" s="52" t="s">
        <v>36</v>
      </c>
      <c r="D8" s="52" t="s">
        <v>36</v>
      </c>
      <c r="E8" s="24"/>
      <c r="F8" s="24"/>
      <c r="G8" s="28"/>
      <c r="H8" s="52" t="s">
        <v>261</v>
      </c>
      <c r="I8" s="29"/>
      <c r="J8" s="30"/>
      <c r="K8" s="34"/>
    </row>
    <row r="9" spans="1:11" ht="45">
      <c r="A9" s="32" t="s">
        <v>30</v>
      </c>
      <c r="B9" s="53">
        <v>2</v>
      </c>
      <c r="C9" s="52" t="s">
        <v>37</v>
      </c>
      <c r="D9" s="52" t="s">
        <v>37</v>
      </c>
      <c r="E9" s="24"/>
      <c r="F9" s="24"/>
      <c r="G9" s="28"/>
      <c r="H9" s="52" t="s">
        <v>262</v>
      </c>
      <c r="I9" s="29"/>
      <c r="J9" s="30"/>
      <c r="K9" s="36"/>
    </row>
    <row r="10" spans="1:11" ht="45">
      <c r="A10" s="32" t="s">
        <v>30</v>
      </c>
      <c r="B10" s="53">
        <v>3</v>
      </c>
      <c r="C10" s="52" t="s">
        <v>38</v>
      </c>
      <c r="D10" s="52" t="s">
        <v>38</v>
      </c>
      <c r="H10" s="52" t="s">
        <v>263</v>
      </c>
    </row>
    <row r="11" spans="1:11" ht="45">
      <c r="A11" s="32" t="s">
        <v>30</v>
      </c>
      <c r="B11" s="53">
        <v>4</v>
      </c>
      <c r="C11" s="52" t="s">
        <v>39</v>
      </c>
      <c r="D11" s="52" t="s">
        <v>39</v>
      </c>
      <c r="H11" s="52" t="s">
        <v>264</v>
      </c>
    </row>
    <row r="12" spans="1:11" ht="45">
      <c r="A12" s="32" t="s">
        <v>30</v>
      </c>
      <c r="B12" s="53">
        <v>5</v>
      </c>
      <c r="C12" s="52" t="s">
        <v>40</v>
      </c>
      <c r="D12" s="52" t="s">
        <v>40</v>
      </c>
      <c r="H12" s="52" t="s">
        <v>265</v>
      </c>
    </row>
    <row r="13" spans="1:11" ht="45">
      <c r="A13" s="32" t="s">
        <v>30</v>
      </c>
      <c r="B13" s="53">
        <v>6</v>
      </c>
      <c r="C13" s="52" t="s">
        <v>41</v>
      </c>
      <c r="D13" s="52" t="s">
        <v>41</v>
      </c>
      <c r="H13" s="52" t="s">
        <v>266</v>
      </c>
    </row>
    <row r="14" spans="1:11" ht="45">
      <c r="A14" s="32" t="s">
        <v>30</v>
      </c>
      <c r="B14" s="53">
        <v>7</v>
      </c>
      <c r="C14" s="52" t="s">
        <v>42</v>
      </c>
      <c r="D14" s="52" t="s">
        <v>42</v>
      </c>
      <c r="H14" s="52" t="s">
        <v>267</v>
      </c>
    </row>
    <row r="15" spans="1:11" ht="45">
      <c r="A15" s="32" t="s">
        <v>30</v>
      </c>
      <c r="B15" s="53">
        <v>8</v>
      </c>
      <c r="C15" s="52" t="s">
        <v>43</v>
      </c>
      <c r="D15" s="52" t="s">
        <v>43</v>
      </c>
      <c r="H15" s="52" t="s">
        <v>268</v>
      </c>
    </row>
    <row r="16" spans="1:11" ht="45">
      <c r="A16" s="32" t="s">
        <v>30</v>
      </c>
      <c r="B16" s="53">
        <v>9</v>
      </c>
      <c r="C16" s="52" t="s">
        <v>44</v>
      </c>
      <c r="D16" s="52" t="s">
        <v>44</v>
      </c>
      <c r="H16" s="52" t="s">
        <v>269</v>
      </c>
    </row>
    <row r="17" spans="1:8" ht="45">
      <c r="A17" s="32" t="s">
        <v>30</v>
      </c>
      <c r="B17" s="53">
        <v>10</v>
      </c>
      <c r="C17" s="52" t="s">
        <v>45</v>
      </c>
      <c r="D17" s="52" t="s">
        <v>45</v>
      </c>
      <c r="H17" s="52" t="s">
        <v>270</v>
      </c>
    </row>
    <row r="18" spans="1:8" ht="45">
      <c r="A18" s="32" t="s">
        <v>30</v>
      </c>
      <c r="B18" s="53">
        <v>11</v>
      </c>
      <c r="C18" s="52" t="s">
        <v>46</v>
      </c>
      <c r="D18" s="52" t="s">
        <v>46</v>
      </c>
      <c r="H18" s="52" t="s">
        <v>271</v>
      </c>
    </row>
    <row r="19" spans="1:8" ht="45">
      <c r="A19" s="32" t="s">
        <v>30</v>
      </c>
      <c r="B19" s="53">
        <v>12</v>
      </c>
      <c r="C19" s="56" t="s">
        <v>495</v>
      </c>
      <c r="D19" s="56" t="s">
        <v>495</v>
      </c>
      <c r="H19" s="56" t="s">
        <v>272</v>
      </c>
    </row>
    <row r="20" spans="1:8" ht="45">
      <c r="A20" s="32" t="s">
        <v>30</v>
      </c>
      <c r="B20" s="53">
        <v>13</v>
      </c>
      <c r="C20" s="52" t="s">
        <v>47</v>
      </c>
      <c r="D20" s="52" t="s">
        <v>47</v>
      </c>
      <c r="H20" s="52" t="s">
        <v>273</v>
      </c>
    </row>
    <row r="21" spans="1:8" ht="45">
      <c r="A21" s="32" t="s">
        <v>30</v>
      </c>
      <c r="B21" s="53">
        <v>14</v>
      </c>
      <c r="C21" s="52" t="s">
        <v>48</v>
      </c>
      <c r="D21" s="52" t="s">
        <v>48</v>
      </c>
      <c r="H21" s="52" t="s">
        <v>274</v>
      </c>
    </row>
    <row r="22" spans="1:8" ht="45">
      <c r="A22" s="32" t="s">
        <v>30</v>
      </c>
      <c r="B22" s="53">
        <v>15</v>
      </c>
      <c r="C22" s="52" t="s">
        <v>49</v>
      </c>
      <c r="D22" s="52" t="s">
        <v>49</v>
      </c>
      <c r="H22" s="52" t="s">
        <v>275</v>
      </c>
    </row>
    <row r="23" spans="1:8" ht="45">
      <c r="A23" s="32" t="s">
        <v>30</v>
      </c>
      <c r="B23" s="53">
        <v>16</v>
      </c>
      <c r="C23" s="52" t="s">
        <v>50</v>
      </c>
      <c r="D23" s="52" t="s">
        <v>50</v>
      </c>
      <c r="H23" s="52" t="s">
        <v>276</v>
      </c>
    </row>
    <row r="24" spans="1:8" ht="60">
      <c r="A24" s="32" t="s">
        <v>30</v>
      </c>
      <c r="B24" s="53">
        <v>17</v>
      </c>
      <c r="C24" s="52" t="s">
        <v>51</v>
      </c>
      <c r="D24" s="52" t="s">
        <v>51</v>
      </c>
      <c r="H24" s="52" t="s">
        <v>277</v>
      </c>
    </row>
    <row r="25" spans="1:8" ht="45">
      <c r="A25" s="32" t="s">
        <v>30</v>
      </c>
      <c r="B25" s="53">
        <v>18</v>
      </c>
      <c r="C25" s="52" t="s">
        <v>52</v>
      </c>
      <c r="D25" s="52" t="s">
        <v>52</v>
      </c>
      <c r="H25" s="52" t="s">
        <v>278</v>
      </c>
    </row>
    <row r="26" spans="1:8" ht="45">
      <c r="A26" s="32" t="s">
        <v>30</v>
      </c>
      <c r="B26" s="53">
        <v>19</v>
      </c>
      <c r="C26" s="52" t="s">
        <v>53</v>
      </c>
      <c r="D26" s="52" t="s">
        <v>53</v>
      </c>
      <c r="H26" s="52" t="s">
        <v>279</v>
      </c>
    </row>
    <row r="27" spans="1:8" ht="45">
      <c r="A27" s="32" t="s">
        <v>30</v>
      </c>
      <c r="B27" s="53">
        <v>20</v>
      </c>
      <c r="C27" s="52" t="s">
        <v>54</v>
      </c>
      <c r="D27" s="52" t="s">
        <v>54</v>
      </c>
      <c r="H27" s="52" t="s">
        <v>280</v>
      </c>
    </row>
    <row r="28" spans="1:8" ht="45">
      <c r="A28" s="32" t="s">
        <v>30</v>
      </c>
      <c r="B28" s="53">
        <v>21</v>
      </c>
      <c r="C28" s="52" t="s">
        <v>55</v>
      </c>
      <c r="D28" s="52" t="s">
        <v>55</v>
      </c>
      <c r="H28" s="52" t="s">
        <v>281</v>
      </c>
    </row>
    <row r="29" spans="1:8" ht="45">
      <c r="A29" s="32" t="s">
        <v>30</v>
      </c>
      <c r="B29" s="53">
        <v>22</v>
      </c>
      <c r="C29" s="52" t="s">
        <v>56</v>
      </c>
      <c r="D29" s="52" t="s">
        <v>56</v>
      </c>
      <c r="H29" s="52" t="s">
        <v>282</v>
      </c>
    </row>
    <row r="30" spans="1:8" ht="45">
      <c r="A30" s="32" t="s">
        <v>30</v>
      </c>
      <c r="B30" s="53">
        <v>23</v>
      </c>
      <c r="C30" s="52" t="s">
        <v>57</v>
      </c>
      <c r="D30" s="52" t="s">
        <v>57</v>
      </c>
      <c r="H30" s="52" t="s">
        <v>283</v>
      </c>
    </row>
    <row r="31" spans="1:8" ht="45">
      <c r="A31" s="32" t="s">
        <v>30</v>
      </c>
      <c r="B31" s="53">
        <v>24</v>
      </c>
      <c r="C31" s="52" t="s">
        <v>58</v>
      </c>
      <c r="D31" s="52" t="s">
        <v>58</v>
      </c>
      <c r="H31" s="52" t="s">
        <v>284</v>
      </c>
    </row>
    <row r="32" spans="1:8" ht="45">
      <c r="A32" s="32" t="s">
        <v>30</v>
      </c>
      <c r="B32" s="53">
        <v>25</v>
      </c>
      <c r="C32" s="56" t="s">
        <v>496</v>
      </c>
      <c r="D32" s="56" t="s">
        <v>496</v>
      </c>
      <c r="H32" s="56" t="s">
        <v>504</v>
      </c>
    </row>
    <row r="33" spans="1:8" ht="60">
      <c r="A33" s="32" t="s">
        <v>30</v>
      </c>
      <c r="B33" s="53">
        <v>26</v>
      </c>
      <c r="C33" s="56" t="s">
        <v>497</v>
      </c>
      <c r="D33" s="56" t="s">
        <v>497</v>
      </c>
      <c r="H33" s="56" t="s">
        <v>505</v>
      </c>
    </row>
    <row r="34" spans="1:8" ht="60">
      <c r="A34" s="32" t="s">
        <v>30</v>
      </c>
      <c r="B34" s="53">
        <v>27</v>
      </c>
      <c r="C34" s="56" t="s">
        <v>498</v>
      </c>
      <c r="D34" s="56" t="s">
        <v>498</v>
      </c>
      <c r="H34" s="56" t="s">
        <v>506</v>
      </c>
    </row>
    <row r="35" spans="1:8" ht="45">
      <c r="A35" s="32" t="s">
        <v>30</v>
      </c>
      <c r="B35" s="53">
        <v>28</v>
      </c>
      <c r="C35" s="56" t="s">
        <v>499</v>
      </c>
      <c r="D35" s="56" t="s">
        <v>499</v>
      </c>
      <c r="H35" s="56" t="s">
        <v>507</v>
      </c>
    </row>
    <row r="36" spans="1:8" ht="45">
      <c r="A36" s="32" t="s">
        <v>30</v>
      </c>
      <c r="B36" s="53">
        <v>29</v>
      </c>
      <c r="C36" s="56" t="s">
        <v>500</v>
      </c>
      <c r="D36" s="56" t="s">
        <v>500</v>
      </c>
      <c r="H36" s="56" t="s">
        <v>508</v>
      </c>
    </row>
    <row r="37" spans="1:8" ht="45">
      <c r="A37" s="32" t="s">
        <v>30</v>
      </c>
      <c r="B37" s="53">
        <v>30</v>
      </c>
      <c r="C37" s="56" t="s">
        <v>501</v>
      </c>
      <c r="D37" s="56" t="s">
        <v>501</v>
      </c>
      <c r="H37" s="56" t="s">
        <v>509</v>
      </c>
    </row>
    <row r="38" spans="1:8" ht="45">
      <c r="A38" s="32" t="s">
        <v>30</v>
      </c>
      <c r="B38" s="53">
        <v>31</v>
      </c>
      <c r="C38" s="52" t="s">
        <v>59</v>
      </c>
      <c r="D38" s="52" t="s">
        <v>59</v>
      </c>
      <c r="H38" s="52" t="s">
        <v>285</v>
      </c>
    </row>
    <row r="39" spans="1:8" ht="45">
      <c r="A39" s="32" t="s">
        <v>30</v>
      </c>
      <c r="B39" s="53">
        <v>32</v>
      </c>
      <c r="C39" s="52" t="s">
        <v>60</v>
      </c>
      <c r="D39" s="52" t="s">
        <v>60</v>
      </c>
      <c r="H39" s="52" t="s">
        <v>286</v>
      </c>
    </row>
    <row r="40" spans="1:8" ht="45">
      <c r="A40" s="32" t="s">
        <v>30</v>
      </c>
      <c r="B40" s="53">
        <v>33</v>
      </c>
      <c r="C40" s="52" t="s">
        <v>61</v>
      </c>
      <c r="D40" s="52" t="s">
        <v>61</v>
      </c>
      <c r="H40" s="52" t="s">
        <v>287</v>
      </c>
    </row>
    <row r="41" spans="1:8" ht="45">
      <c r="A41" s="32" t="s">
        <v>30</v>
      </c>
      <c r="B41" s="53">
        <v>34</v>
      </c>
      <c r="C41" s="56" t="s">
        <v>62</v>
      </c>
      <c r="D41" s="56" t="s">
        <v>62</v>
      </c>
      <c r="H41" s="56" t="s">
        <v>515</v>
      </c>
    </row>
    <row r="42" spans="1:8" ht="45">
      <c r="A42" s="32" t="s">
        <v>30</v>
      </c>
      <c r="B42" s="53">
        <v>35</v>
      </c>
      <c r="C42" s="52" t="s">
        <v>63</v>
      </c>
      <c r="D42" s="52" t="s">
        <v>63</v>
      </c>
      <c r="H42" s="52" t="s">
        <v>288</v>
      </c>
    </row>
    <row r="43" spans="1:8" ht="45">
      <c r="A43" s="32" t="s">
        <v>30</v>
      </c>
      <c r="B43" s="53">
        <v>36</v>
      </c>
      <c r="C43" s="52" t="s">
        <v>64</v>
      </c>
      <c r="D43" s="52" t="s">
        <v>64</v>
      </c>
      <c r="H43" s="52" t="s">
        <v>289</v>
      </c>
    </row>
    <row r="44" spans="1:8" ht="120">
      <c r="A44" s="32" t="s">
        <v>30</v>
      </c>
      <c r="B44" s="53">
        <v>37</v>
      </c>
      <c r="C44" s="56" t="s">
        <v>502</v>
      </c>
      <c r="D44" s="56" t="s">
        <v>502</v>
      </c>
      <c r="H44" s="56" t="s">
        <v>510</v>
      </c>
    </row>
    <row r="45" spans="1:8" ht="45">
      <c r="A45" s="32" t="s">
        <v>30</v>
      </c>
      <c r="B45" s="53">
        <v>38</v>
      </c>
      <c r="C45" s="52" t="s">
        <v>65</v>
      </c>
      <c r="D45" s="52" t="s">
        <v>65</v>
      </c>
      <c r="H45" s="52" t="s">
        <v>290</v>
      </c>
    </row>
    <row r="46" spans="1:8" ht="60">
      <c r="A46" s="32" t="s">
        <v>30</v>
      </c>
      <c r="B46" s="53">
        <v>39</v>
      </c>
      <c r="C46" s="52" t="s">
        <v>65</v>
      </c>
      <c r="D46" s="52" t="s">
        <v>65</v>
      </c>
      <c r="H46" s="52" t="s">
        <v>291</v>
      </c>
    </row>
    <row r="47" spans="1:8" ht="45">
      <c r="A47" s="32" t="s">
        <v>30</v>
      </c>
      <c r="B47" s="53">
        <v>40</v>
      </c>
      <c r="C47" s="52" t="s">
        <v>66</v>
      </c>
      <c r="D47" s="52" t="s">
        <v>66</v>
      </c>
      <c r="H47" s="52" t="s">
        <v>292</v>
      </c>
    </row>
    <row r="48" spans="1:8" ht="45">
      <c r="A48" s="32" t="s">
        <v>30</v>
      </c>
      <c r="B48" s="53">
        <v>41</v>
      </c>
      <c r="C48" s="52" t="s">
        <v>67</v>
      </c>
      <c r="D48" s="52" t="s">
        <v>67</v>
      </c>
      <c r="H48" s="52" t="s">
        <v>293</v>
      </c>
    </row>
    <row r="49" spans="1:8" ht="60">
      <c r="A49" s="32" t="s">
        <v>30</v>
      </c>
      <c r="B49" s="53">
        <v>42</v>
      </c>
      <c r="C49" s="56" t="s">
        <v>68</v>
      </c>
      <c r="D49" s="56" t="s">
        <v>68</v>
      </c>
      <c r="H49" s="56" t="s">
        <v>511</v>
      </c>
    </row>
    <row r="50" spans="1:8" ht="45">
      <c r="A50" s="32" t="s">
        <v>30</v>
      </c>
      <c r="B50" s="53">
        <v>43</v>
      </c>
      <c r="C50" s="52" t="s">
        <v>69</v>
      </c>
      <c r="D50" s="52" t="s">
        <v>69</v>
      </c>
      <c r="H50" s="52" t="s">
        <v>294</v>
      </c>
    </row>
    <row r="51" spans="1:8" ht="45">
      <c r="A51" s="32" t="s">
        <v>30</v>
      </c>
      <c r="B51" s="53">
        <v>44</v>
      </c>
      <c r="C51" s="52" t="s">
        <v>70</v>
      </c>
      <c r="D51" s="52" t="s">
        <v>70</v>
      </c>
      <c r="H51" s="52" t="s">
        <v>295</v>
      </c>
    </row>
    <row r="52" spans="1:8" ht="45">
      <c r="A52" s="32" t="s">
        <v>30</v>
      </c>
      <c r="B52" s="53">
        <v>45</v>
      </c>
      <c r="C52" s="52" t="s">
        <v>71</v>
      </c>
      <c r="D52" s="52" t="s">
        <v>71</v>
      </c>
      <c r="H52" s="52" t="s">
        <v>296</v>
      </c>
    </row>
    <row r="53" spans="1:8" ht="45">
      <c r="A53" s="32" t="s">
        <v>30</v>
      </c>
      <c r="B53" s="53">
        <v>46</v>
      </c>
      <c r="C53" s="52" t="s">
        <v>72</v>
      </c>
      <c r="D53" s="52" t="s">
        <v>72</v>
      </c>
      <c r="H53" s="52" t="s">
        <v>297</v>
      </c>
    </row>
    <row r="54" spans="1:8" ht="45">
      <c r="A54" s="32" t="s">
        <v>30</v>
      </c>
      <c r="B54" s="53">
        <v>47</v>
      </c>
      <c r="C54" s="52" t="s">
        <v>73</v>
      </c>
      <c r="D54" s="52" t="s">
        <v>73</v>
      </c>
      <c r="H54" s="52" t="s">
        <v>298</v>
      </c>
    </row>
    <row r="55" spans="1:8" ht="45">
      <c r="A55" s="32" t="s">
        <v>30</v>
      </c>
      <c r="B55" s="53">
        <v>48</v>
      </c>
      <c r="C55" s="52" t="s">
        <v>74</v>
      </c>
      <c r="D55" s="52" t="s">
        <v>74</v>
      </c>
      <c r="H55" s="52" t="s">
        <v>299</v>
      </c>
    </row>
    <row r="56" spans="1:8" ht="45">
      <c r="A56" s="32" t="s">
        <v>30</v>
      </c>
      <c r="B56" s="53">
        <v>49</v>
      </c>
      <c r="C56" s="52" t="s">
        <v>75</v>
      </c>
      <c r="D56" s="52" t="s">
        <v>75</v>
      </c>
      <c r="H56" s="52" t="s">
        <v>300</v>
      </c>
    </row>
    <row r="57" spans="1:8" ht="60">
      <c r="A57" s="32" t="s">
        <v>30</v>
      </c>
      <c r="B57" s="53">
        <v>50</v>
      </c>
      <c r="C57" s="52" t="s">
        <v>76</v>
      </c>
      <c r="D57" s="52" t="s">
        <v>76</v>
      </c>
      <c r="H57" s="52" t="s">
        <v>301</v>
      </c>
    </row>
    <row r="58" spans="1:8" ht="45">
      <c r="A58" s="32" t="s">
        <v>30</v>
      </c>
      <c r="B58" s="53">
        <v>51</v>
      </c>
      <c r="C58" s="52" t="s">
        <v>77</v>
      </c>
      <c r="D58" s="52" t="s">
        <v>77</v>
      </c>
      <c r="H58" s="52" t="s">
        <v>302</v>
      </c>
    </row>
    <row r="59" spans="1:8" ht="45">
      <c r="A59" s="32" t="s">
        <v>30</v>
      </c>
      <c r="B59" s="53">
        <v>52</v>
      </c>
      <c r="C59" s="52" t="s">
        <v>78</v>
      </c>
      <c r="D59" s="52" t="s">
        <v>78</v>
      </c>
      <c r="H59" s="52" t="s">
        <v>303</v>
      </c>
    </row>
    <row r="60" spans="1:8" ht="60">
      <c r="A60" s="32" t="s">
        <v>30</v>
      </c>
      <c r="B60" s="53">
        <v>53</v>
      </c>
      <c r="C60" s="52" t="s">
        <v>79</v>
      </c>
      <c r="D60" s="52" t="s">
        <v>79</v>
      </c>
      <c r="H60" s="52" t="s">
        <v>304</v>
      </c>
    </row>
    <row r="61" spans="1:8" ht="45">
      <c r="A61" s="32" t="s">
        <v>30</v>
      </c>
      <c r="B61" s="53">
        <v>54</v>
      </c>
      <c r="C61" s="52" t="s">
        <v>80</v>
      </c>
      <c r="D61" s="52" t="s">
        <v>80</v>
      </c>
      <c r="H61" s="52" t="s">
        <v>305</v>
      </c>
    </row>
    <row r="62" spans="1:8" ht="45">
      <c r="A62" s="32" t="s">
        <v>30</v>
      </c>
      <c r="B62" s="53">
        <v>55</v>
      </c>
      <c r="C62" s="52" t="s">
        <v>81</v>
      </c>
      <c r="D62" s="52" t="s">
        <v>81</v>
      </c>
      <c r="H62" s="52" t="s">
        <v>306</v>
      </c>
    </row>
    <row r="63" spans="1:8" ht="60">
      <c r="A63" s="32" t="s">
        <v>30</v>
      </c>
      <c r="B63" s="53">
        <v>56</v>
      </c>
      <c r="C63" s="52" t="s">
        <v>82</v>
      </c>
      <c r="D63" s="52" t="s">
        <v>82</v>
      </c>
      <c r="H63" s="52" t="s">
        <v>307</v>
      </c>
    </row>
    <row r="64" spans="1:8" ht="45">
      <c r="A64" s="32" t="s">
        <v>30</v>
      </c>
      <c r="B64" s="53">
        <v>57</v>
      </c>
      <c r="C64" s="52" t="s">
        <v>83</v>
      </c>
      <c r="D64" s="52" t="s">
        <v>83</v>
      </c>
      <c r="H64" s="52" t="s">
        <v>308</v>
      </c>
    </row>
    <row r="65" spans="1:8" ht="75">
      <c r="A65" s="32" t="s">
        <v>30</v>
      </c>
      <c r="B65" s="53">
        <v>58</v>
      </c>
      <c r="C65" s="52" t="s">
        <v>84</v>
      </c>
      <c r="D65" s="52" t="s">
        <v>84</v>
      </c>
      <c r="H65" s="52" t="s">
        <v>309</v>
      </c>
    </row>
    <row r="66" spans="1:8" ht="75">
      <c r="A66" s="32" t="s">
        <v>30</v>
      </c>
      <c r="B66" s="53">
        <v>59</v>
      </c>
      <c r="C66" s="52" t="s">
        <v>85</v>
      </c>
      <c r="D66" s="52" t="s">
        <v>85</v>
      </c>
      <c r="H66" s="52" t="s">
        <v>310</v>
      </c>
    </row>
    <row r="67" spans="1:8" ht="75">
      <c r="A67" s="32" t="s">
        <v>30</v>
      </c>
      <c r="B67" s="53">
        <v>60</v>
      </c>
      <c r="C67" s="52" t="s">
        <v>86</v>
      </c>
      <c r="D67" s="52" t="s">
        <v>86</v>
      </c>
      <c r="H67" s="52" t="s">
        <v>311</v>
      </c>
    </row>
    <row r="68" spans="1:8" ht="60">
      <c r="A68" s="32" t="s">
        <v>30</v>
      </c>
      <c r="B68" s="53">
        <v>61</v>
      </c>
      <c r="C68" s="52" t="s">
        <v>87</v>
      </c>
      <c r="D68" s="52" t="s">
        <v>87</v>
      </c>
      <c r="H68" s="52" t="s">
        <v>312</v>
      </c>
    </row>
    <row r="69" spans="1:8" ht="45">
      <c r="A69" s="32" t="s">
        <v>30</v>
      </c>
      <c r="B69" s="53">
        <v>62</v>
      </c>
      <c r="C69" s="52" t="s">
        <v>88</v>
      </c>
      <c r="D69" s="52" t="s">
        <v>88</v>
      </c>
      <c r="H69" s="52" t="s">
        <v>313</v>
      </c>
    </row>
    <row r="70" spans="1:8" ht="45">
      <c r="A70" s="32" t="s">
        <v>30</v>
      </c>
      <c r="B70" s="53">
        <v>63</v>
      </c>
      <c r="C70" s="52" t="s">
        <v>89</v>
      </c>
      <c r="D70" s="52" t="s">
        <v>89</v>
      </c>
      <c r="H70" s="52" t="s">
        <v>314</v>
      </c>
    </row>
    <row r="71" spans="1:8" ht="30">
      <c r="A71" s="32" t="s">
        <v>30</v>
      </c>
      <c r="B71" s="53">
        <v>64</v>
      </c>
      <c r="C71" s="52" t="s">
        <v>90</v>
      </c>
      <c r="D71" s="52" t="s">
        <v>90</v>
      </c>
      <c r="H71" s="52" t="s">
        <v>315</v>
      </c>
    </row>
    <row r="72" spans="1:8" ht="45">
      <c r="A72" s="32" t="s">
        <v>30</v>
      </c>
      <c r="B72" s="53">
        <v>65</v>
      </c>
      <c r="C72" s="52" t="s">
        <v>91</v>
      </c>
      <c r="D72" s="52" t="s">
        <v>91</v>
      </c>
      <c r="H72" s="52" t="s">
        <v>316</v>
      </c>
    </row>
    <row r="73" spans="1:8" ht="45">
      <c r="A73" s="32" t="s">
        <v>30</v>
      </c>
      <c r="B73" s="53">
        <v>66</v>
      </c>
      <c r="C73" s="52" t="s">
        <v>92</v>
      </c>
      <c r="D73" s="52" t="s">
        <v>92</v>
      </c>
      <c r="H73" s="52" t="s">
        <v>317</v>
      </c>
    </row>
    <row r="74" spans="1:8" ht="60">
      <c r="A74" s="32" t="s">
        <v>30</v>
      </c>
      <c r="B74" s="53">
        <v>67</v>
      </c>
      <c r="C74" s="52" t="s">
        <v>93</v>
      </c>
      <c r="D74" s="52" t="s">
        <v>93</v>
      </c>
      <c r="H74" s="52" t="s">
        <v>318</v>
      </c>
    </row>
    <row r="75" spans="1:8" ht="60">
      <c r="A75" s="32" t="s">
        <v>30</v>
      </c>
      <c r="B75" s="53">
        <v>68</v>
      </c>
      <c r="C75" s="52" t="s">
        <v>94</v>
      </c>
      <c r="D75" s="52" t="s">
        <v>94</v>
      </c>
      <c r="H75" s="52" t="s">
        <v>319</v>
      </c>
    </row>
    <row r="76" spans="1:8" ht="30">
      <c r="A76" s="32" t="s">
        <v>30</v>
      </c>
      <c r="B76" s="53">
        <v>69</v>
      </c>
      <c r="C76" s="52" t="s">
        <v>95</v>
      </c>
      <c r="D76" s="52" t="s">
        <v>95</v>
      </c>
      <c r="H76" s="52" t="s">
        <v>320</v>
      </c>
    </row>
    <row r="77" spans="1:8" ht="60">
      <c r="A77" s="32" t="s">
        <v>30</v>
      </c>
      <c r="B77" s="53">
        <v>70</v>
      </c>
      <c r="C77" s="52" t="s">
        <v>96</v>
      </c>
      <c r="D77" s="52" t="s">
        <v>96</v>
      </c>
      <c r="H77" s="52" t="s">
        <v>321</v>
      </c>
    </row>
    <row r="78" spans="1:8" ht="45">
      <c r="A78" s="32" t="s">
        <v>30</v>
      </c>
      <c r="B78" s="53">
        <v>71</v>
      </c>
      <c r="C78" s="52" t="s">
        <v>97</v>
      </c>
      <c r="D78" s="52" t="s">
        <v>97</v>
      </c>
      <c r="H78" s="52" t="s">
        <v>322</v>
      </c>
    </row>
    <row r="79" spans="1:8" ht="45">
      <c r="A79" s="32" t="s">
        <v>30</v>
      </c>
      <c r="B79" s="53">
        <v>72</v>
      </c>
      <c r="C79" s="52" t="s">
        <v>98</v>
      </c>
      <c r="D79" s="52" t="s">
        <v>98</v>
      </c>
      <c r="H79" s="52" t="s">
        <v>323</v>
      </c>
    </row>
    <row r="80" spans="1:8" ht="45">
      <c r="A80" s="32" t="s">
        <v>30</v>
      </c>
      <c r="B80" s="53">
        <v>73</v>
      </c>
      <c r="C80" s="52" t="s">
        <v>99</v>
      </c>
      <c r="D80" s="52" t="s">
        <v>99</v>
      </c>
      <c r="H80" s="52" t="s">
        <v>324</v>
      </c>
    </row>
    <row r="81" spans="1:8" ht="30">
      <c r="A81" s="32" t="s">
        <v>30</v>
      </c>
      <c r="B81" s="53">
        <v>74</v>
      </c>
      <c r="C81" s="52" t="s">
        <v>100</v>
      </c>
      <c r="D81" s="52" t="s">
        <v>100</v>
      </c>
      <c r="H81" s="52" t="s">
        <v>325</v>
      </c>
    </row>
    <row r="82" spans="1:8" ht="30">
      <c r="A82" s="32" t="s">
        <v>30</v>
      </c>
      <c r="B82" s="53">
        <v>75</v>
      </c>
      <c r="C82" s="52" t="s">
        <v>101</v>
      </c>
      <c r="D82" s="52" t="s">
        <v>101</v>
      </c>
      <c r="H82" s="52" t="s">
        <v>326</v>
      </c>
    </row>
    <row r="83" spans="1:8" ht="30">
      <c r="A83" s="32" t="s">
        <v>30</v>
      </c>
      <c r="B83" s="53">
        <v>76</v>
      </c>
      <c r="C83" s="52" t="s">
        <v>102</v>
      </c>
      <c r="D83" s="52" t="s">
        <v>102</v>
      </c>
      <c r="H83" s="52" t="s">
        <v>327</v>
      </c>
    </row>
    <row r="84" spans="1:8" ht="30">
      <c r="A84" s="32" t="s">
        <v>30</v>
      </c>
      <c r="B84" s="53">
        <v>77</v>
      </c>
      <c r="C84" s="52" t="s">
        <v>103</v>
      </c>
      <c r="D84" s="52" t="s">
        <v>103</v>
      </c>
      <c r="H84" s="52" t="s">
        <v>328</v>
      </c>
    </row>
    <row r="85" spans="1:8" ht="30">
      <c r="A85" s="32" t="s">
        <v>30</v>
      </c>
      <c r="B85" s="53">
        <v>78</v>
      </c>
      <c r="C85" s="52" t="s">
        <v>104</v>
      </c>
      <c r="D85" s="52" t="s">
        <v>104</v>
      </c>
      <c r="H85" s="52" t="s">
        <v>329</v>
      </c>
    </row>
    <row r="86" spans="1:8" ht="60">
      <c r="A86" s="32" t="s">
        <v>30</v>
      </c>
      <c r="B86" s="53">
        <v>79</v>
      </c>
      <c r="C86" s="52" t="s">
        <v>105</v>
      </c>
      <c r="D86" s="52" t="s">
        <v>105</v>
      </c>
      <c r="H86" s="52" t="s">
        <v>330</v>
      </c>
    </row>
    <row r="87" spans="1:8" ht="45">
      <c r="A87" s="32" t="s">
        <v>30</v>
      </c>
      <c r="B87" s="53">
        <v>80</v>
      </c>
      <c r="C87" s="52" t="s">
        <v>106</v>
      </c>
      <c r="D87" s="52" t="s">
        <v>106</v>
      </c>
      <c r="H87" s="52" t="s">
        <v>331</v>
      </c>
    </row>
    <row r="88" spans="1:8" ht="60">
      <c r="A88" s="32" t="s">
        <v>30</v>
      </c>
      <c r="B88" s="53">
        <v>81</v>
      </c>
      <c r="C88" s="52" t="s">
        <v>107</v>
      </c>
      <c r="D88" s="52" t="s">
        <v>107</v>
      </c>
      <c r="H88" s="52" t="s">
        <v>332</v>
      </c>
    </row>
    <row r="89" spans="1:8" ht="60">
      <c r="A89" s="32" t="s">
        <v>30</v>
      </c>
      <c r="B89" s="53">
        <v>82</v>
      </c>
      <c r="C89" s="56" t="s">
        <v>503</v>
      </c>
      <c r="D89" s="56" t="s">
        <v>503</v>
      </c>
      <c r="H89" s="56" t="s">
        <v>512</v>
      </c>
    </row>
    <row r="90" spans="1:8" ht="60">
      <c r="A90" s="32" t="s">
        <v>30</v>
      </c>
      <c r="B90" s="53">
        <v>83</v>
      </c>
      <c r="C90" s="52" t="s">
        <v>108</v>
      </c>
      <c r="D90" s="52" t="s">
        <v>108</v>
      </c>
      <c r="H90" s="52" t="s">
        <v>333</v>
      </c>
    </row>
    <row r="91" spans="1:8" ht="45">
      <c r="A91" s="32" t="s">
        <v>30</v>
      </c>
      <c r="B91" s="53">
        <v>84</v>
      </c>
      <c r="C91" s="52" t="s">
        <v>109</v>
      </c>
      <c r="D91" s="52" t="s">
        <v>109</v>
      </c>
      <c r="H91" s="52" t="s">
        <v>334</v>
      </c>
    </row>
    <row r="92" spans="1:8" ht="60">
      <c r="A92" s="32" t="s">
        <v>30</v>
      </c>
      <c r="B92" s="53">
        <v>85</v>
      </c>
      <c r="C92" s="52" t="s">
        <v>110</v>
      </c>
      <c r="D92" s="52" t="s">
        <v>110</v>
      </c>
      <c r="H92" s="52" t="s">
        <v>335</v>
      </c>
    </row>
    <row r="93" spans="1:8" ht="45">
      <c r="A93" s="32" t="s">
        <v>30</v>
      </c>
      <c r="B93" s="53">
        <v>86</v>
      </c>
      <c r="C93" s="52" t="s">
        <v>111</v>
      </c>
      <c r="D93" s="52" t="s">
        <v>111</v>
      </c>
      <c r="H93" s="52" t="s">
        <v>336</v>
      </c>
    </row>
    <row r="94" spans="1:8" ht="60">
      <c r="A94" s="32" t="s">
        <v>30</v>
      </c>
      <c r="B94" s="53">
        <v>87</v>
      </c>
      <c r="C94" s="52" t="s">
        <v>112</v>
      </c>
      <c r="D94" s="52" t="s">
        <v>112</v>
      </c>
      <c r="H94" s="52" t="s">
        <v>337</v>
      </c>
    </row>
    <row r="95" spans="1:8" ht="60">
      <c r="A95" s="32" t="s">
        <v>30</v>
      </c>
      <c r="B95" s="53">
        <v>88</v>
      </c>
      <c r="C95" s="52" t="s">
        <v>113</v>
      </c>
      <c r="D95" s="52" t="s">
        <v>113</v>
      </c>
      <c r="H95" s="52" t="s">
        <v>338</v>
      </c>
    </row>
    <row r="96" spans="1:8" ht="45">
      <c r="A96" s="32" t="s">
        <v>30</v>
      </c>
      <c r="B96" s="53">
        <v>89</v>
      </c>
      <c r="C96" s="52" t="s">
        <v>114</v>
      </c>
      <c r="D96" s="52" t="s">
        <v>114</v>
      </c>
      <c r="H96" s="52" t="s">
        <v>339</v>
      </c>
    </row>
    <row r="97" spans="1:8" ht="45">
      <c r="A97" s="32" t="s">
        <v>30</v>
      </c>
      <c r="B97" s="53">
        <v>90</v>
      </c>
      <c r="C97" s="52" t="s">
        <v>115</v>
      </c>
      <c r="D97" s="52" t="s">
        <v>115</v>
      </c>
      <c r="H97" s="52" t="s">
        <v>340</v>
      </c>
    </row>
    <row r="98" spans="1:8" ht="45">
      <c r="A98" s="32" t="s">
        <v>30</v>
      </c>
      <c r="B98" s="53">
        <v>91</v>
      </c>
      <c r="C98" s="52" t="s">
        <v>116</v>
      </c>
      <c r="D98" s="52" t="s">
        <v>116</v>
      </c>
      <c r="H98" s="52" t="s">
        <v>341</v>
      </c>
    </row>
    <row r="99" spans="1:8" ht="60">
      <c r="A99" s="32" t="s">
        <v>30</v>
      </c>
      <c r="B99" s="53">
        <v>92</v>
      </c>
      <c r="C99" s="52" t="s">
        <v>117</v>
      </c>
      <c r="D99" s="52" t="s">
        <v>117</v>
      </c>
      <c r="H99" s="52" t="s">
        <v>342</v>
      </c>
    </row>
    <row r="100" spans="1:8" ht="75">
      <c r="A100" s="32" t="s">
        <v>30</v>
      </c>
      <c r="B100" s="53">
        <v>93</v>
      </c>
      <c r="C100" s="52" t="s">
        <v>118</v>
      </c>
      <c r="D100" s="52" t="s">
        <v>118</v>
      </c>
      <c r="H100" s="52" t="s">
        <v>343</v>
      </c>
    </row>
    <row r="101" spans="1:8" ht="60">
      <c r="A101" s="32" t="s">
        <v>30</v>
      </c>
      <c r="B101" s="53">
        <v>94</v>
      </c>
      <c r="C101" s="52" t="s">
        <v>119</v>
      </c>
      <c r="D101" s="52" t="s">
        <v>119</v>
      </c>
      <c r="H101" s="52" t="s">
        <v>344</v>
      </c>
    </row>
    <row r="102" spans="1:8" ht="120">
      <c r="A102" s="32" t="s">
        <v>30</v>
      </c>
      <c r="B102" s="53">
        <v>95</v>
      </c>
      <c r="C102" s="52" t="s">
        <v>120</v>
      </c>
      <c r="D102" s="52" t="s">
        <v>120</v>
      </c>
      <c r="H102" s="52" t="s">
        <v>345</v>
      </c>
    </row>
    <row r="103" spans="1:8" ht="150">
      <c r="A103" s="32" t="s">
        <v>30</v>
      </c>
      <c r="B103" s="53">
        <v>96</v>
      </c>
      <c r="C103" s="52" t="s">
        <v>121</v>
      </c>
      <c r="D103" s="52" t="s">
        <v>121</v>
      </c>
      <c r="H103" s="52" t="s">
        <v>346</v>
      </c>
    </row>
    <row r="104" spans="1:8" ht="150">
      <c r="A104" s="32" t="s">
        <v>30</v>
      </c>
      <c r="B104" s="53">
        <v>97</v>
      </c>
      <c r="C104" s="52" t="s">
        <v>122</v>
      </c>
      <c r="D104" s="52" t="s">
        <v>122</v>
      </c>
      <c r="H104" s="52" t="s">
        <v>347</v>
      </c>
    </row>
    <row r="105" spans="1:8" ht="120">
      <c r="A105" s="32" t="s">
        <v>30</v>
      </c>
      <c r="B105" s="53">
        <v>98</v>
      </c>
      <c r="C105" s="52" t="s">
        <v>123</v>
      </c>
      <c r="D105" s="52" t="s">
        <v>123</v>
      </c>
      <c r="H105" s="52" t="s">
        <v>348</v>
      </c>
    </row>
    <row r="106" spans="1:8" ht="120">
      <c r="A106" s="32" t="s">
        <v>30</v>
      </c>
      <c r="B106" s="53">
        <v>99</v>
      </c>
      <c r="C106" s="52" t="s">
        <v>124</v>
      </c>
      <c r="D106" s="52" t="s">
        <v>124</v>
      </c>
      <c r="H106" s="52" t="s">
        <v>349</v>
      </c>
    </row>
    <row r="107" spans="1:8" ht="120">
      <c r="A107" s="32" t="s">
        <v>30</v>
      </c>
      <c r="B107" s="53">
        <v>100</v>
      </c>
      <c r="C107" s="52" t="s">
        <v>125</v>
      </c>
      <c r="D107" s="52" t="s">
        <v>125</v>
      </c>
      <c r="H107" s="52" t="s">
        <v>350</v>
      </c>
    </row>
    <row r="108" spans="1:8" ht="120">
      <c r="A108" s="32" t="s">
        <v>30</v>
      </c>
      <c r="B108" s="53">
        <v>101</v>
      </c>
      <c r="C108" s="52" t="s">
        <v>126</v>
      </c>
      <c r="D108" s="52" t="s">
        <v>126</v>
      </c>
      <c r="H108" s="52" t="s">
        <v>351</v>
      </c>
    </row>
    <row r="109" spans="1:8" ht="120">
      <c r="A109" s="32" t="s">
        <v>30</v>
      </c>
      <c r="B109" s="53">
        <v>102</v>
      </c>
      <c r="C109" s="52" t="s">
        <v>127</v>
      </c>
      <c r="D109" s="52" t="s">
        <v>127</v>
      </c>
      <c r="H109" s="52" t="s">
        <v>352</v>
      </c>
    </row>
    <row r="110" spans="1:8" ht="120">
      <c r="A110" s="32" t="s">
        <v>30</v>
      </c>
      <c r="B110" s="53">
        <v>103</v>
      </c>
      <c r="C110" s="52" t="s">
        <v>128</v>
      </c>
      <c r="D110" s="52" t="s">
        <v>128</v>
      </c>
      <c r="H110" s="52" t="s">
        <v>353</v>
      </c>
    </row>
    <row r="111" spans="1:8" ht="120">
      <c r="A111" s="32" t="s">
        <v>30</v>
      </c>
      <c r="B111" s="53">
        <v>104</v>
      </c>
      <c r="C111" s="52" t="s">
        <v>129</v>
      </c>
      <c r="D111" s="52" t="s">
        <v>129</v>
      </c>
      <c r="H111" s="52" t="s">
        <v>354</v>
      </c>
    </row>
    <row r="112" spans="1:8" ht="120">
      <c r="A112" s="32" t="s">
        <v>30</v>
      </c>
      <c r="B112" s="53">
        <v>105</v>
      </c>
      <c r="C112" s="52" t="s">
        <v>130</v>
      </c>
      <c r="D112" s="52" t="s">
        <v>130</v>
      </c>
      <c r="H112" s="52" t="s">
        <v>355</v>
      </c>
    </row>
    <row r="113" spans="1:8" ht="120">
      <c r="A113" s="32" t="s">
        <v>30</v>
      </c>
      <c r="B113" s="53">
        <v>106</v>
      </c>
      <c r="C113" s="52" t="s">
        <v>131</v>
      </c>
      <c r="D113" s="52" t="s">
        <v>131</v>
      </c>
      <c r="H113" s="52" t="s">
        <v>356</v>
      </c>
    </row>
    <row r="114" spans="1:8" ht="75">
      <c r="A114" s="32" t="s">
        <v>30</v>
      </c>
      <c r="B114" s="53">
        <v>107</v>
      </c>
      <c r="C114" s="52" t="s">
        <v>132</v>
      </c>
      <c r="D114" s="52" t="s">
        <v>132</v>
      </c>
      <c r="H114" s="52" t="s">
        <v>357</v>
      </c>
    </row>
    <row r="115" spans="1:8" ht="75">
      <c r="A115" s="32" t="s">
        <v>30</v>
      </c>
      <c r="B115" s="53">
        <v>108</v>
      </c>
      <c r="C115" s="52" t="s">
        <v>133</v>
      </c>
      <c r="D115" s="52" t="s">
        <v>133</v>
      </c>
      <c r="H115" s="52" t="s">
        <v>358</v>
      </c>
    </row>
    <row r="116" spans="1:8" ht="75">
      <c r="A116" s="32" t="s">
        <v>30</v>
      </c>
      <c r="B116" s="53">
        <v>109</v>
      </c>
      <c r="C116" s="52" t="s">
        <v>134</v>
      </c>
      <c r="D116" s="52" t="s">
        <v>134</v>
      </c>
      <c r="H116" s="52" t="s">
        <v>359</v>
      </c>
    </row>
    <row r="117" spans="1:8" ht="75">
      <c r="A117" s="32" t="s">
        <v>30</v>
      </c>
      <c r="B117" s="53">
        <v>110</v>
      </c>
      <c r="C117" s="52" t="s">
        <v>135</v>
      </c>
      <c r="D117" s="52" t="s">
        <v>135</v>
      </c>
      <c r="H117" s="52" t="s">
        <v>360</v>
      </c>
    </row>
    <row r="118" spans="1:8" ht="75">
      <c r="A118" s="32" t="s">
        <v>30</v>
      </c>
      <c r="B118" s="53">
        <v>111</v>
      </c>
      <c r="C118" s="52" t="s">
        <v>136</v>
      </c>
      <c r="D118" s="52" t="s">
        <v>136</v>
      </c>
      <c r="H118" s="52" t="s">
        <v>361</v>
      </c>
    </row>
    <row r="119" spans="1:8" ht="75">
      <c r="A119" s="32" t="s">
        <v>30</v>
      </c>
      <c r="B119" s="53">
        <v>112</v>
      </c>
      <c r="C119" s="52" t="s">
        <v>136</v>
      </c>
      <c r="D119" s="52" t="s">
        <v>136</v>
      </c>
      <c r="H119" s="52" t="s">
        <v>362</v>
      </c>
    </row>
    <row r="120" spans="1:8" ht="75">
      <c r="A120" s="32" t="s">
        <v>30</v>
      </c>
      <c r="B120" s="53">
        <v>113</v>
      </c>
      <c r="C120" s="52" t="s">
        <v>137</v>
      </c>
      <c r="D120" s="52" t="s">
        <v>137</v>
      </c>
      <c r="H120" s="52" t="s">
        <v>363</v>
      </c>
    </row>
    <row r="121" spans="1:8" ht="75">
      <c r="A121" s="32" t="s">
        <v>30</v>
      </c>
      <c r="B121" s="53">
        <v>114</v>
      </c>
      <c r="C121" s="52" t="s">
        <v>138</v>
      </c>
      <c r="D121" s="52" t="s">
        <v>138</v>
      </c>
      <c r="H121" s="52" t="s">
        <v>364</v>
      </c>
    </row>
    <row r="122" spans="1:8" ht="75">
      <c r="A122" s="32" t="s">
        <v>30</v>
      </c>
      <c r="B122" s="53">
        <v>115</v>
      </c>
      <c r="C122" s="52" t="s">
        <v>139</v>
      </c>
      <c r="D122" s="52" t="s">
        <v>139</v>
      </c>
      <c r="H122" s="52" t="s">
        <v>365</v>
      </c>
    </row>
    <row r="123" spans="1:8" ht="90">
      <c r="A123" s="32" t="s">
        <v>30</v>
      </c>
      <c r="B123" s="53">
        <v>116</v>
      </c>
      <c r="C123" s="52" t="s">
        <v>140</v>
      </c>
      <c r="D123" s="52" t="s">
        <v>140</v>
      </c>
      <c r="H123" s="52" t="s">
        <v>366</v>
      </c>
    </row>
    <row r="124" spans="1:8" ht="90">
      <c r="A124" s="32" t="s">
        <v>30</v>
      </c>
      <c r="B124" s="53">
        <v>117</v>
      </c>
      <c r="C124" s="52" t="s">
        <v>141</v>
      </c>
      <c r="D124" s="52" t="s">
        <v>141</v>
      </c>
      <c r="H124" s="52" t="s">
        <v>367</v>
      </c>
    </row>
    <row r="125" spans="1:8" ht="105">
      <c r="A125" s="32" t="s">
        <v>30</v>
      </c>
      <c r="B125" s="53">
        <v>118</v>
      </c>
      <c r="C125" s="52" t="s">
        <v>141</v>
      </c>
      <c r="D125" s="52" t="s">
        <v>141</v>
      </c>
      <c r="H125" s="52" t="s">
        <v>368</v>
      </c>
    </row>
    <row r="126" spans="1:8" ht="90">
      <c r="A126" s="32" t="s">
        <v>30</v>
      </c>
      <c r="B126" s="53">
        <v>119</v>
      </c>
      <c r="C126" s="52" t="s">
        <v>142</v>
      </c>
      <c r="D126" s="52" t="s">
        <v>142</v>
      </c>
      <c r="H126" s="52" t="s">
        <v>369</v>
      </c>
    </row>
    <row r="127" spans="1:8" ht="105">
      <c r="A127" s="32" t="s">
        <v>30</v>
      </c>
      <c r="B127" s="53">
        <v>120</v>
      </c>
      <c r="C127" s="52" t="s">
        <v>143</v>
      </c>
      <c r="D127" s="52" t="s">
        <v>143</v>
      </c>
      <c r="H127" s="52" t="s">
        <v>370</v>
      </c>
    </row>
    <row r="128" spans="1:8" ht="90">
      <c r="A128" s="32" t="s">
        <v>30</v>
      </c>
      <c r="B128" s="53">
        <v>121</v>
      </c>
      <c r="C128" s="52" t="s">
        <v>144</v>
      </c>
      <c r="D128" s="52" t="s">
        <v>144</v>
      </c>
      <c r="H128" s="52" t="s">
        <v>371</v>
      </c>
    </row>
    <row r="129" spans="1:8" ht="120">
      <c r="A129" s="32" t="s">
        <v>30</v>
      </c>
      <c r="B129" s="53">
        <v>122</v>
      </c>
      <c r="C129" s="52" t="s">
        <v>145</v>
      </c>
      <c r="D129" s="52" t="s">
        <v>145</v>
      </c>
      <c r="H129" s="52" t="s">
        <v>372</v>
      </c>
    </row>
    <row r="130" spans="1:8" ht="120">
      <c r="A130" s="32" t="s">
        <v>30</v>
      </c>
      <c r="B130" s="53">
        <v>123</v>
      </c>
      <c r="C130" s="52" t="s">
        <v>146</v>
      </c>
      <c r="D130" s="52" t="s">
        <v>146</v>
      </c>
      <c r="H130" s="52" t="s">
        <v>373</v>
      </c>
    </row>
    <row r="131" spans="1:8" ht="90">
      <c r="A131" s="32" t="s">
        <v>30</v>
      </c>
      <c r="B131" s="53">
        <v>124</v>
      </c>
      <c r="C131" s="52" t="s">
        <v>147</v>
      </c>
      <c r="D131" s="52" t="s">
        <v>147</v>
      </c>
      <c r="H131" s="52" t="s">
        <v>374</v>
      </c>
    </row>
    <row r="132" spans="1:8" ht="90">
      <c r="A132" s="32" t="s">
        <v>30</v>
      </c>
      <c r="B132" s="53">
        <v>125</v>
      </c>
      <c r="C132" s="52" t="s">
        <v>148</v>
      </c>
      <c r="D132" s="52" t="s">
        <v>148</v>
      </c>
      <c r="H132" s="52" t="s">
        <v>375</v>
      </c>
    </row>
    <row r="133" spans="1:8" ht="90">
      <c r="A133" s="32" t="s">
        <v>30</v>
      </c>
      <c r="B133" s="53">
        <v>126</v>
      </c>
      <c r="C133" s="52" t="s">
        <v>149</v>
      </c>
      <c r="D133" s="52" t="s">
        <v>149</v>
      </c>
      <c r="H133" s="52" t="s">
        <v>376</v>
      </c>
    </row>
    <row r="134" spans="1:8" ht="90">
      <c r="A134" s="32" t="s">
        <v>30</v>
      </c>
      <c r="B134" s="53">
        <v>127</v>
      </c>
      <c r="C134" s="52" t="s">
        <v>150</v>
      </c>
      <c r="D134" s="52" t="s">
        <v>150</v>
      </c>
      <c r="H134" s="52" t="s">
        <v>377</v>
      </c>
    </row>
    <row r="135" spans="1:8" ht="75">
      <c r="A135" s="32" t="s">
        <v>30</v>
      </c>
      <c r="B135" s="53">
        <v>128</v>
      </c>
      <c r="C135" s="52" t="s">
        <v>151</v>
      </c>
      <c r="D135" s="52" t="s">
        <v>151</v>
      </c>
      <c r="H135" s="52" t="s">
        <v>378</v>
      </c>
    </row>
    <row r="136" spans="1:8" ht="75">
      <c r="A136" s="32" t="s">
        <v>30</v>
      </c>
      <c r="B136" s="53">
        <v>129</v>
      </c>
      <c r="C136" s="52" t="s">
        <v>152</v>
      </c>
      <c r="D136" s="52" t="s">
        <v>152</v>
      </c>
      <c r="H136" s="52" t="s">
        <v>379</v>
      </c>
    </row>
    <row r="137" spans="1:8" ht="105">
      <c r="A137" s="32" t="s">
        <v>30</v>
      </c>
      <c r="B137" s="53">
        <v>130</v>
      </c>
      <c r="C137" s="52" t="s">
        <v>153</v>
      </c>
      <c r="D137" s="52" t="s">
        <v>153</v>
      </c>
      <c r="H137" s="52" t="s">
        <v>380</v>
      </c>
    </row>
    <row r="138" spans="1:8" ht="105">
      <c r="A138" s="32" t="s">
        <v>30</v>
      </c>
      <c r="B138" s="53">
        <v>131</v>
      </c>
      <c r="C138" s="52" t="s">
        <v>154</v>
      </c>
      <c r="D138" s="52" t="s">
        <v>154</v>
      </c>
      <c r="H138" s="52" t="s">
        <v>381</v>
      </c>
    </row>
    <row r="139" spans="1:8" ht="60">
      <c r="A139" s="32" t="s">
        <v>30</v>
      </c>
      <c r="B139" s="53">
        <v>132</v>
      </c>
      <c r="C139" s="52" t="s">
        <v>155</v>
      </c>
      <c r="D139" s="52" t="s">
        <v>155</v>
      </c>
      <c r="H139" s="52" t="s">
        <v>382</v>
      </c>
    </row>
    <row r="140" spans="1:8" ht="60">
      <c r="A140" s="32" t="s">
        <v>30</v>
      </c>
      <c r="B140" s="53">
        <v>133</v>
      </c>
      <c r="C140" s="52" t="s">
        <v>156</v>
      </c>
      <c r="D140" s="52" t="s">
        <v>156</v>
      </c>
      <c r="H140" s="52" t="s">
        <v>383</v>
      </c>
    </row>
    <row r="141" spans="1:8" ht="30">
      <c r="A141" s="32" t="s">
        <v>30</v>
      </c>
      <c r="B141" s="53">
        <v>134</v>
      </c>
      <c r="C141" s="52" t="s">
        <v>157</v>
      </c>
      <c r="D141" s="52" t="s">
        <v>157</v>
      </c>
      <c r="H141" s="52" t="s">
        <v>384</v>
      </c>
    </row>
    <row r="142" spans="1:8" ht="30">
      <c r="A142" s="32" t="s">
        <v>30</v>
      </c>
      <c r="B142" s="53">
        <v>135</v>
      </c>
      <c r="C142" s="52" t="s">
        <v>158</v>
      </c>
      <c r="D142" s="52" t="s">
        <v>158</v>
      </c>
      <c r="H142" s="52" t="s">
        <v>385</v>
      </c>
    </row>
    <row r="143" spans="1:8" ht="30">
      <c r="A143" s="32" t="s">
        <v>30</v>
      </c>
      <c r="B143" s="53">
        <v>136</v>
      </c>
      <c r="C143" s="56" t="s">
        <v>159</v>
      </c>
      <c r="D143" s="56" t="s">
        <v>159</v>
      </c>
      <c r="H143" s="56" t="s">
        <v>386</v>
      </c>
    </row>
    <row r="144" spans="1:8" ht="30">
      <c r="A144" s="32" t="s">
        <v>30</v>
      </c>
      <c r="B144" s="53">
        <v>137</v>
      </c>
      <c r="C144" s="52" t="s">
        <v>160</v>
      </c>
      <c r="D144" s="52" t="s">
        <v>160</v>
      </c>
      <c r="H144" s="52" t="s">
        <v>387</v>
      </c>
    </row>
    <row r="145" spans="1:8" ht="45">
      <c r="A145" s="32" t="s">
        <v>30</v>
      </c>
      <c r="B145" s="53">
        <v>138</v>
      </c>
      <c r="C145" s="52" t="s">
        <v>161</v>
      </c>
      <c r="D145" s="52" t="s">
        <v>161</v>
      </c>
      <c r="H145" s="52" t="s">
        <v>388</v>
      </c>
    </row>
    <row r="146" spans="1:8" ht="75">
      <c r="A146" s="32" t="s">
        <v>30</v>
      </c>
      <c r="B146" s="53">
        <v>139</v>
      </c>
      <c r="C146" s="52" t="s">
        <v>162</v>
      </c>
      <c r="D146" s="52" t="s">
        <v>162</v>
      </c>
      <c r="H146" s="52" t="s">
        <v>389</v>
      </c>
    </row>
    <row r="147" spans="1:8" ht="75">
      <c r="A147" s="32" t="s">
        <v>30</v>
      </c>
      <c r="B147" s="53">
        <v>140</v>
      </c>
      <c r="C147" s="52" t="s">
        <v>163</v>
      </c>
      <c r="D147" s="52" t="s">
        <v>163</v>
      </c>
      <c r="H147" s="52" t="s">
        <v>390</v>
      </c>
    </row>
    <row r="148" spans="1:8" ht="75">
      <c r="A148" s="32" t="s">
        <v>30</v>
      </c>
      <c r="B148" s="53">
        <v>141</v>
      </c>
      <c r="C148" s="52" t="s">
        <v>164</v>
      </c>
      <c r="D148" s="52" t="s">
        <v>164</v>
      </c>
      <c r="H148" s="52" t="s">
        <v>391</v>
      </c>
    </row>
    <row r="149" spans="1:8" ht="75">
      <c r="A149" s="32" t="s">
        <v>30</v>
      </c>
      <c r="B149" s="53">
        <v>142</v>
      </c>
      <c r="C149" s="52" t="s">
        <v>165</v>
      </c>
      <c r="D149" s="52" t="s">
        <v>165</v>
      </c>
      <c r="H149" s="52" t="s">
        <v>392</v>
      </c>
    </row>
    <row r="150" spans="1:8" ht="75">
      <c r="A150" s="32" t="s">
        <v>30</v>
      </c>
      <c r="B150" s="53">
        <v>143</v>
      </c>
      <c r="C150" s="56" t="s">
        <v>166</v>
      </c>
      <c r="D150" s="56" t="s">
        <v>166</v>
      </c>
      <c r="H150" s="56" t="s">
        <v>513</v>
      </c>
    </row>
    <row r="151" spans="1:8" ht="75">
      <c r="A151" s="32" t="s">
        <v>30</v>
      </c>
      <c r="B151" s="53">
        <v>144</v>
      </c>
      <c r="C151" s="52" t="s">
        <v>167</v>
      </c>
      <c r="D151" s="52" t="s">
        <v>167</v>
      </c>
      <c r="H151" s="52" t="s">
        <v>393</v>
      </c>
    </row>
    <row r="152" spans="1:8" ht="75">
      <c r="A152" s="32" t="s">
        <v>30</v>
      </c>
      <c r="B152" s="53">
        <v>145</v>
      </c>
      <c r="C152" s="52" t="s">
        <v>168</v>
      </c>
      <c r="D152" s="52" t="s">
        <v>168</v>
      </c>
      <c r="H152" s="52" t="s">
        <v>394</v>
      </c>
    </row>
    <row r="153" spans="1:8" ht="75">
      <c r="A153" s="32" t="s">
        <v>30</v>
      </c>
      <c r="B153" s="53">
        <v>146</v>
      </c>
      <c r="C153" s="52" t="s">
        <v>169</v>
      </c>
      <c r="D153" s="52" t="s">
        <v>169</v>
      </c>
      <c r="H153" s="52" t="s">
        <v>395</v>
      </c>
    </row>
    <row r="154" spans="1:8" ht="75">
      <c r="A154" s="32" t="s">
        <v>30</v>
      </c>
      <c r="B154" s="53">
        <v>147</v>
      </c>
      <c r="C154" s="52" t="s">
        <v>170</v>
      </c>
      <c r="D154" s="52" t="s">
        <v>170</v>
      </c>
      <c r="H154" s="52" t="s">
        <v>396</v>
      </c>
    </row>
    <row r="155" spans="1:8" ht="75">
      <c r="A155" s="32" t="s">
        <v>30</v>
      </c>
      <c r="B155" s="53">
        <v>148</v>
      </c>
      <c r="C155" s="52" t="s">
        <v>171</v>
      </c>
      <c r="D155" s="52" t="s">
        <v>171</v>
      </c>
      <c r="H155" s="52" t="s">
        <v>397</v>
      </c>
    </row>
    <row r="156" spans="1:8" ht="75">
      <c r="A156" s="32" t="s">
        <v>30</v>
      </c>
      <c r="B156" s="53">
        <v>149</v>
      </c>
      <c r="C156" s="52" t="s">
        <v>172</v>
      </c>
      <c r="D156" s="52" t="s">
        <v>172</v>
      </c>
      <c r="H156" s="52" t="s">
        <v>398</v>
      </c>
    </row>
    <row r="157" spans="1:8" ht="75">
      <c r="A157" s="32" t="s">
        <v>30</v>
      </c>
      <c r="B157" s="53">
        <v>150</v>
      </c>
      <c r="C157" s="52" t="s">
        <v>173</v>
      </c>
      <c r="D157" s="52" t="s">
        <v>173</v>
      </c>
      <c r="H157" s="52" t="s">
        <v>399</v>
      </c>
    </row>
    <row r="158" spans="1:8" ht="75">
      <c r="A158" s="32" t="s">
        <v>30</v>
      </c>
      <c r="B158" s="53">
        <v>151</v>
      </c>
      <c r="C158" s="52" t="s">
        <v>174</v>
      </c>
      <c r="D158" s="52" t="s">
        <v>174</v>
      </c>
      <c r="H158" s="52" t="s">
        <v>400</v>
      </c>
    </row>
    <row r="159" spans="1:8" ht="75">
      <c r="A159" s="32" t="s">
        <v>30</v>
      </c>
      <c r="B159" s="53">
        <v>152</v>
      </c>
      <c r="C159" s="52" t="s">
        <v>175</v>
      </c>
      <c r="D159" s="52" t="s">
        <v>175</v>
      </c>
      <c r="H159" s="52" t="s">
        <v>401</v>
      </c>
    </row>
    <row r="160" spans="1:8" ht="75">
      <c r="A160" s="32" t="s">
        <v>30</v>
      </c>
      <c r="B160" s="53">
        <v>153</v>
      </c>
      <c r="C160" s="52" t="s">
        <v>176</v>
      </c>
      <c r="D160" s="52" t="s">
        <v>176</v>
      </c>
      <c r="H160" s="52" t="s">
        <v>402</v>
      </c>
    </row>
    <row r="161" spans="1:8" ht="75">
      <c r="A161" s="32" t="s">
        <v>30</v>
      </c>
      <c r="B161" s="53">
        <v>154</v>
      </c>
      <c r="C161" s="52" t="s">
        <v>177</v>
      </c>
      <c r="D161" s="52" t="s">
        <v>177</v>
      </c>
      <c r="H161" s="52" t="s">
        <v>403</v>
      </c>
    </row>
    <row r="162" spans="1:8" ht="75">
      <c r="A162" s="32" t="s">
        <v>30</v>
      </c>
      <c r="B162" s="53">
        <v>155</v>
      </c>
      <c r="C162" s="52" t="s">
        <v>178</v>
      </c>
      <c r="D162" s="52" t="s">
        <v>178</v>
      </c>
      <c r="H162" s="52" t="s">
        <v>404</v>
      </c>
    </row>
    <row r="163" spans="1:8" ht="75">
      <c r="A163" s="32" t="s">
        <v>30</v>
      </c>
      <c r="B163" s="53">
        <v>156</v>
      </c>
      <c r="C163" s="52" t="s">
        <v>179</v>
      </c>
      <c r="D163" s="52" t="s">
        <v>179</v>
      </c>
      <c r="H163" s="52" t="s">
        <v>405</v>
      </c>
    </row>
    <row r="164" spans="1:8" ht="75">
      <c r="A164" s="32" t="s">
        <v>30</v>
      </c>
      <c r="B164" s="53">
        <v>157</v>
      </c>
      <c r="C164" s="52" t="s">
        <v>180</v>
      </c>
      <c r="D164" s="52" t="s">
        <v>180</v>
      </c>
      <c r="H164" s="52" t="s">
        <v>406</v>
      </c>
    </row>
    <row r="165" spans="1:8" ht="75">
      <c r="A165" s="32" t="s">
        <v>30</v>
      </c>
      <c r="B165" s="53">
        <v>158</v>
      </c>
      <c r="C165" s="52" t="s">
        <v>181</v>
      </c>
      <c r="D165" s="52" t="s">
        <v>181</v>
      </c>
      <c r="H165" s="52" t="s">
        <v>407</v>
      </c>
    </row>
    <row r="166" spans="1:8" ht="75">
      <c r="A166" s="32" t="s">
        <v>30</v>
      </c>
      <c r="B166" s="53">
        <v>159</v>
      </c>
      <c r="C166" s="52" t="s">
        <v>182</v>
      </c>
      <c r="D166" s="52" t="s">
        <v>182</v>
      </c>
      <c r="H166" s="52" t="s">
        <v>408</v>
      </c>
    </row>
    <row r="167" spans="1:8" ht="60">
      <c r="A167" s="32" t="s">
        <v>30</v>
      </c>
      <c r="B167" s="53">
        <v>160</v>
      </c>
      <c r="C167" s="52" t="s">
        <v>183</v>
      </c>
      <c r="D167" s="52" t="s">
        <v>183</v>
      </c>
      <c r="H167" s="52" t="s">
        <v>409</v>
      </c>
    </row>
    <row r="168" spans="1:8" ht="60">
      <c r="A168" s="32" t="s">
        <v>30</v>
      </c>
      <c r="B168" s="53">
        <v>161</v>
      </c>
      <c r="C168" s="52" t="s">
        <v>184</v>
      </c>
      <c r="D168" s="52" t="s">
        <v>184</v>
      </c>
      <c r="H168" s="52" t="s">
        <v>410</v>
      </c>
    </row>
    <row r="169" spans="1:8" ht="60">
      <c r="A169" s="32" t="s">
        <v>30</v>
      </c>
      <c r="B169" s="53">
        <v>162</v>
      </c>
      <c r="C169" s="52" t="s">
        <v>185</v>
      </c>
      <c r="D169" s="52" t="s">
        <v>185</v>
      </c>
      <c r="H169" s="52" t="s">
        <v>411</v>
      </c>
    </row>
    <row r="170" spans="1:8" ht="60">
      <c r="A170" s="32" t="s">
        <v>30</v>
      </c>
      <c r="B170" s="53">
        <v>163</v>
      </c>
      <c r="C170" s="52" t="s">
        <v>185</v>
      </c>
      <c r="D170" s="52" t="s">
        <v>185</v>
      </c>
      <c r="H170" s="52" t="s">
        <v>412</v>
      </c>
    </row>
    <row r="171" spans="1:8" ht="60">
      <c r="A171" s="32" t="s">
        <v>30</v>
      </c>
      <c r="B171" s="53">
        <v>164</v>
      </c>
      <c r="C171" s="52" t="s">
        <v>185</v>
      </c>
      <c r="D171" s="52" t="s">
        <v>185</v>
      </c>
      <c r="H171" s="52" t="s">
        <v>413</v>
      </c>
    </row>
    <row r="172" spans="1:8" ht="45">
      <c r="A172" s="32" t="s">
        <v>30</v>
      </c>
      <c r="B172" s="53">
        <v>165</v>
      </c>
      <c r="C172" s="52" t="s">
        <v>186</v>
      </c>
      <c r="D172" s="52" t="s">
        <v>186</v>
      </c>
      <c r="H172" s="52" t="s">
        <v>414</v>
      </c>
    </row>
    <row r="173" spans="1:8" ht="45">
      <c r="A173" s="32" t="s">
        <v>30</v>
      </c>
      <c r="B173" s="53">
        <v>166</v>
      </c>
      <c r="C173" s="52" t="s">
        <v>187</v>
      </c>
      <c r="D173" s="52" t="s">
        <v>187</v>
      </c>
      <c r="H173" s="52" t="s">
        <v>415</v>
      </c>
    </row>
    <row r="174" spans="1:8" ht="45">
      <c r="A174" s="32" t="s">
        <v>30</v>
      </c>
      <c r="B174" s="53">
        <v>167</v>
      </c>
      <c r="C174" s="52" t="s">
        <v>188</v>
      </c>
      <c r="D174" s="52" t="s">
        <v>188</v>
      </c>
      <c r="H174" s="52" t="s">
        <v>416</v>
      </c>
    </row>
    <row r="175" spans="1:8" ht="60">
      <c r="A175" s="32" t="s">
        <v>30</v>
      </c>
      <c r="B175" s="53">
        <v>168</v>
      </c>
      <c r="C175" s="52" t="s">
        <v>189</v>
      </c>
      <c r="D175" s="52" t="s">
        <v>189</v>
      </c>
      <c r="H175" s="52" t="s">
        <v>417</v>
      </c>
    </row>
    <row r="176" spans="1:8" ht="45">
      <c r="A176" s="32" t="s">
        <v>30</v>
      </c>
      <c r="B176" s="53">
        <v>169</v>
      </c>
      <c r="C176" s="52" t="s">
        <v>190</v>
      </c>
      <c r="D176" s="52" t="s">
        <v>190</v>
      </c>
      <c r="H176" s="52" t="s">
        <v>418</v>
      </c>
    </row>
    <row r="177" spans="1:8" ht="60">
      <c r="A177" s="32" t="s">
        <v>30</v>
      </c>
      <c r="B177" s="53">
        <v>170</v>
      </c>
      <c r="C177" s="52" t="s">
        <v>191</v>
      </c>
      <c r="D177" s="52" t="s">
        <v>191</v>
      </c>
      <c r="H177" s="52" t="s">
        <v>419</v>
      </c>
    </row>
    <row r="178" spans="1:8" ht="45">
      <c r="A178" s="32" t="s">
        <v>30</v>
      </c>
      <c r="B178" s="53">
        <v>171</v>
      </c>
      <c r="C178" s="52" t="s">
        <v>192</v>
      </c>
      <c r="D178" s="52" t="s">
        <v>192</v>
      </c>
      <c r="H178" s="52" t="s">
        <v>420</v>
      </c>
    </row>
    <row r="179" spans="1:8" ht="45">
      <c r="A179" s="32" t="s">
        <v>30</v>
      </c>
      <c r="B179" s="53">
        <v>172</v>
      </c>
      <c r="C179" s="52" t="s">
        <v>193</v>
      </c>
      <c r="D179" s="52" t="s">
        <v>193</v>
      </c>
      <c r="H179" s="52" t="s">
        <v>421</v>
      </c>
    </row>
    <row r="180" spans="1:8" ht="45">
      <c r="A180" s="32" t="s">
        <v>30</v>
      </c>
      <c r="B180" s="53">
        <v>173</v>
      </c>
      <c r="C180" s="52" t="s">
        <v>194</v>
      </c>
      <c r="D180" s="52" t="s">
        <v>194</v>
      </c>
      <c r="H180" s="52" t="s">
        <v>422</v>
      </c>
    </row>
    <row r="181" spans="1:8" ht="60">
      <c r="A181" s="32" t="s">
        <v>30</v>
      </c>
      <c r="B181" s="53">
        <v>174</v>
      </c>
      <c r="C181" s="52" t="s">
        <v>195</v>
      </c>
      <c r="D181" s="52" t="s">
        <v>195</v>
      </c>
      <c r="H181" s="52" t="s">
        <v>423</v>
      </c>
    </row>
    <row r="182" spans="1:8" ht="45">
      <c r="A182" s="32" t="s">
        <v>30</v>
      </c>
      <c r="B182" s="53">
        <v>175</v>
      </c>
      <c r="C182" s="52" t="s">
        <v>196</v>
      </c>
      <c r="D182" s="52" t="s">
        <v>196</v>
      </c>
      <c r="H182" s="52" t="s">
        <v>424</v>
      </c>
    </row>
    <row r="183" spans="1:8" ht="30">
      <c r="A183" s="32" t="s">
        <v>30</v>
      </c>
      <c r="B183" s="53">
        <v>176</v>
      </c>
      <c r="C183" s="52" t="s">
        <v>197</v>
      </c>
      <c r="D183" s="52" t="s">
        <v>197</v>
      </c>
      <c r="H183" s="52" t="s">
        <v>425</v>
      </c>
    </row>
    <row r="184" spans="1:8" ht="30">
      <c r="A184" s="32" t="s">
        <v>30</v>
      </c>
      <c r="B184" s="53">
        <v>177</v>
      </c>
      <c r="C184" s="52" t="s">
        <v>198</v>
      </c>
      <c r="D184" s="52" t="s">
        <v>198</v>
      </c>
      <c r="H184" s="52" t="s">
        <v>426</v>
      </c>
    </row>
    <row r="185" spans="1:8" ht="45">
      <c r="A185" s="32" t="s">
        <v>30</v>
      </c>
      <c r="B185" s="53">
        <v>178</v>
      </c>
      <c r="C185" s="52" t="s">
        <v>199</v>
      </c>
      <c r="D185" s="52" t="s">
        <v>199</v>
      </c>
      <c r="H185" s="52" t="s">
        <v>427</v>
      </c>
    </row>
    <row r="186" spans="1:8" ht="60">
      <c r="A186" s="32" t="s">
        <v>30</v>
      </c>
      <c r="B186" s="53">
        <v>179</v>
      </c>
      <c r="C186" s="52" t="s">
        <v>200</v>
      </c>
      <c r="D186" s="52" t="s">
        <v>200</v>
      </c>
      <c r="H186" s="52" t="s">
        <v>428</v>
      </c>
    </row>
    <row r="187" spans="1:8" ht="45">
      <c r="A187" s="32" t="s">
        <v>30</v>
      </c>
      <c r="B187" s="53">
        <v>180</v>
      </c>
      <c r="C187" s="52" t="s">
        <v>201</v>
      </c>
      <c r="D187" s="52" t="s">
        <v>201</v>
      </c>
      <c r="H187" s="52" t="s">
        <v>429</v>
      </c>
    </row>
    <row r="188" spans="1:8" ht="180">
      <c r="A188" s="32" t="s">
        <v>30</v>
      </c>
      <c r="B188" s="53">
        <v>181</v>
      </c>
      <c r="C188" s="52" t="s">
        <v>202</v>
      </c>
      <c r="D188" s="52" t="s">
        <v>202</v>
      </c>
      <c r="H188" s="52" t="s">
        <v>430</v>
      </c>
    </row>
    <row r="189" spans="1:8" ht="45">
      <c r="A189" s="32" t="s">
        <v>30</v>
      </c>
      <c r="B189" s="53">
        <v>182</v>
      </c>
      <c r="C189" s="52" t="s">
        <v>203</v>
      </c>
      <c r="D189" s="52" t="s">
        <v>203</v>
      </c>
      <c r="H189" s="52" t="s">
        <v>431</v>
      </c>
    </row>
    <row r="190" spans="1:8" ht="60">
      <c r="A190" s="32" t="s">
        <v>30</v>
      </c>
      <c r="B190" s="53">
        <v>183</v>
      </c>
      <c r="C190" s="52" t="s">
        <v>204</v>
      </c>
      <c r="D190" s="52" t="s">
        <v>204</v>
      </c>
      <c r="H190" s="52" t="s">
        <v>432</v>
      </c>
    </row>
    <row r="191" spans="1:8" ht="90">
      <c r="A191" s="32" t="s">
        <v>30</v>
      </c>
      <c r="B191" s="53">
        <v>184</v>
      </c>
      <c r="C191" s="52" t="s">
        <v>205</v>
      </c>
      <c r="D191" s="52" t="s">
        <v>205</v>
      </c>
      <c r="H191" s="52" t="s">
        <v>433</v>
      </c>
    </row>
    <row r="192" spans="1:8" ht="45">
      <c r="A192" s="32" t="s">
        <v>30</v>
      </c>
      <c r="B192" s="53">
        <v>185</v>
      </c>
      <c r="C192" s="52" t="s">
        <v>206</v>
      </c>
      <c r="D192" s="52" t="s">
        <v>206</v>
      </c>
      <c r="H192" s="52" t="s">
        <v>434</v>
      </c>
    </row>
    <row r="193" spans="1:8" ht="45">
      <c r="A193" s="32" t="s">
        <v>30</v>
      </c>
      <c r="B193" s="53">
        <v>186</v>
      </c>
      <c r="C193" s="56" t="s">
        <v>207</v>
      </c>
      <c r="D193" s="56" t="s">
        <v>207</v>
      </c>
      <c r="H193" s="56" t="s">
        <v>435</v>
      </c>
    </row>
    <row r="194" spans="1:8" ht="60">
      <c r="A194" s="32" t="s">
        <v>30</v>
      </c>
      <c r="B194" s="53">
        <v>187</v>
      </c>
      <c r="C194" s="52" t="s">
        <v>208</v>
      </c>
      <c r="D194" s="52" t="s">
        <v>208</v>
      </c>
      <c r="H194" s="52" t="s">
        <v>436</v>
      </c>
    </row>
    <row r="195" spans="1:8" ht="60">
      <c r="A195" s="32" t="s">
        <v>30</v>
      </c>
      <c r="B195" s="53">
        <v>188</v>
      </c>
      <c r="C195" s="52" t="s">
        <v>209</v>
      </c>
      <c r="D195" s="52" t="s">
        <v>209</v>
      </c>
      <c r="H195" s="52" t="s">
        <v>437</v>
      </c>
    </row>
    <row r="196" spans="1:8" ht="105">
      <c r="A196" s="32" t="s">
        <v>30</v>
      </c>
      <c r="B196" s="53">
        <v>189</v>
      </c>
      <c r="C196" s="52" t="s">
        <v>210</v>
      </c>
      <c r="D196" s="52" t="s">
        <v>210</v>
      </c>
      <c r="H196" s="52" t="s">
        <v>438</v>
      </c>
    </row>
    <row r="197" spans="1:8" ht="45">
      <c r="A197" s="32" t="s">
        <v>30</v>
      </c>
      <c r="B197" s="53">
        <v>190</v>
      </c>
      <c r="C197" s="52" t="s">
        <v>211</v>
      </c>
      <c r="D197" s="52" t="s">
        <v>211</v>
      </c>
      <c r="H197" s="52" t="s">
        <v>439</v>
      </c>
    </row>
    <row r="198" spans="1:8" ht="60">
      <c r="A198" s="32" t="s">
        <v>30</v>
      </c>
      <c r="B198" s="53">
        <v>191</v>
      </c>
      <c r="C198" s="52" t="s">
        <v>212</v>
      </c>
      <c r="D198" s="52" t="s">
        <v>212</v>
      </c>
      <c r="H198" s="52" t="s">
        <v>440</v>
      </c>
    </row>
    <row r="199" spans="1:8" ht="45">
      <c r="A199" s="32" t="s">
        <v>30</v>
      </c>
      <c r="B199" s="53">
        <v>192</v>
      </c>
      <c r="C199" s="52" t="s">
        <v>213</v>
      </c>
      <c r="D199" s="52" t="s">
        <v>213</v>
      </c>
      <c r="H199" s="52" t="s">
        <v>441</v>
      </c>
    </row>
    <row r="200" spans="1:8" ht="75">
      <c r="A200" s="32" t="s">
        <v>30</v>
      </c>
      <c r="B200" s="53">
        <v>193</v>
      </c>
      <c r="C200" s="52" t="s">
        <v>214</v>
      </c>
      <c r="D200" s="52" t="s">
        <v>214</v>
      </c>
      <c r="H200" s="52" t="s">
        <v>442</v>
      </c>
    </row>
    <row r="201" spans="1:8" ht="30">
      <c r="A201" s="32" t="s">
        <v>30</v>
      </c>
      <c r="B201" s="53">
        <v>194</v>
      </c>
      <c r="C201" s="52" t="s">
        <v>215</v>
      </c>
      <c r="D201" s="52" t="s">
        <v>215</v>
      </c>
      <c r="H201" s="52" t="s">
        <v>443</v>
      </c>
    </row>
    <row r="202" spans="1:8" ht="30">
      <c r="A202" s="32" t="s">
        <v>30</v>
      </c>
      <c r="B202" s="53">
        <v>195</v>
      </c>
      <c r="C202" s="52" t="s">
        <v>216</v>
      </c>
      <c r="D202" s="52" t="s">
        <v>216</v>
      </c>
      <c r="H202" s="52" t="s">
        <v>444</v>
      </c>
    </row>
    <row r="203" spans="1:8" ht="30">
      <c r="A203" s="32" t="s">
        <v>30</v>
      </c>
      <c r="B203" s="53">
        <v>196</v>
      </c>
      <c r="C203" s="52" t="s">
        <v>217</v>
      </c>
      <c r="D203" s="52" t="s">
        <v>217</v>
      </c>
      <c r="H203" s="52" t="s">
        <v>445</v>
      </c>
    </row>
    <row r="204" spans="1:8" ht="60">
      <c r="A204" s="32" t="s">
        <v>30</v>
      </c>
      <c r="B204" s="53">
        <v>197</v>
      </c>
      <c r="C204" s="52" t="s">
        <v>218</v>
      </c>
      <c r="D204" s="52" t="s">
        <v>218</v>
      </c>
      <c r="H204" s="52" t="s">
        <v>446</v>
      </c>
    </row>
    <row r="205" spans="1:8" ht="45">
      <c r="A205" s="32" t="s">
        <v>30</v>
      </c>
      <c r="B205" s="53">
        <v>198</v>
      </c>
      <c r="C205" s="56" t="s">
        <v>219</v>
      </c>
      <c r="D205" s="56" t="s">
        <v>219</v>
      </c>
      <c r="H205" s="56" t="s">
        <v>514</v>
      </c>
    </row>
    <row r="206" spans="1:8" ht="45">
      <c r="A206" s="32" t="s">
        <v>30</v>
      </c>
      <c r="B206" s="53">
        <v>199</v>
      </c>
      <c r="C206" s="52" t="s">
        <v>220</v>
      </c>
      <c r="D206" s="52" t="s">
        <v>220</v>
      </c>
      <c r="H206" s="52" t="s">
        <v>447</v>
      </c>
    </row>
    <row r="207" spans="1:8" ht="45">
      <c r="A207" s="32" t="s">
        <v>30</v>
      </c>
      <c r="B207" s="53">
        <v>200</v>
      </c>
      <c r="C207" s="52" t="s">
        <v>221</v>
      </c>
      <c r="D207" s="52" t="s">
        <v>221</v>
      </c>
      <c r="H207" s="52" t="s">
        <v>448</v>
      </c>
    </row>
    <row r="208" spans="1:8" ht="60">
      <c r="A208" s="32" t="s">
        <v>30</v>
      </c>
      <c r="B208" s="53">
        <v>201</v>
      </c>
      <c r="C208" s="52" t="s">
        <v>222</v>
      </c>
      <c r="D208" s="52" t="s">
        <v>222</v>
      </c>
      <c r="H208" s="52" t="s">
        <v>449</v>
      </c>
    </row>
    <row r="209" spans="1:8" ht="45">
      <c r="A209" s="32" t="s">
        <v>30</v>
      </c>
      <c r="B209" s="53">
        <v>202</v>
      </c>
      <c r="C209" s="52" t="s">
        <v>223</v>
      </c>
      <c r="D209" s="52" t="s">
        <v>223</v>
      </c>
      <c r="H209" s="52" t="s">
        <v>450</v>
      </c>
    </row>
    <row r="210" spans="1:8" ht="45">
      <c r="A210" s="32" t="s">
        <v>30</v>
      </c>
      <c r="B210" s="53">
        <v>203</v>
      </c>
      <c r="C210" s="52" t="s">
        <v>224</v>
      </c>
      <c r="D210" s="52" t="s">
        <v>224</v>
      </c>
      <c r="H210" s="52" t="s">
        <v>451</v>
      </c>
    </row>
    <row r="211" spans="1:8" ht="45">
      <c r="A211" s="32" t="s">
        <v>30</v>
      </c>
      <c r="B211" s="53">
        <v>204</v>
      </c>
      <c r="C211" s="52" t="s">
        <v>225</v>
      </c>
      <c r="D211" s="52" t="s">
        <v>225</v>
      </c>
      <c r="H211" s="52" t="s">
        <v>452</v>
      </c>
    </row>
    <row r="212" spans="1:8" ht="90">
      <c r="A212" s="32" t="s">
        <v>30</v>
      </c>
      <c r="B212" s="53">
        <v>205</v>
      </c>
      <c r="C212" s="52" t="s">
        <v>226</v>
      </c>
      <c r="D212" s="52" t="s">
        <v>226</v>
      </c>
      <c r="H212" s="52" t="s">
        <v>453</v>
      </c>
    </row>
    <row r="213" spans="1:8" ht="45">
      <c r="A213" s="32" t="s">
        <v>30</v>
      </c>
      <c r="B213" s="53">
        <v>206</v>
      </c>
      <c r="C213" s="52" t="s">
        <v>227</v>
      </c>
      <c r="D213" s="52" t="s">
        <v>227</v>
      </c>
      <c r="H213" s="52" t="s">
        <v>454</v>
      </c>
    </row>
    <row r="214" spans="1:8" ht="45">
      <c r="A214" s="32" t="s">
        <v>30</v>
      </c>
      <c r="B214" s="53">
        <v>207</v>
      </c>
      <c r="C214" s="52" t="s">
        <v>228</v>
      </c>
      <c r="D214" s="52" t="s">
        <v>228</v>
      </c>
      <c r="H214" s="52" t="s">
        <v>455</v>
      </c>
    </row>
    <row r="215" spans="1:8" ht="75">
      <c r="A215" s="32" t="s">
        <v>30</v>
      </c>
      <c r="B215" s="53">
        <v>208</v>
      </c>
      <c r="C215" s="52" t="s">
        <v>229</v>
      </c>
      <c r="D215" s="52" t="s">
        <v>229</v>
      </c>
      <c r="H215" s="52" t="s">
        <v>456</v>
      </c>
    </row>
    <row r="216" spans="1:8" ht="45">
      <c r="A216" s="32" t="s">
        <v>30</v>
      </c>
      <c r="B216" s="53">
        <v>209</v>
      </c>
      <c r="C216" s="52" t="s">
        <v>230</v>
      </c>
      <c r="D216" s="52" t="s">
        <v>230</v>
      </c>
      <c r="H216" s="52" t="s">
        <v>457</v>
      </c>
    </row>
    <row r="217" spans="1:8" ht="45">
      <c r="A217" s="32" t="s">
        <v>30</v>
      </c>
      <c r="B217" s="53">
        <v>210</v>
      </c>
      <c r="C217" s="52" t="s">
        <v>231</v>
      </c>
      <c r="D217" s="52" t="s">
        <v>231</v>
      </c>
      <c r="H217" s="52" t="s">
        <v>458</v>
      </c>
    </row>
    <row r="218" spans="1:8" ht="90">
      <c r="A218" s="32" t="s">
        <v>30</v>
      </c>
      <c r="B218" s="53">
        <v>211</v>
      </c>
      <c r="C218" s="52" t="s">
        <v>232</v>
      </c>
      <c r="D218" s="52" t="s">
        <v>232</v>
      </c>
      <c r="H218" s="52" t="s">
        <v>459</v>
      </c>
    </row>
    <row r="219" spans="1:8" ht="60">
      <c r="A219" s="32" t="s">
        <v>30</v>
      </c>
      <c r="B219" s="53">
        <v>212</v>
      </c>
      <c r="C219" s="52" t="s">
        <v>233</v>
      </c>
      <c r="D219" s="52" t="s">
        <v>233</v>
      </c>
      <c r="H219" s="52" t="s">
        <v>460</v>
      </c>
    </row>
    <row r="220" spans="1:8" ht="45">
      <c r="A220" s="32" t="s">
        <v>30</v>
      </c>
      <c r="B220" s="53">
        <v>213</v>
      </c>
      <c r="C220" s="52" t="s">
        <v>234</v>
      </c>
      <c r="D220" s="52" t="s">
        <v>234</v>
      </c>
      <c r="H220" s="52" t="s">
        <v>461</v>
      </c>
    </row>
    <row r="221" spans="1:8" ht="75">
      <c r="A221" s="32" t="s">
        <v>30</v>
      </c>
      <c r="B221" s="53">
        <v>214</v>
      </c>
      <c r="C221" s="52" t="s">
        <v>235</v>
      </c>
      <c r="D221" s="52" t="s">
        <v>235</v>
      </c>
      <c r="H221" s="52" t="s">
        <v>462</v>
      </c>
    </row>
    <row r="222" spans="1:8" ht="75">
      <c r="A222" s="32" t="s">
        <v>30</v>
      </c>
      <c r="B222" s="53">
        <v>215</v>
      </c>
      <c r="C222" s="52" t="s">
        <v>235</v>
      </c>
      <c r="D222" s="52" t="s">
        <v>235</v>
      </c>
      <c r="H222" s="52" t="s">
        <v>463</v>
      </c>
    </row>
    <row r="223" spans="1:8" ht="75">
      <c r="A223" s="32" t="s">
        <v>30</v>
      </c>
      <c r="B223" s="53">
        <v>216</v>
      </c>
      <c r="C223" s="52" t="s">
        <v>236</v>
      </c>
      <c r="D223" s="52" t="s">
        <v>236</v>
      </c>
      <c r="H223" s="52" t="s">
        <v>464</v>
      </c>
    </row>
    <row r="224" spans="1:8" ht="45">
      <c r="A224" s="32" t="s">
        <v>30</v>
      </c>
      <c r="B224" s="53">
        <v>217</v>
      </c>
      <c r="C224" s="52" t="s">
        <v>237</v>
      </c>
      <c r="D224" s="52" t="s">
        <v>237</v>
      </c>
      <c r="H224" s="52" t="s">
        <v>465</v>
      </c>
    </row>
    <row r="225" spans="1:8" ht="45">
      <c r="A225" s="32" t="s">
        <v>30</v>
      </c>
      <c r="B225" s="53">
        <v>218</v>
      </c>
      <c r="C225" s="52" t="s">
        <v>237</v>
      </c>
      <c r="D225" s="52" t="s">
        <v>237</v>
      </c>
      <c r="H225" s="52" t="s">
        <v>466</v>
      </c>
    </row>
    <row r="226" spans="1:8" ht="45">
      <c r="A226" s="32" t="s">
        <v>30</v>
      </c>
      <c r="B226" s="53">
        <v>219</v>
      </c>
      <c r="C226" s="52" t="s">
        <v>238</v>
      </c>
      <c r="D226" s="52" t="s">
        <v>238</v>
      </c>
      <c r="H226" s="52" t="s">
        <v>467</v>
      </c>
    </row>
    <row r="227" spans="1:8" ht="60">
      <c r="A227" s="32" t="s">
        <v>30</v>
      </c>
      <c r="B227" s="53">
        <v>220</v>
      </c>
      <c r="C227" s="52" t="s">
        <v>239</v>
      </c>
      <c r="D227" s="52" t="s">
        <v>239</v>
      </c>
      <c r="H227" s="52" t="s">
        <v>468</v>
      </c>
    </row>
    <row r="228" spans="1:8" ht="45">
      <c r="A228" s="32" t="s">
        <v>30</v>
      </c>
      <c r="B228" s="53">
        <v>221</v>
      </c>
      <c r="C228" s="52" t="s">
        <v>239</v>
      </c>
      <c r="D228" s="52" t="s">
        <v>239</v>
      </c>
      <c r="H228" s="52" t="s">
        <v>469</v>
      </c>
    </row>
    <row r="229" spans="1:8" ht="45">
      <c r="A229" s="32" t="s">
        <v>30</v>
      </c>
      <c r="B229" s="53">
        <v>222</v>
      </c>
      <c r="C229" s="52" t="s">
        <v>240</v>
      </c>
      <c r="D229" s="52" t="s">
        <v>240</v>
      </c>
      <c r="H229" s="52" t="s">
        <v>470</v>
      </c>
    </row>
    <row r="230" spans="1:8" ht="45">
      <c r="A230" s="32" t="s">
        <v>30</v>
      </c>
      <c r="B230" s="53">
        <v>223</v>
      </c>
      <c r="C230" s="52" t="s">
        <v>241</v>
      </c>
      <c r="D230" s="52" t="s">
        <v>241</v>
      </c>
      <c r="H230" s="52" t="s">
        <v>471</v>
      </c>
    </row>
    <row r="231" spans="1:8" ht="60">
      <c r="A231" s="32" t="s">
        <v>30</v>
      </c>
      <c r="B231" s="53">
        <v>224</v>
      </c>
      <c r="C231" s="52" t="s">
        <v>242</v>
      </c>
      <c r="D231" s="52" t="s">
        <v>242</v>
      </c>
      <c r="H231" s="52" t="s">
        <v>472</v>
      </c>
    </row>
    <row r="232" spans="1:8" ht="45">
      <c r="A232" s="32" t="s">
        <v>30</v>
      </c>
      <c r="B232" s="53">
        <v>225</v>
      </c>
      <c r="C232" s="52" t="s">
        <v>243</v>
      </c>
      <c r="D232" s="52" t="s">
        <v>243</v>
      </c>
      <c r="H232" s="52" t="s">
        <v>473</v>
      </c>
    </row>
    <row r="233" spans="1:8" ht="45">
      <c r="A233" s="32" t="s">
        <v>30</v>
      </c>
      <c r="B233" s="53">
        <v>226</v>
      </c>
      <c r="C233" s="52" t="s">
        <v>244</v>
      </c>
      <c r="D233" s="52" t="s">
        <v>244</v>
      </c>
      <c r="H233" s="52" t="s">
        <v>474</v>
      </c>
    </row>
    <row r="234" spans="1:8" ht="45">
      <c r="A234" s="32" t="s">
        <v>30</v>
      </c>
      <c r="B234" s="53">
        <v>227</v>
      </c>
      <c r="C234" s="52" t="s">
        <v>245</v>
      </c>
      <c r="D234" s="52" t="s">
        <v>245</v>
      </c>
      <c r="H234" s="52" t="s">
        <v>475</v>
      </c>
    </row>
    <row r="235" spans="1:8" ht="60">
      <c r="A235" s="32" t="s">
        <v>30</v>
      </c>
      <c r="B235" s="53">
        <v>228</v>
      </c>
      <c r="C235" s="52" t="s">
        <v>246</v>
      </c>
      <c r="D235" s="52" t="s">
        <v>246</v>
      </c>
      <c r="H235" s="52" t="s">
        <v>476</v>
      </c>
    </row>
    <row r="236" spans="1:8" ht="45">
      <c r="A236" s="32" t="s">
        <v>30</v>
      </c>
      <c r="B236" s="53">
        <v>229</v>
      </c>
      <c r="C236" s="52" t="s">
        <v>247</v>
      </c>
      <c r="D236" s="52" t="s">
        <v>247</v>
      </c>
      <c r="H236" s="52" t="s">
        <v>477</v>
      </c>
    </row>
    <row r="237" spans="1:8" ht="45">
      <c r="A237" s="32" t="s">
        <v>30</v>
      </c>
      <c r="B237" s="53">
        <v>230</v>
      </c>
      <c r="C237" s="52" t="s">
        <v>248</v>
      </c>
      <c r="D237" s="52" t="s">
        <v>248</v>
      </c>
      <c r="H237" s="52" t="s">
        <v>478</v>
      </c>
    </row>
    <row r="238" spans="1:8" ht="60">
      <c r="A238" s="32" t="s">
        <v>30</v>
      </c>
      <c r="B238" s="53">
        <v>231</v>
      </c>
      <c r="C238" s="52" t="s">
        <v>249</v>
      </c>
      <c r="D238" s="52" t="s">
        <v>249</v>
      </c>
      <c r="H238" s="52" t="s">
        <v>479</v>
      </c>
    </row>
    <row r="239" spans="1:8" ht="45">
      <c r="A239" s="32" t="s">
        <v>30</v>
      </c>
      <c r="B239" s="53">
        <v>232</v>
      </c>
      <c r="C239" s="52" t="s">
        <v>250</v>
      </c>
      <c r="D239" s="52" t="s">
        <v>250</v>
      </c>
      <c r="H239" s="52" t="s">
        <v>480</v>
      </c>
    </row>
    <row r="240" spans="1:8" ht="45">
      <c r="A240" s="32" t="s">
        <v>30</v>
      </c>
      <c r="B240" s="53">
        <v>233</v>
      </c>
      <c r="C240" s="52" t="s">
        <v>251</v>
      </c>
      <c r="D240" s="52" t="s">
        <v>251</v>
      </c>
      <c r="H240" s="52" t="s">
        <v>481</v>
      </c>
    </row>
    <row r="241" spans="1:8" ht="45">
      <c r="A241" s="32" t="s">
        <v>30</v>
      </c>
      <c r="B241" s="53">
        <v>234</v>
      </c>
      <c r="C241" s="52" t="s">
        <v>252</v>
      </c>
      <c r="D241" s="52" t="s">
        <v>252</v>
      </c>
      <c r="H241" s="52" t="s">
        <v>482</v>
      </c>
    </row>
    <row r="242" spans="1:8" ht="60">
      <c r="A242" s="32" t="s">
        <v>30</v>
      </c>
      <c r="B242" s="53">
        <v>235</v>
      </c>
      <c r="C242" s="52" t="s">
        <v>252</v>
      </c>
      <c r="D242" s="52" t="s">
        <v>252</v>
      </c>
      <c r="H242" s="52" t="s">
        <v>483</v>
      </c>
    </row>
    <row r="243" spans="1:8" ht="75">
      <c r="A243" s="32" t="s">
        <v>30</v>
      </c>
      <c r="B243" s="53">
        <v>236</v>
      </c>
      <c r="C243" s="52" t="s">
        <v>253</v>
      </c>
      <c r="D243" s="52" t="s">
        <v>253</v>
      </c>
      <c r="H243" s="52" t="s">
        <v>484</v>
      </c>
    </row>
    <row r="244" spans="1:8" ht="150">
      <c r="A244" s="32" t="s">
        <v>30</v>
      </c>
      <c r="B244" s="53">
        <v>237</v>
      </c>
      <c r="C244" s="52" t="s">
        <v>254</v>
      </c>
      <c r="D244" s="52" t="s">
        <v>254</v>
      </c>
      <c r="H244" s="52" t="s">
        <v>485</v>
      </c>
    </row>
    <row r="245" spans="1:8" ht="135">
      <c r="A245" s="32" t="s">
        <v>30</v>
      </c>
      <c r="B245" s="53">
        <v>238</v>
      </c>
      <c r="C245" s="52" t="s">
        <v>255</v>
      </c>
      <c r="D245" s="52" t="s">
        <v>255</v>
      </c>
      <c r="H245" s="52" t="s">
        <v>486</v>
      </c>
    </row>
    <row r="246" spans="1:8" ht="210">
      <c r="A246" s="32" t="s">
        <v>30</v>
      </c>
      <c r="B246" s="53">
        <v>239</v>
      </c>
      <c r="C246" s="52" t="s">
        <v>256</v>
      </c>
      <c r="D246" s="52" t="s">
        <v>256</v>
      </c>
      <c r="H246" s="52" t="s">
        <v>487</v>
      </c>
    </row>
    <row r="247" spans="1:8" ht="225">
      <c r="A247" s="32" t="s">
        <v>30</v>
      </c>
      <c r="B247" s="53">
        <v>240</v>
      </c>
      <c r="C247" s="52" t="s">
        <v>257</v>
      </c>
      <c r="D247" s="52" t="s">
        <v>257</v>
      </c>
      <c r="H247" s="52" t="s">
        <v>488</v>
      </c>
    </row>
    <row r="248" spans="1:8" ht="105">
      <c r="A248" s="32" t="s">
        <v>30</v>
      </c>
      <c r="B248" s="53">
        <v>241</v>
      </c>
      <c r="C248" s="52" t="s">
        <v>258</v>
      </c>
      <c r="D248" s="52" t="s">
        <v>258</v>
      </c>
      <c r="H248" s="52" t="s">
        <v>489</v>
      </c>
    </row>
    <row r="249" spans="1:8" ht="105">
      <c r="A249" s="32" t="s">
        <v>30</v>
      </c>
      <c r="B249" s="53">
        <v>242</v>
      </c>
      <c r="C249" s="52" t="s">
        <v>259</v>
      </c>
      <c r="D249" s="52" t="s">
        <v>259</v>
      </c>
      <c r="H249" s="52" t="s">
        <v>490</v>
      </c>
    </row>
    <row r="250" spans="1:8" ht="120">
      <c r="A250" s="32" t="s">
        <v>30</v>
      </c>
      <c r="B250" s="53">
        <v>243</v>
      </c>
      <c r="C250" s="52" t="s">
        <v>260</v>
      </c>
      <c r="D250" s="52" t="s">
        <v>260</v>
      </c>
      <c r="H250" s="52" t="s">
        <v>491</v>
      </c>
    </row>
  </sheetData>
  <autoFilter ref="A6:P9" xr:uid="{00000000-0001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51"/>
  <sheetViews>
    <sheetView topLeftCell="A247" zoomScale="85" zoomScaleNormal="85" workbookViewId="0">
      <selection activeCell="F8" sqref="F8:F250"/>
    </sheetView>
  </sheetViews>
  <sheetFormatPr defaultRowHeight="15.75"/>
  <cols>
    <col min="1" max="1" width="3.42578125" style="1" customWidth="1"/>
    <col min="2" max="2" width="5.7109375" style="1" customWidth="1"/>
    <col min="3" max="3" width="4.42578125" style="1" customWidth="1"/>
    <col min="4" max="4" width="20.7109375" style="1" customWidth="1"/>
    <col min="5" max="5" width="23" style="22" customWidth="1"/>
    <col min="6" max="6" width="15.28515625" style="6" customWidth="1"/>
    <col min="7" max="7" width="14.7109375" style="16" customWidth="1"/>
    <col min="8" max="8" width="15.85546875" style="1" customWidth="1"/>
    <col min="9" max="9" width="12.140625" style="1" customWidth="1"/>
    <col min="10" max="10" width="13.140625" style="1" customWidth="1"/>
    <col min="11" max="11" width="17" style="1" customWidth="1"/>
    <col min="12" max="12" width="30" style="1" customWidth="1"/>
    <col min="13" max="13" width="16.7109375" style="1" customWidth="1"/>
    <col min="14" max="16384" width="9.140625" style="1"/>
  </cols>
  <sheetData>
    <row r="1" spans="1:21">
      <c r="D1" s="80" t="s">
        <v>26</v>
      </c>
      <c r="E1" s="80"/>
      <c r="F1" s="80"/>
      <c r="G1" s="80"/>
      <c r="H1" s="80"/>
      <c r="I1" s="80"/>
      <c r="J1" s="80"/>
      <c r="K1" s="80"/>
      <c r="L1" s="80"/>
      <c r="M1" s="35"/>
    </row>
    <row r="2" spans="1:21">
      <c r="D2" s="81" t="s">
        <v>17</v>
      </c>
      <c r="E2" s="81"/>
      <c r="F2" s="81"/>
      <c r="G2" s="81"/>
      <c r="H2" s="81"/>
      <c r="I2" s="81"/>
      <c r="J2" s="81"/>
      <c r="K2" s="14"/>
    </row>
    <row r="3" spans="1:21">
      <c r="B3" s="82" t="s">
        <v>9</v>
      </c>
      <c r="C3" s="82"/>
      <c r="D3" s="82"/>
      <c r="E3" s="83" t="s">
        <v>29</v>
      </c>
      <c r="F3" s="83"/>
      <c r="G3" s="83"/>
      <c r="H3" s="83"/>
      <c r="I3" s="83"/>
      <c r="K3" s="1" t="s">
        <v>10</v>
      </c>
      <c r="L3" s="1" t="s">
        <v>12</v>
      </c>
    </row>
    <row r="4" spans="1:21" s="3" customFormat="1" ht="31.5">
      <c r="A4" s="2"/>
      <c r="B4" s="84" t="s">
        <v>8</v>
      </c>
      <c r="C4" s="84"/>
      <c r="D4" s="84"/>
      <c r="E4" s="85" t="s">
        <v>35</v>
      </c>
      <c r="F4" s="85"/>
      <c r="G4" s="85"/>
      <c r="H4" s="85"/>
      <c r="I4" s="85"/>
      <c r="J4" s="85"/>
      <c r="K4" s="26" t="s">
        <v>11</v>
      </c>
      <c r="L4" s="26" t="s">
        <v>13</v>
      </c>
      <c r="M4" s="37"/>
    </row>
    <row r="5" spans="1:21" s="4" customFormat="1">
      <c r="A5" s="2"/>
      <c r="E5" s="78"/>
      <c r="F5" s="78"/>
      <c r="G5" s="78"/>
      <c r="H5" s="78"/>
      <c r="I5" s="78"/>
      <c r="J5" s="25"/>
      <c r="K5" s="25"/>
      <c r="L5" s="25"/>
      <c r="M5" s="38"/>
    </row>
    <row r="6" spans="1:21" ht="47.25">
      <c r="A6" s="5"/>
      <c r="B6" s="42" t="s">
        <v>2</v>
      </c>
      <c r="C6" s="42" t="s">
        <v>0</v>
      </c>
      <c r="D6" s="42" t="s">
        <v>1</v>
      </c>
      <c r="E6" s="42" t="s">
        <v>3</v>
      </c>
      <c r="F6" s="42" t="s">
        <v>18</v>
      </c>
      <c r="G6" s="15" t="s">
        <v>19</v>
      </c>
      <c r="H6" s="42" t="s">
        <v>20</v>
      </c>
      <c r="I6" s="42" t="s">
        <v>21</v>
      </c>
      <c r="J6" s="42" t="s">
        <v>22</v>
      </c>
      <c r="K6" s="42" t="s">
        <v>23</v>
      </c>
      <c r="L6" s="42" t="s">
        <v>24</v>
      </c>
      <c r="M6" s="39" t="s">
        <v>31</v>
      </c>
    </row>
    <row r="7" spans="1:21">
      <c r="A7" s="5"/>
      <c r="B7" s="42">
        <v>1</v>
      </c>
      <c r="C7" s="79">
        <v>2</v>
      </c>
      <c r="D7" s="79"/>
      <c r="E7" s="79"/>
      <c r="F7" s="42">
        <v>3</v>
      </c>
      <c r="G7" s="15">
        <v>4</v>
      </c>
      <c r="H7" s="42">
        <v>5</v>
      </c>
      <c r="I7" s="42">
        <v>6</v>
      </c>
      <c r="J7" s="42">
        <v>7</v>
      </c>
      <c r="K7" s="42">
        <v>8</v>
      </c>
      <c r="L7" s="23">
        <v>9</v>
      </c>
      <c r="M7" s="40"/>
    </row>
    <row r="8" spans="1:21" ht="87" customHeight="1">
      <c r="A8" s="33"/>
      <c r="B8" s="32" t="s">
        <v>30</v>
      </c>
      <c r="C8" s="53">
        <v>1</v>
      </c>
      <c r="D8" s="52" t="s">
        <v>36</v>
      </c>
      <c r="E8" s="52" t="s">
        <v>36</v>
      </c>
      <c r="F8" s="52" t="s">
        <v>34</v>
      </c>
      <c r="G8" s="52">
        <v>1452</v>
      </c>
      <c r="H8" s="44"/>
      <c r="I8" s="43"/>
      <c r="J8" s="43">
        <f>H8*G8</f>
        <v>0</v>
      </c>
      <c r="K8" s="43">
        <f>I8*G8</f>
        <v>0</v>
      </c>
      <c r="L8" s="50" t="s">
        <v>33</v>
      </c>
      <c r="M8" s="49">
        <v>21780</v>
      </c>
      <c r="N8" s="41"/>
      <c r="O8" s="41"/>
      <c r="P8" s="41"/>
      <c r="Q8" s="41"/>
      <c r="R8" s="41"/>
      <c r="S8" s="41"/>
      <c r="T8" s="41"/>
      <c r="U8" s="41"/>
    </row>
    <row r="9" spans="1:21" ht="87" customHeight="1">
      <c r="B9" s="32" t="s">
        <v>30</v>
      </c>
      <c r="C9" s="53">
        <v>2</v>
      </c>
      <c r="D9" s="52" t="s">
        <v>37</v>
      </c>
      <c r="E9" s="52" t="s">
        <v>37</v>
      </c>
      <c r="F9" s="52" t="s">
        <v>34</v>
      </c>
      <c r="G9" s="52">
        <v>1596</v>
      </c>
      <c r="H9" s="44"/>
      <c r="I9" s="43"/>
      <c r="J9" s="43">
        <f t="shared" ref="J9:J72" si="0">H9*G9</f>
        <v>0</v>
      </c>
      <c r="K9" s="43">
        <f t="shared" ref="K9:K72" si="1">I9*G9</f>
        <v>0</v>
      </c>
      <c r="L9" s="50" t="s">
        <v>33</v>
      </c>
      <c r="M9" s="49">
        <v>19418</v>
      </c>
      <c r="N9" s="41"/>
      <c r="O9" s="41"/>
      <c r="P9" s="41"/>
      <c r="Q9" s="41"/>
      <c r="R9" s="41"/>
      <c r="S9" s="41"/>
      <c r="T9" s="41"/>
      <c r="U9" s="41"/>
    </row>
    <row r="10" spans="1:21" ht="87" customHeight="1">
      <c r="B10" s="32" t="s">
        <v>30</v>
      </c>
      <c r="C10" s="53">
        <v>3</v>
      </c>
      <c r="D10" s="52" t="s">
        <v>38</v>
      </c>
      <c r="E10" s="52" t="s">
        <v>38</v>
      </c>
      <c r="F10" s="52" t="s">
        <v>34</v>
      </c>
      <c r="G10" s="52">
        <v>2100</v>
      </c>
      <c r="H10" s="44"/>
      <c r="I10" s="44"/>
      <c r="J10" s="43">
        <f t="shared" si="0"/>
        <v>0</v>
      </c>
      <c r="K10" s="43">
        <f t="shared" si="1"/>
        <v>0</v>
      </c>
      <c r="L10" s="50" t="s">
        <v>33</v>
      </c>
      <c r="M10" s="49">
        <v>25550</v>
      </c>
    </row>
    <row r="11" spans="1:21" ht="87" customHeight="1">
      <c r="B11" s="32" t="s">
        <v>30</v>
      </c>
      <c r="C11" s="53">
        <v>4</v>
      </c>
      <c r="D11" s="52" t="s">
        <v>39</v>
      </c>
      <c r="E11" s="52" t="s">
        <v>39</v>
      </c>
      <c r="F11" s="52" t="s">
        <v>34</v>
      </c>
      <c r="G11" s="52">
        <v>5604</v>
      </c>
      <c r="H11" s="44"/>
      <c r="I11" s="44"/>
      <c r="J11" s="43">
        <f t="shared" si="0"/>
        <v>0</v>
      </c>
      <c r="K11" s="43">
        <f t="shared" si="1"/>
        <v>0</v>
      </c>
      <c r="L11" s="50" t="s">
        <v>33</v>
      </c>
      <c r="M11" s="49">
        <v>78923</v>
      </c>
    </row>
    <row r="12" spans="1:21" ht="87" customHeight="1">
      <c r="B12" s="32" t="s">
        <v>30</v>
      </c>
      <c r="C12" s="53">
        <v>5</v>
      </c>
      <c r="D12" s="52" t="s">
        <v>40</v>
      </c>
      <c r="E12" s="52" t="s">
        <v>40</v>
      </c>
      <c r="F12" s="52" t="s">
        <v>34</v>
      </c>
      <c r="G12" s="52">
        <v>2028</v>
      </c>
      <c r="H12" s="44"/>
      <c r="I12" s="44"/>
      <c r="J12" s="43">
        <f t="shared" si="0"/>
        <v>0</v>
      </c>
      <c r="K12" s="43">
        <f t="shared" si="1"/>
        <v>0</v>
      </c>
      <c r="L12" s="50" t="s">
        <v>33</v>
      </c>
      <c r="M12" s="49">
        <v>24674</v>
      </c>
    </row>
    <row r="13" spans="1:21" ht="87" customHeight="1">
      <c r="B13" s="32" t="s">
        <v>30</v>
      </c>
      <c r="C13" s="53">
        <v>6</v>
      </c>
      <c r="D13" s="52" t="s">
        <v>41</v>
      </c>
      <c r="E13" s="52" t="s">
        <v>41</v>
      </c>
      <c r="F13" s="52" t="s">
        <v>34</v>
      </c>
      <c r="G13" s="52">
        <v>1848</v>
      </c>
      <c r="H13" s="44"/>
      <c r="I13" s="44"/>
      <c r="J13" s="43">
        <f t="shared" si="0"/>
        <v>0</v>
      </c>
      <c r="K13" s="43">
        <f t="shared" si="1"/>
        <v>0</v>
      </c>
      <c r="L13" s="50" t="s">
        <v>33</v>
      </c>
      <c r="M13" s="49">
        <v>27442.799999999999</v>
      </c>
    </row>
    <row r="14" spans="1:21" ht="87" customHeight="1">
      <c r="B14" s="32" t="s">
        <v>30</v>
      </c>
      <c r="C14" s="53">
        <v>7</v>
      </c>
      <c r="D14" s="52" t="s">
        <v>42</v>
      </c>
      <c r="E14" s="52" t="s">
        <v>42</v>
      </c>
      <c r="F14" s="52" t="s">
        <v>34</v>
      </c>
      <c r="G14" s="52">
        <v>3552</v>
      </c>
      <c r="H14" s="44"/>
      <c r="I14" s="44"/>
      <c r="J14" s="43">
        <f t="shared" si="0"/>
        <v>0</v>
      </c>
      <c r="K14" s="43">
        <f t="shared" si="1"/>
        <v>0</v>
      </c>
      <c r="L14" s="50" t="s">
        <v>33</v>
      </c>
      <c r="M14" s="49">
        <v>43216</v>
      </c>
    </row>
    <row r="15" spans="1:21" ht="87" customHeight="1">
      <c r="B15" s="32" t="s">
        <v>30</v>
      </c>
      <c r="C15" s="53">
        <v>8</v>
      </c>
      <c r="D15" s="52" t="s">
        <v>43</v>
      </c>
      <c r="E15" s="52" t="s">
        <v>43</v>
      </c>
      <c r="F15" s="52" t="s">
        <v>34</v>
      </c>
      <c r="G15" s="52">
        <v>2472</v>
      </c>
      <c r="H15" s="44"/>
      <c r="I15" s="44"/>
      <c r="J15" s="43">
        <f t="shared" si="0"/>
        <v>0</v>
      </c>
      <c r="K15" s="43">
        <f t="shared" si="1"/>
        <v>0</v>
      </c>
      <c r="L15" s="50" t="s">
        <v>33</v>
      </c>
      <c r="M15" s="49">
        <v>30076</v>
      </c>
    </row>
    <row r="16" spans="1:21" ht="87" customHeight="1">
      <c r="B16" s="32" t="s">
        <v>30</v>
      </c>
      <c r="C16" s="53">
        <v>9</v>
      </c>
      <c r="D16" s="52" t="s">
        <v>44</v>
      </c>
      <c r="E16" s="52" t="s">
        <v>44</v>
      </c>
      <c r="F16" s="52" t="s">
        <v>34</v>
      </c>
      <c r="G16" s="52">
        <v>3000</v>
      </c>
      <c r="H16" s="44"/>
      <c r="I16" s="44"/>
      <c r="J16" s="43">
        <f t="shared" si="0"/>
        <v>0</v>
      </c>
      <c r="K16" s="43">
        <f t="shared" si="1"/>
        <v>0</v>
      </c>
      <c r="L16" s="50" t="s">
        <v>33</v>
      </c>
      <c r="M16" s="49">
        <v>36500</v>
      </c>
    </row>
    <row r="17" spans="2:13" ht="87" customHeight="1">
      <c r="B17" s="32" t="s">
        <v>30</v>
      </c>
      <c r="C17" s="53">
        <v>10</v>
      </c>
      <c r="D17" s="52" t="s">
        <v>45</v>
      </c>
      <c r="E17" s="52" t="s">
        <v>45</v>
      </c>
      <c r="F17" s="52" t="s">
        <v>34</v>
      </c>
      <c r="G17" s="52">
        <v>2280</v>
      </c>
      <c r="H17" s="44"/>
      <c r="I17" s="44"/>
      <c r="J17" s="43">
        <f t="shared" si="0"/>
        <v>0</v>
      </c>
      <c r="K17" s="43">
        <f t="shared" si="1"/>
        <v>0</v>
      </c>
      <c r="L17" s="50" t="s">
        <v>33</v>
      </c>
      <c r="M17" s="49">
        <v>38000</v>
      </c>
    </row>
    <row r="18" spans="2:13" ht="87" customHeight="1">
      <c r="B18" s="32" t="s">
        <v>30</v>
      </c>
      <c r="C18" s="53">
        <v>11</v>
      </c>
      <c r="D18" s="52" t="s">
        <v>46</v>
      </c>
      <c r="E18" s="52" t="s">
        <v>46</v>
      </c>
      <c r="F18" s="52" t="s">
        <v>34</v>
      </c>
      <c r="G18" s="52">
        <v>1104</v>
      </c>
      <c r="H18" s="44"/>
      <c r="I18" s="44"/>
      <c r="J18" s="43">
        <f t="shared" si="0"/>
        <v>0</v>
      </c>
      <c r="K18" s="43">
        <f t="shared" si="1"/>
        <v>0</v>
      </c>
      <c r="L18" s="50" t="s">
        <v>33</v>
      </c>
      <c r="M18" s="49">
        <v>18400</v>
      </c>
    </row>
    <row r="19" spans="2:13" ht="87" customHeight="1">
      <c r="B19" s="32" t="s">
        <v>30</v>
      </c>
      <c r="C19" s="53">
        <v>12</v>
      </c>
      <c r="D19" s="56" t="s">
        <v>495</v>
      </c>
      <c r="E19" s="56" t="s">
        <v>495</v>
      </c>
      <c r="F19" s="52" t="s">
        <v>34</v>
      </c>
      <c r="G19" s="52">
        <v>1416</v>
      </c>
      <c r="H19" s="44"/>
      <c r="I19" s="44"/>
      <c r="J19" s="43">
        <f t="shared" si="0"/>
        <v>0</v>
      </c>
      <c r="K19" s="43">
        <f t="shared" si="1"/>
        <v>0</v>
      </c>
      <c r="L19" s="50" t="s">
        <v>33</v>
      </c>
      <c r="M19" s="49">
        <v>19588</v>
      </c>
    </row>
    <row r="20" spans="2:13" ht="87" customHeight="1">
      <c r="B20" s="32" t="s">
        <v>30</v>
      </c>
      <c r="C20" s="53">
        <v>13</v>
      </c>
      <c r="D20" s="52" t="s">
        <v>47</v>
      </c>
      <c r="E20" s="52" t="s">
        <v>47</v>
      </c>
      <c r="F20" s="52" t="s">
        <v>34</v>
      </c>
      <c r="G20" s="52">
        <v>2256</v>
      </c>
      <c r="H20" s="44"/>
      <c r="I20" s="44"/>
      <c r="J20" s="43">
        <f t="shared" si="0"/>
        <v>0</v>
      </c>
      <c r="K20" s="43">
        <f t="shared" si="1"/>
        <v>0</v>
      </c>
      <c r="L20" s="50" t="s">
        <v>33</v>
      </c>
      <c r="M20" s="49">
        <v>30080</v>
      </c>
    </row>
    <row r="21" spans="2:13" ht="87" customHeight="1">
      <c r="B21" s="32" t="s">
        <v>30</v>
      </c>
      <c r="C21" s="53">
        <v>14</v>
      </c>
      <c r="D21" s="52" t="s">
        <v>48</v>
      </c>
      <c r="E21" s="52" t="s">
        <v>48</v>
      </c>
      <c r="F21" s="52" t="s">
        <v>34</v>
      </c>
      <c r="G21" s="52">
        <v>3480</v>
      </c>
      <c r="H21" s="44"/>
      <c r="I21" s="44"/>
      <c r="J21" s="43">
        <f t="shared" si="0"/>
        <v>0</v>
      </c>
      <c r="K21" s="43">
        <f t="shared" si="1"/>
        <v>0</v>
      </c>
      <c r="L21" s="50" t="s">
        <v>33</v>
      </c>
      <c r="M21" s="49">
        <v>42340</v>
      </c>
    </row>
    <row r="22" spans="2:13" ht="87" customHeight="1">
      <c r="B22" s="32" t="s">
        <v>30</v>
      </c>
      <c r="C22" s="53">
        <v>15</v>
      </c>
      <c r="D22" s="52" t="s">
        <v>49</v>
      </c>
      <c r="E22" s="52" t="s">
        <v>49</v>
      </c>
      <c r="F22" s="52" t="s">
        <v>34</v>
      </c>
      <c r="G22" s="52">
        <v>2124</v>
      </c>
      <c r="H22" s="44"/>
      <c r="I22" s="44"/>
      <c r="J22" s="43">
        <f t="shared" si="0"/>
        <v>0</v>
      </c>
      <c r="K22" s="43">
        <f t="shared" si="1"/>
        <v>0</v>
      </c>
      <c r="L22" s="50" t="s">
        <v>33</v>
      </c>
      <c r="M22" s="49">
        <v>100996.2</v>
      </c>
    </row>
    <row r="23" spans="2:13" ht="87" customHeight="1">
      <c r="B23" s="32" t="s">
        <v>30</v>
      </c>
      <c r="C23" s="53">
        <v>16</v>
      </c>
      <c r="D23" s="52" t="s">
        <v>50</v>
      </c>
      <c r="E23" s="52" t="s">
        <v>50</v>
      </c>
      <c r="F23" s="52" t="s">
        <v>34</v>
      </c>
      <c r="G23" s="52">
        <v>1908</v>
      </c>
      <c r="H23" s="44"/>
      <c r="I23" s="44"/>
      <c r="J23" s="43">
        <f t="shared" si="0"/>
        <v>0</v>
      </c>
      <c r="K23" s="43">
        <f t="shared" si="1"/>
        <v>0</v>
      </c>
      <c r="L23" s="50" t="s">
        <v>33</v>
      </c>
      <c r="M23" s="49">
        <v>36729</v>
      </c>
    </row>
    <row r="24" spans="2:13" ht="87" customHeight="1">
      <c r="B24" s="32" t="s">
        <v>30</v>
      </c>
      <c r="C24" s="53">
        <v>17</v>
      </c>
      <c r="D24" s="52" t="s">
        <v>51</v>
      </c>
      <c r="E24" s="52" t="s">
        <v>51</v>
      </c>
      <c r="F24" s="52" t="s">
        <v>34</v>
      </c>
      <c r="G24" s="52">
        <v>492</v>
      </c>
      <c r="H24" s="44"/>
      <c r="I24" s="44"/>
      <c r="J24" s="43">
        <f t="shared" si="0"/>
        <v>0</v>
      </c>
      <c r="K24" s="43">
        <f t="shared" si="1"/>
        <v>0</v>
      </c>
      <c r="L24" s="50" t="s">
        <v>33</v>
      </c>
      <c r="M24" s="49">
        <v>18532</v>
      </c>
    </row>
    <row r="25" spans="2:13" ht="87" customHeight="1">
      <c r="B25" s="32" t="s">
        <v>30</v>
      </c>
      <c r="C25" s="53">
        <v>18</v>
      </c>
      <c r="D25" s="52" t="s">
        <v>52</v>
      </c>
      <c r="E25" s="52" t="s">
        <v>52</v>
      </c>
      <c r="F25" s="52" t="s">
        <v>34</v>
      </c>
      <c r="G25" s="52">
        <v>2184</v>
      </c>
      <c r="H25" s="44"/>
      <c r="I25" s="44"/>
      <c r="J25" s="43">
        <f t="shared" si="0"/>
        <v>0</v>
      </c>
      <c r="K25" s="43">
        <f t="shared" si="1"/>
        <v>0</v>
      </c>
      <c r="L25" s="50" t="s">
        <v>33</v>
      </c>
      <c r="M25" s="49">
        <v>47791.38</v>
      </c>
    </row>
    <row r="26" spans="2:13" ht="87" customHeight="1">
      <c r="B26" s="32" t="s">
        <v>30</v>
      </c>
      <c r="C26" s="53">
        <v>19</v>
      </c>
      <c r="D26" s="52" t="s">
        <v>53</v>
      </c>
      <c r="E26" s="52" t="s">
        <v>53</v>
      </c>
      <c r="F26" s="52" t="s">
        <v>34</v>
      </c>
      <c r="G26" s="52">
        <v>780</v>
      </c>
      <c r="H26" s="44"/>
      <c r="I26" s="44"/>
      <c r="J26" s="43">
        <f t="shared" si="0"/>
        <v>0</v>
      </c>
      <c r="K26" s="43">
        <f t="shared" si="1"/>
        <v>0</v>
      </c>
      <c r="L26" s="50" t="s">
        <v>33</v>
      </c>
      <c r="M26" s="49">
        <v>33741.5</v>
      </c>
    </row>
    <row r="27" spans="2:13" ht="87" customHeight="1">
      <c r="B27" s="32" t="s">
        <v>30</v>
      </c>
      <c r="C27" s="53">
        <v>20</v>
      </c>
      <c r="D27" s="52" t="s">
        <v>54</v>
      </c>
      <c r="E27" s="52" t="s">
        <v>54</v>
      </c>
      <c r="F27" s="52" t="s">
        <v>34</v>
      </c>
      <c r="G27" s="52">
        <v>3240</v>
      </c>
      <c r="H27" s="44"/>
      <c r="I27" s="44"/>
      <c r="J27" s="43">
        <f t="shared" si="0"/>
        <v>0</v>
      </c>
      <c r="K27" s="43">
        <f t="shared" si="1"/>
        <v>0</v>
      </c>
      <c r="L27" s="50" t="s">
        <v>33</v>
      </c>
      <c r="M27" s="49">
        <v>40348.53</v>
      </c>
    </row>
    <row r="28" spans="2:13" ht="87" customHeight="1">
      <c r="B28" s="32" t="s">
        <v>30</v>
      </c>
      <c r="C28" s="53">
        <v>21</v>
      </c>
      <c r="D28" s="52" t="s">
        <v>55</v>
      </c>
      <c r="E28" s="52" t="s">
        <v>55</v>
      </c>
      <c r="F28" s="52" t="s">
        <v>34</v>
      </c>
      <c r="G28" s="52">
        <v>3804</v>
      </c>
      <c r="H28" s="44"/>
      <c r="I28" s="44"/>
      <c r="J28" s="43">
        <f t="shared" si="0"/>
        <v>0</v>
      </c>
      <c r="K28" s="43">
        <f t="shared" si="1"/>
        <v>0</v>
      </c>
      <c r="L28" s="50" t="s">
        <v>33</v>
      </c>
      <c r="M28" s="49">
        <v>49493.21</v>
      </c>
    </row>
    <row r="29" spans="2:13" ht="87" customHeight="1">
      <c r="B29" s="32" t="s">
        <v>30</v>
      </c>
      <c r="C29" s="53">
        <v>22</v>
      </c>
      <c r="D29" s="52" t="s">
        <v>56</v>
      </c>
      <c r="E29" s="52" t="s">
        <v>56</v>
      </c>
      <c r="F29" s="52" t="s">
        <v>34</v>
      </c>
      <c r="G29" s="52">
        <v>9756</v>
      </c>
      <c r="H29" s="44"/>
      <c r="I29" s="44"/>
      <c r="J29" s="43">
        <f t="shared" si="0"/>
        <v>0</v>
      </c>
      <c r="K29" s="43">
        <f t="shared" si="1"/>
        <v>0</v>
      </c>
      <c r="L29" s="50" t="s">
        <v>33</v>
      </c>
      <c r="M29" s="49">
        <v>126933.69</v>
      </c>
    </row>
    <row r="30" spans="2:13" ht="87" customHeight="1">
      <c r="B30" s="32" t="s">
        <v>30</v>
      </c>
      <c r="C30" s="53">
        <v>23</v>
      </c>
      <c r="D30" s="52" t="s">
        <v>57</v>
      </c>
      <c r="E30" s="52" t="s">
        <v>57</v>
      </c>
      <c r="F30" s="52" t="s">
        <v>34</v>
      </c>
      <c r="G30" s="52">
        <v>1824</v>
      </c>
      <c r="H30" s="44"/>
      <c r="I30" s="44"/>
      <c r="J30" s="43">
        <f t="shared" si="0"/>
        <v>0</v>
      </c>
      <c r="K30" s="43">
        <f t="shared" si="1"/>
        <v>0</v>
      </c>
      <c r="L30" s="50" t="s">
        <v>33</v>
      </c>
      <c r="M30" s="49">
        <v>27360</v>
      </c>
    </row>
    <row r="31" spans="2:13" ht="87" customHeight="1">
      <c r="B31" s="32" t="s">
        <v>30</v>
      </c>
      <c r="C31" s="53">
        <v>24</v>
      </c>
      <c r="D31" s="52" t="s">
        <v>58</v>
      </c>
      <c r="E31" s="52" t="s">
        <v>58</v>
      </c>
      <c r="F31" s="52" t="s">
        <v>34</v>
      </c>
      <c r="G31" s="52">
        <v>1296</v>
      </c>
      <c r="H31" s="44"/>
      <c r="I31" s="44"/>
      <c r="J31" s="43">
        <f t="shared" si="0"/>
        <v>0</v>
      </c>
      <c r="K31" s="43">
        <f t="shared" si="1"/>
        <v>0</v>
      </c>
      <c r="L31" s="50" t="s">
        <v>33</v>
      </c>
      <c r="M31" s="49">
        <v>19980</v>
      </c>
    </row>
    <row r="32" spans="2:13" ht="87" customHeight="1">
      <c r="B32" s="32" t="s">
        <v>30</v>
      </c>
      <c r="C32" s="53">
        <v>25</v>
      </c>
      <c r="D32" s="56" t="s">
        <v>496</v>
      </c>
      <c r="E32" s="56" t="s">
        <v>496</v>
      </c>
      <c r="F32" s="52" t="s">
        <v>34</v>
      </c>
      <c r="G32" s="52">
        <v>516</v>
      </c>
      <c r="H32" s="44"/>
      <c r="I32" s="44"/>
      <c r="J32" s="43">
        <f t="shared" si="0"/>
        <v>0</v>
      </c>
      <c r="K32" s="43">
        <f t="shared" si="1"/>
        <v>0</v>
      </c>
      <c r="L32" s="50" t="s">
        <v>33</v>
      </c>
      <c r="M32" s="49">
        <v>7955</v>
      </c>
    </row>
    <row r="33" spans="2:13" ht="87" customHeight="1">
      <c r="B33" s="32" t="s">
        <v>30</v>
      </c>
      <c r="C33" s="53">
        <v>26</v>
      </c>
      <c r="D33" s="56" t="s">
        <v>497</v>
      </c>
      <c r="E33" s="56" t="s">
        <v>497</v>
      </c>
      <c r="F33" s="52" t="s">
        <v>34</v>
      </c>
      <c r="G33" s="52">
        <v>612</v>
      </c>
      <c r="H33" s="44"/>
      <c r="I33" s="44"/>
      <c r="J33" s="43">
        <f t="shared" si="0"/>
        <v>0</v>
      </c>
      <c r="K33" s="43">
        <f t="shared" si="1"/>
        <v>0</v>
      </c>
      <c r="L33" s="50" t="s">
        <v>33</v>
      </c>
      <c r="M33" s="49">
        <v>10200</v>
      </c>
    </row>
    <row r="34" spans="2:13" ht="87" customHeight="1">
      <c r="B34" s="32" t="s">
        <v>30</v>
      </c>
      <c r="C34" s="53">
        <v>27</v>
      </c>
      <c r="D34" s="56" t="s">
        <v>498</v>
      </c>
      <c r="E34" s="56" t="s">
        <v>498</v>
      </c>
      <c r="F34" s="52" t="s">
        <v>34</v>
      </c>
      <c r="G34" s="52">
        <v>240</v>
      </c>
      <c r="H34" s="44"/>
      <c r="I34" s="44"/>
      <c r="J34" s="43">
        <f t="shared" si="0"/>
        <v>0</v>
      </c>
      <c r="K34" s="43">
        <f t="shared" si="1"/>
        <v>0</v>
      </c>
      <c r="L34" s="50" t="s">
        <v>33</v>
      </c>
      <c r="M34" s="49">
        <v>20935.8</v>
      </c>
    </row>
    <row r="35" spans="2:13" ht="87" customHeight="1">
      <c r="B35" s="32" t="s">
        <v>30</v>
      </c>
      <c r="C35" s="53">
        <v>28</v>
      </c>
      <c r="D35" s="56" t="s">
        <v>499</v>
      </c>
      <c r="E35" s="56" t="s">
        <v>499</v>
      </c>
      <c r="F35" s="52" t="s">
        <v>34</v>
      </c>
      <c r="G35" s="52">
        <v>1680</v>
      </c>
      <c r="H35" s="44"/>
      <c r="I35" s="44"/>
      <c r="J35" s="43">
        <f t="shared" si="0"/>
        <v>0</v>
      </c>
      <c r="K35" s="43">
        <f t="shared" si="1"/>
        <v>0</v>
      </c>
      <c r="L35" s="50" t="s">
        <v>33</v>
      </c>
      <c r="M35" s="49">
        <v>130047.4</v>
      </c>
    </row>
    <row r="36" spans="2:13" ht="87" customHeight="1">
      <c r="B36" s="32" t="s">
        <v>30</v>
      </c>
      <c r="C36" s="53">
        <v>29</v>
      </c>
      <c r="D36" s="56" t="s">
        <v>500</v>
      </c>
      <c r="E36" s="56" t="s">
        <v>500</v>
      </c>
      <c r="F36" s="52" t="s">
        <v>34</v>
      </c>
      <c r="G36" s="52">
        <v>6912</v>
      </c>
      <c r="H36" s="44"/>
      <c r="I36" s="44"/>
      <c r="J36" s="43">
        <f t="shared" si="0"/>
        <v>0</v>
      </c>
      <c r="K36" s="43">
        <f t="shared" si="1"/>
        <v>0</v>
      </c>
      <c r="L36" s="50" t="s">
        <v>33</v>
      </c>
      <c r="M36" s="49">
        <v>78336</v>
      </c>
    </row>
    <row r="37" spans="2:13" ht="87" customHeight="1">
      <c r="B37" s="32" t="s">
        <v>30</v>
      </c>
      <c r="C37" s="53">
        <v>30</v>
      </c>
      <c r="D37" s="56" t="s">
        <v>501</v>
      </c>
      <c r="E37" s="56" t="s">
        <v>501</v>
      </c>
      <c r="F37" s="52" t="s">
        <v>34</v>
      </c>
      <c r="G37" s="52">
        <v>564</v>
      </c>
      <c r="H37" s="44"/>
      <c r="I37" s="44"/>
      <c r="J37" s="43">
        <f t="shared" si="0"/>
        <v>0</v>
      </c>
      <c r="K37" s="43">
        <f t="shared" si="1"/>
        <v>0</v>
      </c>
      <c r="L37" s="50" t="s">
        <v>33</v>
      </c>
      <c r="M37" s="49">
        <v>8460</v>
      </c>
    </row>
    <row r="38" spans="2:13" ht="87" customHeight="1">
      <c r="B38" s="32" t="s">
        <v>30</v>
      </c>
      <c r="C38" s="53">
        <v>31</v>
      </c>
      <c r="D38" s="52" t="s">
        <v>59</v>
      </c>
      <c r="E38" s="52" t="s">
        <v>59</v>
      </c>
      <c r="F38" s="52" t="s">
        <v>34</v>
      </c>
      <c r="G38" s="52">
        <v>2400</v>
      </c>
      <c r="H38" s="44"/>
      <c r="I38" s="44"/>
      <c r="J38" s="43">
        <f t="shared" si="0"/>
        <v>0</v>
      </c>
      <c r="K38" s="43">
        <f t="shared" si="1"/>
        <v>0</v>
      </c>
      <c r="L38" s="50" t="s">
        <v>33</v>
      </c>
      <c r="M38" s="49">
        <v>32000</v>
      </c>
    </row>
    <row r="39" spans="2:13" ht="87" customHeight="1">
      <c r="B39" s="32" t="s">
        <v>30</v>
      </c>
      <c r="C39" s="53">
        <v>32</v>
      </c>
      <c r="D39" s="52" t="s">
        <v>60</v>
      </c>
      <c r="E39" s="52" t="s">
        <v>60</v>
      </c>
      <c r="F39" s="52" t="s">
        <v>34</v>
      </c>
      <c r="G39" s="52">
        <v>4008</v>
      </c>
      <c r="H39" s="44"/>
      <c r="I39" s="44"/>
      <c r="J39" s="43">
        <f t="shared" si="0"/>
        <v>0</v>
      </c>
      <c r="K39" s="43">
        <f t="shared" si="1"/>
        <v>0</v>
      </c>
      <c r="L39" s="50" t="s">
        <v>33</v>
      </c>
      <c r="M39" s="49">
        <v>60120</v>
      </c>
    </row>
    <row r="40" spans="2:13" ht="87" customHeight="1">
      <c r="B40" s="32" t="s">
        <v>30</v>
      </c>
      <c r="C40" s="53">
        <v>33</v>
      </c>
      <c r="D40" s="52" t="s">
        <v>61</v>
      </c>
      <c r="E40" s="52" t="s">
        <v>61</v>
      </c>
      <c r="F40" s="52" t="s">
        <v>34</v>
      </c>
      <c r="G40" s="52">
        <v>5568</v>
      </c>
      <c r="H40" s="44"/>
      <c r="I40" s="44"/>
      <c r="J40" s="43">
        <f t="shared" si="0"/>
        <v>0</v>
      </c>
      <c r="K40" s="43">
        <f t="shared" si="1"/>
        <v>0</v>
      </c>
      <c r="L40" s="50" t="s">
        <v>33</v>
      </c>
      <c r="M40" s="49">
        <v>65377.599999999999</v>
      </c>
    </row>
    <row r="41" spans="2:13" ht="87" customHeight="1">
      <c r="B41" s="32" t="s">
        <v>30</v>
      </c>
      <c r="C41" s="53">
        <v>34</v>
      </c>
      <c r="D41" s="56" t="s">
        <v>62</v>
      </c>
      <c r="E41" s="56" t="s">
        <v>62</v>
      </c>
      <c r="F41" s="52" t="s">
        <v>34</v>
      </c>
      <c r="G41" s="52">
        <v>2232</v>
      </c>
      <c r="H41" s="44"/>
      <c r="I41" s="44"/>
      <c r="J41" s="43">
        <f t="shared" si="0"/>
        <v>0</v>
      </c>
      <c r="K41" s="43">
        <f t="shared" si="1"/>
        <v>0</v>
      </c>
      <c r="L41" s="50" t="s">
        <v>33</v>
      </c>
      <c r="M41" s="49">
        <v>28492.23</v>
      </c>
    </row>
    <row r="42" spans="2:13" ht="87" customHeight="1">
      <c r="B42" s="32" t="s">
        <v>30</v>
      </c>
      <c r="C42" s="53">
        <v>35</v>
      </c>
      <c r="D42" s="52" t="s">
        <v>63</v>
      </c>
      <c r="E42" s="52" t="s">
        <v>63</v>
      </c>
      <c r="F42" s="52" t="s">
        <v>34</v>
      </c>
      <c r="G42" s="52">
        <v>6480</v>
      </c>
      <c r="H42" s="44"/>
      <c r="I42" s="44"/>
      <c r="J42" s="43">
        <f t="shared" si="0"/>
        <v>0</v>
      </c>
      <c r="K42" s="43">
        <f t="shared" si="1"/>
        <v>0</v>
      </c>
      <c r="L42" s="50" t="s">
        <v>33</v>
      </c>
      <c r="M42" s="49">
        <v>78591.600000000006</v>
      </c>
    </row>
    <row r="43" spans="2:13" ht="87" customHeight="1">
      <c r="B43" s="32" t="s">
        <v>30</v>
      </c>
      <c r="C43" s="53">
        <v>36</v>
      </c>
      <c r="D43" s="52" t="s">
        <v>64</v>
      </c>
      <c r="E43" s="52" t="s">
        <v>64</v>
      </c>
      <c r="F43" s="52" t="s">
        <v>34</v>
      </c>
      <c r="G43" s="52">
        <v>1248</v>
      </c>
      <c r="H43" s="44"/>
      <c r="I43" s="44"/>
      <c r="J43" s="43">
        <f t="shared" si="0"/>
        <v>0</v>
      </c>
      <c r="K43" s="43">
        <f t="shared" si="1"/>
        <v>0</v>
      </c>
      <c r="L43" s="50" t="s">
        <v>33</v>
      </c>
      <c r="M43" s="49">
        <v>32448</v>
      </c>
    </row>
    <row r="44" spans="2:13" ht="87" customHeight="1">
      <c r="B44" s="32" t="s">
        <v>30</v>
      </c>
      <c r="C44" s="53">
        <v>37</v>
      </c>
      <c r="D44" s="56" t="s">
        <v>502</v>
      </c>
      <c r="E44" s="56" t="s">
        <v>502</v>
      </c>
      <c r="F44" s="52" t="s">
        <v>34</v>
      </c>
      <c r="G44" s="52">
        <v>2388</v>
      </c>
      <c r="H44" s="44"/>
      <c r="I44" s="44"/>
      <c r="J44" s="43">
        <f t="shared" si="0"/>
        <v>0</v>
      </c>
      <c r="K44" s="43">
        <f t="shared" si="1"/>
        <v>0</v>
      </c>
      <c r="L44" s="50" t="s">
        <v>33</v>
      </c>
      <c r="M44" s="49">
        <v>30776.75</v>
      </c>
    </row>
    <row r="45" spans="2:13" ht="87" customHeight="1">
      <c r="B45" s="32" t="s">
        <v>30</v>
      </c>
      <c r="C45" s="53">
        <v>38</v>
      </c>
      <c r="D45" s="52" t="s">
        <v>65</v>
      </c>
      <c r="E45" s="52" t="s">
        <v>65</v>
      </c>
      <c r="F45" s="52" t="s">
        <v>34</v>
      </c>
      <c r="G45" s="52">
        <v>2424</v>
      </c>
      <c r="H45" s="44"/>
      <c r="I45" s="44"/>
      <c r="J45" s="43">
        <f t="shared" si="0"/>
        <v>0</v>
      </c>
      <c r="K45" s="43">
        <f t="shared" si="1"/>
        <v>0</v>
      </c>
      <c r="L45" s="50" t="s">
        <v>33</v>
      </c>
      <c r="M45" s="49">
        <v>191193</v>
      </c>
    </row>
    <row r="46" spans="2:13" ht="87" customHeight="1">
      <c r="B46" s="32" t="s">
        <v>30</v>
      </c>
      <c r="C46" s="53">
        <v>39</v>
      </c>
      <c r="D46" s="52" t="s">
        <v>65</v>
      </c>
      <c r="E46" s="52" t="s">
        <v>65</v>
      </c>
      <c r="F46" s="52" t="s">
        <v>34</v>
      </c>
      <c r="G46" s="52">
        <v>528</v>
      </c>
      <c r="H46" s="44"/>
      <c r="I46" s="44"/>
      <c r="J46" s="43">
        <f t="shared" si="0"/>
        <v>0</v>
      </c>
      <c r="K46" s="43">
        <f t="shared" si="1"/>
        <v>0</v>
      </c>
      <c r="L46" s="50" t="s">
        <v>33</v>
      </c>
      <c r="M46" s="49">
        <v>6403.76</v>
      </c>
    </row>
    <row r="47" spans="2:13" ht="87" customHeight="1">
      <c r="B47" s="32" t="s">
        <v>30</v>
      </c>
      <c r="C47" s="53">
        <v>40</v>
      </c>
      <c r="D47" s="52" t="s">
        <v>66</v>
      </c>
      <c r="E47" s="52" t="s">
        <v>66</v>
      </c>
      <c r="F47" s="52" t="s">
        <v>34</v>
      </c>
      <c r="G47" s="52">
        <v>11148</v>
      </c>
      <c r="H47" s="44"/>
      <c r="I47" s="44"/>
      <c r="J47" s="43">
        <f t="shared" si="0"/>
        <v>0</v>
      </c>
      <c r="K47" s="43">
        <f t="shared" si="1"/>
        <v>0</v>
      </c>
      <c r="L47" s="50" t="s">
        <v>33</v>
      </c>
      <c r="M47" s="49">
        <v>138828.84</v>
      </c>
    </row>
    <row r="48" spans="2:13" ht="87" customHeight="1">
      <c r="B48" s="32" t="s">
        <v>30</v>
      </c>
      <c r="C48" s="53">
        <v>41</v>
      </c>
      <c r="D48" s="52" t="s">
        <v>67</v>
      </c>
      <c r="E48" s="52" t="s">
        <v>67</v>
      </c>
      <c r="F48" s="52" t="s">
        <v>34</v>
      </c>
      <c r="G48" s="52">
        <v>5052</v>
      </c>
      <c r="H48" s="44"/>
      <c r="I48" s="44"/>
      <c r="J48" s="43">
        <f t="shared" si="0"/>
        <v>0</v>
      </c>
      <c r="K48" s="43">
        <f t="shared" si="1"/>
        <v>0</v>
      </c>
      <c r="L48" s="50" t="s">
        <v>33</v>
      </c>
      <c r="M48" s="49">
        <v>256010.1</v>
      </c>
    </row>
    <row r="49" spans="2:13" ht="87" customHeight="1">
      <c r="B49" s="32" t="s">
        <v>30</v>
      </c>
      <c r="C49" s="53">
        <v>42</v>
      </c>
      <c r="D49" s="56" t="s">
        <v>68</v>
      </c>
      <c r="E49" s="56" t="s">
        <v>68</v>
      </c>
      <c r="F49" s="52" t="s">
        <v>34</v>
      </c>
      <c r="G49" s="52">
        <v>2196</v>
      </c>
      <c r="H49" s="44"/>
      <c r="I49" s="44"/>
      <c r="J49" s="43">
        <f t="shared" si="0"/>
        <v>0</v>
      </c>
      <c r="K49" s="43">
        <f t="shared" si="1"/>
        <v>0</v>
      </c>
      <c r="L49" s="50" t="s">
        <v>33</v>
      </c>
      <c r="M49" s="49">
        <v>29280</v>
      </c>
    </row>
    <row r="50" spans="2:13" ht="87" customHeight="1">
      <c r="B50" s="32" t="s">
        <v>30</v>
      </c>
      <c r="C50" s="53">
        <v>43</v>
      </c>
      <c r="D50" s="52" t="s">
        <v>69</v>
      </c>
      <c r="E50" s="52" t="s">
        <v>69</v>
      </c>
      <c r="F50" s="52" t="s">
        <v>34</v>
      </c>
      <c r="G50" s="52">
        <v>1080</v>
      </c>
      <c r="H50" s="44"/>
      <c r="I50" s="44"/>
      <c r="J50" s="43">
        <f t="shared" si="0"/>
        <v>0</v>
      </c>
      <c r="K50" s="43">
        <f t="shared" si="1"/>
        <v>0</v>
      </c>
      <c r="L50" s="50" t="s">
        <v>33</v>
      </c>
      <c r="M50" s="49">
        <v>13449.51</v>
      </c>
    </row>
    <row r="51" spans="2:13" ht="87" customHeight="1">
      <c r="B51" s="32" t="s">
        <v>30</v>
      </c>
      <c r="C51" s="53">
        <v>44</v>
      </c>
      <c r="D51" s="52" t="s">
        <v>70</v>
      </c>
      <c r="E51" s="52" t="s">
        <v>70</v>
      </c>
      <c r="F51" s="52" t="s">
        <v>34</v>
      </c>
      <c r="G51" s="52">
        <v>3000</v>
      </c>
      <c r="H51" s="44"/>
      <c r="I51" s="44"/>
      <c r="J51" s="43">
        <f t="shared" si="0"/>
        <v>0</v>
      </c>
      <c r="K51" s="43">
        <f t="shared" si="1"/>
        <v>0</v>
      </c>
      <c r="L51" s="50" t="s">
        <v>33</v>
      </c>
      <c r="M51" s="49">
        <v>39032.5</v>
      </c>
    </row>
    <row r="52" spans="2:13" ht="87" customHeight="1">
      <c r="B52" s="32" t="s">
        <v>30</v>
      </c>
      <c r="C52" s="53">
        <v>45</v>
      </c>
      <c r="D52" s="52" t="s">
        <v>71</v>
      </c>
      <c r="E52" s="52" t="s">
        <v>71</v>
      </c>
      <c r="F52" s="52" t="s">
        <v>34</v>
      </c>
      <c r="G52" s="52">
        <v>2592</v>
      </c>
      <c r="H52" s="44"/>
      <c r="I52" s="44"/>
      <c r="J52" s="43">
        <f t="shared" si="0"/>
        <v>0</v>
      </c>
      <c r="K52" s="43">
        <f t="shared" si="1"/>
        <v>0</v>
      </c>
      <c r="L52" s="50" t="s">
        <v>33</v>
      </c>
      <c r="M52" s="49">
        <v>33724.080000000002</v>
      </c>
    </row>
    <row r="53" spans="2:13" ht="87" customHeight="1">
      <c r="B53" s="32" t="s">
        <v>30</v>
      </c>
      <c r="C53" s="53">
        <v>46</v>
      </c>
      <c r="D53" s="52" t="s">
        <v>72</v>
      </c>
      <c r="E53" s="52" t="s">
        <v>72</v>
      </c>
      <c r="F53" s="52" t="s">
        <v>34</v>
      </c>
      <c r="G53" s="52">
        <v>4080</v>
      </c>
      <c r="H53" s="44"/>
      <c r="I53" s="44"/>
      <c r="J53" s="43">
        <f t="shared" si="0"/>
        <v>0</v>
      </c>
      <c r="K53" s="43">
        <f t="shared" si="1"/>
        <v>0</v>
      </c>
      <c r="L53" s="50" t="s">
        <v>33</v>
      </c>
      <c r="M53" s="49">
        <v>50809.26</v>
      </c>
    </row>
    <row r="54" spans="2:13" ht="87" customHeight="1">
      <c r="B54" s="32" t="s">
        <v>30</v>
      </c>
      <c r="C54" s="53">
        <v>47</v>
      </c>
      <c r="D54" s="52" t="s">
        <v>73</v>
      </c>
      <c r="E54" s="52" t="s">
        <v>73</v>
      </c>
      <c r="F54" s="52" t="s">
        <v>34</v>
      </c>
      <c r="G54" s="52">
        <v>5808</v>
      </c>
      <c r="H54" s="44"/>
      <c r="I54" s="44"/>
      <c r="J54" s="43">
        <f t="shared" si="0"/>
        <v>0</v>
      </c>
      <c r="K54" s="43">
        <f t="shared" si="1"/>
        <v>0</v>
      </c>
      <c r="L54" s="50" t="s">
        <v>33</v>
      </c>
      <c r="M54" s="49">
        <v>65824</v>
      </c>
    </row>
    <row r="55" spans="2:13" ht="87" customHeight="1">
      <c r="B55" s="32" t="s">
        <v>30</v>
      </c>
      <c r="C55" s="53">
        <v>48</v>
      </c>
      <c r="D55" s="52" t="s">
        <v>74</v>
      </c>
      <c r="E55" s="52" t="s">
        <v>74</v>
      </c>
      <c r="F55" s="52" t="s">
        <v>34</v>
      </c>
      <c r="G55" s="52">
        <v>1524</v>
      </c>
      <c r="H55" s="44"/>
      <c r="I55" s="44"/>
      <c r="J55" s="43">
        <f t="shared" si="0"/>
        <v>0</v>
      </c>
      <c r="K55" s="43">
        <f t="shared" si="1"/>
        <v>0</v>
      </c>
      <c r="L55" s="50" t="s">
        <v>33</v>
      </c>
      <c r="M55" s="49">
        <v>37465</v>
      </c>
    </row>
    <row r="56" spans="2:13" ht="87" customHeight="1">
      <c r="B56" s="32" t="s">
        <v>30</v>
      </c>
      <c r="C56" s="53">
        <v>49</v>
      </c>
      <c r="D56" s="52" t="s">
        <v>75</v>
      </c>
      <c r="E56" s="52" t="s">
        <v>75</v>
      </c>
      <c r="F56" s="52" t="s">
        <v>34</v>
      </c>
      <c r="G56" s="52">
        <v>3264</v>
      </c>
      <c r="H56" s="44"/>
      <c r="I56" s="44"/>
      <c r="J56" s="43">
        <f t="shared" si="0"/>
        <v>0</v>
      </c>
      <c r="K56" s="43">
        <f t="shared" si="1"/>
        <v>0</v>
      </c>
      <c r="L56" s="50" t="s">
        <v>33</v>
      </c>
      <c r="M56" s="49">
        <v>39586.879999999997</v>
      </c>
    </row>
    <row r="57" spans="2:13" ht="87" customHeight="1">
      <c r="B57" s="32" t="s">
        <v>30</v>
      </c>
      <c r="C57" s="53">
        <v>50</v>
      </c>
      <c r="D57" s="52" t="s">
        <v>76</v>
      </c>
      <c r="E57" s="52" t="s">
        <v>76</v>
      </c>
      <c r="F57" s="52" t="s">
        <v>34</v>
      </c>
      <c r="G57" s="52">
        <v>1560</v>
      </c>
      <c r="H57" s="44"/>
      <c r="I57" s="44"/>
      <c r="J57" s="43">
        <f t="shared" si="0"/>
        <v>0</v>
      </c>
      <c r="K57" s="43">
        <f t="shared" si="1"/>
        <v>0</v>
      </c>
      <c r="L57" s="50" t="s">
        <v>33</v>
      </c>
      <c r="M57" s="49">
        <v>18837</v>
      </c>
    </row>
    <row r="58" spans="2:13" ht="82.5" customHeight="1">
      <c r="B58" s="32" t="s">
        <v>30</v>
      </c>
      <c r="C58" s="53">
        <v>51</v>
      </c>
      <c r="D58" s="52" t="s">
        <v>77</v>
      </c>
      <c r="E58" s="52" t="s">
        <v>77</v>
      </c>
      <c r="F58" s="52" t="s">
        <v>34</v>
      </c>
      <c r="G58" s="52">
        <v>456</v>
      </c>
      <c r="H58" s="44"/>
      <c r="I58" s="44"/>
      <c r="J58" s="43">
        <f t="shared" si="0"/>
        <v>0</v>
      </c>
      <c r="K58" s="43">
        <f t="shared" si="1"/>
        <v>0</v>
      </c>
      <c r="L58" s="50" t="s">
        <v>33</v>
      </c>
      <c r="M58" s="49">
        <v>5478.35</v>
      </c>
    </row>
    <row r="59" spans="2:13" ht="82.5" customHeight="1">
      <c r="B59" s="32" t="s">
        <v>30</v>
      </c>
      <c r="C59" s="53">
        <v>52</v>
      </c>
      <c r="D59" s="52" t="s">
        <v>78</v>
      </c>
      <c r="E59" s="52" t="s">
        <v>78</v>
      </c>
      <c r="F59" s="52" t="s">
        <v>34</v>
      </c>
      <c r="G59" s="52">
        <v>2172</v>
      </c>
      <c r="H59" s="44"/>
      <c r="I59" s="44"/>
      <c r="J59" s="43">
        <f t="shared" si="0"/>
        <v>0</v>
      </c>
      <c r="K59" s="43">
        <f t="shared" si="1"/>
        <v>0</v>
      </c>
      <c r="L59" s="50" t="s">
        <v>33</v>
      </c>
      <c r="M59" s="49">
        <v>28960</v>
      </c>
    </row>
    <row r="60" spans="2:13" ht="82.5" customHeight="1">
      <c r="B60" s="32" t="s">
        <v>30</v>
      </c>
      <c r="C60" s="53">
        <v>53</v>
      </c>
      <c r="D60" s="52" t="s">
        <v>79</v>
      </c>
      <c r="E60" s="52" t="s">
        <v>79</v>
      </c>
      <c r="F60" s="52" t="s">
        <v>34</v>
      </c>
      <c r="G60" s="52">
        <v>828</v>
      </c>
      <c r="H60" s="44"/>
      <c r="I60" s="44"/>
      <c r="J60" s="43">
        <f t="shared" si="0"/>
        <v>0</v>
      </c>
      <c r="K60" s="43">
        <f t="shared" si="1"/>
        <v>0</v>
      </c>
      <c r="L60" s="50" t="s">
        <v>33</v>
      </c>
      <c r="M60" s="49">
        <v>10619.1</v>
      </c>
    </row>
    <row r="61" spans="2:13" ht="82.5" customHeight="1">
      <c r="B61" s="32" t="s">
        <v>30</v>
      </c>
      <c r="C61" s="53">
        <v>54</v>
      </c>
      <c r="D61" s="52" t="s">
        <v>80</v>
      </c>
      <c r="E61" s="52" t="s">
        <v>80</v>
      </c>
      <c r="F61" s="52" t="s">
        <v>34</v>
      </c>
      <c r="G61" s="52">
        <v>804</v>
      </c>
      <c r="H61" s="44"/>
      <c r="I61" s="44"/>
      <c r="J61" s="43">
        <f t="shared" si="0"/>
        <v>0</v>
      </c>
      <c r="K61" s="43">
        <f t="shared" si="1"/>
        <v>0</v>
      </c>
      <c r="L61" s="50" t="s">
        <v>33</v>
      </c>
      <c r="M61" s="49">
        <v>10720</v>
      </c>
    </row>
    <row r="62" spans="2:13" ht="82.5" customHeight="1">
      <c r="B62" s="32" t="s">
        <v>30</v>
      </c>
      <c r="C62" s="53">
        <v>55</v>
      </c>
      <c r="D62" s="52" t="s">
        <v>81</v>
      </c>
      <c r="E62" s="52" t="s">
        <v>81</v>
      </c>
      <c r="F62" s="52" t="s">
        <v>34</v>
      </c>
      <c r="G62" s="52">
        <v>684</v>
      </c>
      <c r="H62" s="44"/>
      <c r="I62" s="44"/>
      <c r="J62" s="43">
        <f t="shared" si="0"/>
        <v>0</v>
      </c>
      <c r="K62" s="43">
        <f t="shared" si="1"/>
        <v>0</v>
      </c>
      <c r="L62" s="50" t="s">
        <v>33</v>
      </c>
      <c r="M62" s="49">
        <v>20451.599999999999</v>
      </c>
    </row>
    <row r="63" spans="2:13" ht="82.5" customHeight="1">
      <c r="B63" s="32" t="s">
        <v>30</v>
      </c>
      <c r="C63" s="53">
        <v>56</v>
      </c>
      <c r="D63" s="52" t="s">
        <v>82</v>
      </c>
      <c r="E63" s="52" t="s">
        <v>82</v>
      </c>
      <c r="F63" s="52" t="s">
        <v>34</v>
      </c>
      <c r="G63" s="52">
        <v>1680</v>
      </c>
      <c r="H63" s="44"/>
      <c r="I63" s="44"/>
      <c r="J63" s="43">
        <f t="shared" si="0"/>
        <v>0</v>
      </c>
      <c r="K63" s="43">
        <f t="shared" si="1"/>
        <v>0</v>
      </c>
      <c r="L63" s="50" t="s">
        <v>33</v>
      </c>
      <c r="M63" s="49">
        <v>26754</v>
      </c>
    </row>
    <row r="64" spans="2:13" ht="82.5" customHeight="1">
      <c r="B64" s="32" t="s">
        <v>30</v>
      </c>
      <c r="C64" s="53">
        <v>57</v>
      </c>
      <c r="D64" s="52" t="s">
        <v>83</v>
      </c>
      <c r="E64" s="52" t="s">
        <v>83</v>
      </c>
      <c r="F64" s="52" t="s">
        <v>34</v>
      </c>
      <c r="G64" s="52">
        <v>852</v>
      </c>
      <c r="H64" s="44"/>
      <c r="I64" s="44"/>
      <c r="J64" s="43">
        <f t="shared" si="0"/>
        <v>0</v>
      </c>
      <c r="K64" s="43">
        <f t="shared" si="1"/>
        <v>0</v>
      </c>
      <c r="L64" s="50" t="s">
        <v>33</v>
      </c>
      <c r="M64" s="49">
        <v>22649</v>
      </c>
    </row>
    <row r="65" spans="2:13" ht="82.5" customHeight="1">
      <c r="B65" s="32" t="s">
        <v>30</v>
      </c>
      <c r="C65" s="53">
        <v>58</v>
      </c>
      <c r="D65" s="52" t="s">
        <v>84</v>
      </c>
      <c r="E65" s="52" t="s">
        <v>84</v>
      </c>
      <c r="F65" s="52" t="s">
        <v>34</v>
      </c>
      <c r="G65" s="52">
        <v>1404</v>
      </c>
      <c r="H65" s="44"/>
      <c r="I65" s="44"/>
      <c r="J65" s="43">
        <f t="shared" si="0"/>
        <v>0</v>
      </c>
      <c r="K65" s="43">
        <f t="shared" si="1"/>
        <v>0</v>
      </c>
      <c r="L65" s="50" t="s">
        <v>33</v>
      </c>
      <c r="M65" s="49">
        <v>96797.98</v>
      </c>
    </row>
    <row r="66" spans="2:13" ht="82.5" customHeight="1">
      <c r="B66" s="32" t="s">
        <v>30</v>
      </c>
      <c r="C66" s="53">
        <v>59</v>
      </c>
      <c r="D66" s="52" t="s">
        <v>85</v>
      </c>
      <c r="E66" s="52" t="s">
        <v>85</v>
      </c>
      <c r="F66" s="52" t="s">
        <v>34</v>
      </c>
      <c r="G66" s="52">
        <v>456</v>
      </c>
      <c r="H66" s="44"/>
      <c r="I66" s="44"/>
      <c r="J66" s="43">
        <f t="shared" si="0"/>
        <v>0</v>
      </c>
      <c r="K66" s="43">
        <f t="shared" si="1"/>
        <v>0</v>
      </c>
      <c r="L66" s="50" t="s">
        <v>33</v>
      </c>
      <c r="M66" s="49">
        <v>31438.66</v>
      </c>
    </row>
    <row r="67" spans="2:13" ht="82.5" customHeight="1">
      <c r="B67" s="32" t="s">
        <v>30</v>
      </c>
      <c r="C67" s="53">
        <v>60</v>
      </c>
      <c r="D67" s="52" t="s">
        <v>86</v>
      </c>
      <c r="E67" s="52" t="s">
        <v>86</v>
      </c>
      <c r="F67" s="52" t="s">
        <v>34</v>
      </c>
      <c r="G67" s="52">
        <v>216</v>
      </c>
      <c r="H67" s="44"/>
      <c r="I67" s="44"/>
      <c r="J67" s="43">
        <f t="shared" si="0"/>
        <v>0</v>
      </c>
      <c r="K67" s="43">
        <f t="shared" si="1"/>
        <v>0</v>
      </c>
      <c r="L67" s="50" t="s">
        <v>33</v>
      </c>
      <c r="M67" s="49">
        <v>17046.72</v>
      </c>
    </row>
    <row r="68" spans="2:13" ht="82.5" customHeight="1">
      <c r="B68" s="32" t="s">
        <v>30</v>
      </c>
      <c r="C68" s="53">
        <v>61</v>
      </c>
      <c r="D68" s="52" t="s">
        <v>87</v>
      </c>
      <c r="E68" s="52" t="s">
        <v>87</v>
      </c>
      <c r="F68" s="52" t="s">
        <v>492</v>
      </c>
      <c r="G68" s="52">
        <v>11</v>
      </c>
      <c r="H68" s="44"/>
      <c r="I68" s="44"/>
      <c r="J68" s="43">
        <f t="shared" si="0"/>
        <v>0</v>
      </c>
      <c r="K68" s="43">
        <f t="shared" si="1"/>
        <v>0</v>
      </c>
      <c r="L68" s="50" t="s">
        <v>33</v>
      </c>
      <c r="M68" s="49">
        <v>8995.25</v>
      </c>
    </row>
    <row r="69" spans="2:13" ht="82.5" customHeight="1">
      <c r="B69" s="32" t="s">
        <v>30</v>
      </c>
      <c r="C69" s="53">
        <v>62</v>
      </c>
      <c r="D69" s="52" t="s">
        <v>88</v>
      </c>
      <c r="E69" s="52" t="s">
        <v>88</v>
      </c>
      <c r="F69" s="52" t="s">
        <v>34</v>
      </c>
      <c r="G69" s="52">
        <v>16865</v>
      </c>
      <c r="H69" s="44"/>
      <c r="I69" s="44"/>
      <c r="J69" s="43">
        <f t="shared" si="0"/>
        <v>0</v>
      </c>
      <c r="K69" s="43">
        <f t="shared" si="1"/>
        <v>0</v>
      </c>
      <c r="L69" s="50" t="s">
        <v>33</v>
      </c>
      <c r="M69" s="49">
        <v>1124333.3400000001</v>
      </c>
    </row>
    <row r="70" spans="2:13" ht="82.5" customHeight="1">
      <c r="B70" s="32" t="s">
        <v>30</v>
      </c>
      <c r="C70" s="53">
        <v>63</v>
      </c>
      <c r="D70" s="52" t="s">
        <v>89</v>
      </c>
      <c r="E70" s="52" t="s">
        <v>89</v>
      </c>
      <c r="F70" s="52" t="s">
        <v>34</v>
      </c>
      <c r="G70" s="52">
        <v>16604</v>
      </c>
      <c r="H70" s="44"/>
      <c r="I70" s="44"/>
      <c r="J70" s="43">
        <f t="shared" si="0"/>
        <v>0</v>
      </c>
      <c r="K70" s="43">
        <f t="shared" si="1"/>
        <v>0</v>
      </c>
      <c r="L70" s="50" t="s">
        <v>33</v>
      </c>
      <c r="M70" s="49">
        <v>1086178.3400000001</v>
      </c>
    </row>
    <row r="71" spans="2:13" ht="82.5" customHeight="1">
      <c r="B71" s="32" t="s">
        <v>30</v>
      </c>
      <c r="C71" s="53">
        <v>64</v>
      </c>
      <c r="D71" s="52" t="s">
        <v>90</v>
      </c>
      <c r="E71" s="52" t="s">
        <v>90</v>
      </c>
      <c r="F71" s="52" t="s">
        <v>34</v>
      </c>
      <c r="G71" s="52">
        <v>5695</v>
      </c>
      <c r="H71" s="44"/>
      <c r="I71" s="44"/>
      <c r="J71" s="43">
        <f t="shared" si="0"/>
        <v>0</v>
      </c>
      <c r="K71" s="43">
        <f t="shared" si="1"/>
        <v>0</v>
      </c>
      <c r="L71" s="50" t="s">
        <v>33</v>
      </c>
      <c r="M71" s="49">
        <v>115039</v>
      </c>
    </row>
    <row r="72" spans="2:13" ht="82.5" customHeight="1">
      <c r="B72" s="32" t="s">
        <v>30</v>
      </c>
      <c r="C72" s="53">
        <v>65</v>
      </c>
      <c r="D72" s="52" t="s">
        <v>91</v>
      </c>
      <c r="E72" s="52" t="s">
        <v>91</v>
      </c>
      <c r="F72" s="52" t="s">
        <v>34</v>
      </c>
      <c r="G72" s="52">
        <v>1101</v>
      </c>
      <c r="H72" s="44"/>
      <c r="I72" s="44"/>
      <c r="J72" s="43">
        <f t="shared" si="0"/>
        <v>0</v>
      </c>
      <c r="K72" s="43">
        <f t="shared" si="1"/>
        <v>0</v>
      </c>
      <c r="L72" s="50" t="s">
        <v>33</v>
      </c>
      <c r="M72" s="49">
        <v>50279</v>
      </c>
    </row>
    <row r="73" spans="2:13" ht="82.5" customHeight="1">
      <c r="B73" s="32" t="s">
        <v>30</v>
      </c>
      <c r="C73" s="53">
        <v>66</v>
      </c>
      <c r="D73" s="52" t="s">
        <v>92</v>
      </c>
      <c r="E73" s="52" t="s">
        <v>92</v>
      </c>
      <c r="F73" s="52" t="s">
        <v>34</v>
      </c>
      <c r="G73" s="52">
        <v>1887</v>
      </c>
      <c r="H73" s="44"/>
      <c r="I73" s="44"/>
      <c r="J73" s="43">
        <f t="shared" ref="J73:J136" si="2">H73*G73</f>
        <v>0</v>
      </c>
      <c r="K73" s="43">
        <f t="shared" ref="K73:K136" si="3">I73*G73</f>
        <v>0</v>
      </c>
      <c r="L73" s="50" t="s">
        <v>33</v>
      </c>
      <c r="M73" s="49">
        <v>82241.75</v>
      </c>
    </row>
    <row r="74" spans="2:13" ht="82.5" customHeight="1">
      <c r="B74" s="32" t="s">
        <v>30</v>
      </c>
      <c r="C74" s="53">
        <v>67</v>
      </c>
      <c r="D74" s="52" t="s">
        <v>93</v>
      </c>
      <c r="E74" s="52" t="s">
        <v>93</v>
      </c>
      <c r="F74" s="52" t="s">
        <v>34</v>
      </c>
      <c r="G74" s="52">
        <v>3276</v>
      </c>
      <c r="H74" s="44"/>
      <c r="I74" s="44"/>
      <c r="J74" s="43">
        <f t="shared" si="2"/>
        <v>0</v>
      </c>
      <c r="K74" s="43">
        <f t="shared" si="3"/>
        <v>0</v>
      </c>
      <c r="L74" s="50" t="s">
        <v>33</v>
      </c>
      <c r="M74" s="49">
        <v>18427.5</v>
      </c>
    </row>
    <row r="75" spans="2:13" ht="82.5" customHeight="1">
      <c r="B75" s="32" t="s">
        <v>30</v>
      </c>
      <c r="C75" s="53">
        <v>68</v>
      </c>
      <c r="D75" s="52" t="s">
        <v>94</v>
      </c>
      <c r="E75" s="52" t="s">
        <v>94</v>
      </c>
      <c r="F75" s="52" t="s">
        <v>34</v>
      </c>
      <c r="G75" s="52">
        <v>2436</v>
      </c>
      <c r="H75" s="44"/>
      <c r="I75" s="44"/>
      <c r="J75" s="43">
        <f t="shared" si="2"/>
        <v>0</v>
      </c>
      <c r="K75" s="43">
        <f t="shared" si="3"/>
        <v>0</v>
      </c>
      <c r="L75" s="50" t="s">
        <v>33</v>
      </c>
      <c r="M75" s="49">
        <v>22018.399999999998</v>
      </c>
    </row>
    <row r="76" spans="2:13" ht="82.5" customHeight="1">
      <c r="B76" s="32" t="s">
        <v>30</v>
      </c>
      <c r="C76" s="53">
        <v>69</v>
      </c>
      <c r="D76" s="52" t="s">
        <v>95</v>
      </c>
      <c r="E76" s="52" t="s">
        <v>95</v>
      </c>
      <c r="F76" s="52" t="s">
        <v>34</v>
      </c>
      <c r="G76" s="52">
        <v>192</v>
      </c>
      <c r="H76" s="44"/>
      <c r="I76" s="44"/>
      <c r="J76" s="43">
        <f t="shared" si="2"/>
        <v>0</v>
      </c>
      <c r="K76" s="43">
        <f t="shared" si="3"/>
        <v>0</v>
      </c>
      <c r="L76" s="50" t="s">
        <v>33</v>
      </c>
      <c r="M76" s="49">
        <v>1536</v>
      </c>
    </row>
    <row r="77" spans="2:13" ht="82.5" customHeight="1">
      <c r="B77" s="32" t="s">
        <v>30</v>
      </c>
      <c r="C77" s="53">
        <v>70</v>
      </c>
      <c r="D77" s="52" t="s">
        <v>96</v>
      </c>
      <c r="E77" s="52" t="s">
        <v>96</v>
      </c>
      <c r="F77" s="52" t="s">
        <v>34</v>
      </c>
      <c r="G77" s="52">
        <v>2412</v>
      </c>
      <c r="H77" s="44"/>
      <c r="I77" s="44"/>
      <c r="J77" s="43">
        <f t="shared" si="2"/>
        <v>0</v>
      </c>
      <c r="K77" s="43">
        <f t="shared" si="3"/>
        <v>0</v>
      </c>
      <c r="L77" s="50" t="s">
        <v>33</v>
      </c>
      <c r="M77" s="49">
        <v>12060</v>
      </c>
    </row>
    <row r="78" spans="2:13" ht="82.5" customHeight="1">
      <c r="B78" s="32" t="s">
        <v>30</v>
      </c>
      <c r="C78" s="53">
        <v>71</v>
      </c>
      <c r="D78" s="52" t="s">
        <v>97</v>
      </c>
      <c r="E78" s="52" t="s">
        <v>97</v>
      </c>
      <c r="F78" s="52" t="s">
        <v>34</v>
      </c>
      <c r="G78" s="52">
        <v>2316</v>
      </c>
      <c r="H78" s="44"/>
      <c r="I78" s="44"/>
      <c r="J78" s="43">
        <f t="shared" si="2"/>
        <v>0</v>
      </c>
      <c r="K78" s="43">
        <f t="shared" si="3"/>
        <v>0</v>
      </c>
      <c r="L78" s="50" t="s">
        <v>33</v>
      </c>
      <c r="M78" s="49">
        <v>10908.36</v>
      </c>
    </row>
    <row r="79" spans="2:13" ht="82.5" customHeight="1">
      <c r="B79" s="32" t="s">
        <v>30</v>
      </c>
      <c r="C79" s="53">
        <v>72</v>
      </c>
      <c r="D79" s="52" t="s">
        <v>98</v>
      </c>
      <c r="E79" s="52" t="s">
        <v>98</v>
      </c>
      <c r="F79" s="52" t="s">
        <v>34</v>
      </c>
      <c r="G79" s="52">
        <v>2916</v>
      </c>
      <c r="H79" s="44"/>
      <c r="I79" s="44"/>
      <c r="J79" s="43">
        <f t="shared" si="2"/>
        <v>0</v>
      </c>
      <c r="K79" s="43">
        <f t="shared" si="3"/>
        <v>0</v>
      </c>
      <c r="L79" s="50" t="s">
        <v>33</v>
      </c>
      <c r="M79" s="49">
        <v>12567.96</v>
      </c>
    </row>
    <row r="80" spans="2:13" ht="82.5" customHeight="1">
      <c r="B80" s="32" t="s">
        <v>30</v>
      </c>
      <c r="C80" s="53">
        <v>73</v>
      </c>
      <c r="D80" s="52" t="s">
        <v>99</v>
      </c>
      <c r="E80" s="52" t="s">
        <v>99</v>
      </c>
      <c r="F80" s="52" t="s">
        <v>34</v>
      </c>
      <c r="G80" s="52">
        <v>1536</v>
      </c>
      <c r="H80" s="44"/>
      <c r="I80" s="44"/>
      <c r="J80" s="43">
        <f t="shared" si="2"/>
        <v>0</v>
      </c>
      <c r="K80" s="43">
        <f t="shared" si="3"/>
        <v>0</v>
      </c>
      <c r="L80" s="50" t="s">
        <v>33</v>
      </c>
      <c r="M80" s="49">
        <v>6620.16</v>
      </c>
    </row>
    <row r="81" spans="2:13" ht="82.5" customHeight="1">
      <c r="B81" s="32" t="s">
        <v>30</v>
      </c>
      <c r="C81" s="53">
        <v>74</v>
      </c>
      <c r="D81" s="52" t="s">
        <v>100</v>
      </c>
      <c r="E81" s="52" t="s">
        <v>100</v>
      </c>
      <c r="F81" s="52" t="s">
        <v>34</v>
      </c>
      <c r="G81" s="52">
        <v>1356</v>
      </c>
      <c r="H81" s="44"/>
      <c r="I81" s="44"/>
      <c r="J81" s="43">
        <f t="shared" si="2"/>
        <v>0</v>
      </c>
      <c r="K81" s="43">
        <f t="shared" si="3"/>
        <v>0</v>
      </c>
      <c r="L81" s="50" t="s">
        <v>33</v>
      </c>
      <c r="M81" s="49">
        <v>21272.25</v>
      </c>
    </row>
    <row r="82" spans="2:13" ht="82.5" customHeight="1">
      <c r="B82" s="32" t="s">
        <v>30</v>
      </c>
      <c r="C82" s="53">
        <v>75</v>
      </c>
      <c r="D82" s="52" t="s">
        <v>101</v>
      </c>
      <c r="E82" s="52" t="s">
        <v>101</v>
      </c>
      <c r="F82" s="52" t="s">
        <v>34</v>
      </c>
      <c r="G82" s="52">
        <v>444</v>
      </c>
      <c r="H82" s="44"/>
      <c r="I82" s="44"/>
      <c r="J82" s="43">
        <f t="shared" si="2"/>
        <v>0</v>
      </c>
      <c r="K82" s="43">
        <f t="shared" si="3"/>
        <v>0</v>
      </c>
      <c r="L82" s="50" t="s">
        <v>33</v>
      </c>
      <c r="M82" s="49">
        <v>2713.95</v>
      </c>
    </row>
    <row r="83" spans="2:13" ht="82.5" customHeight="1">
      <c r="B83" s="32" t="s">
        <v>30</v>
      </c>
      <c r="C83" s="53">
        <v>76</v>
      </c>
      <c r="D83" s="52" t="s">
        <v>102</v>
      </c>
      <c r="E83" s="52" t="s">
        <v>102</v>
      </c>
      <c r="F83" s="52" t="s">
        <v>34</v>
      </c>
      <c r="G83" s="52">
        <v>2124</v>
      </c>
      <c r="H83" s="44"/>
      <c r="I83" s="44"/>
      <c r="J83" s="43">
        <f t="shared" si="2"/>
        <v>0</v>
      </c>
      <c r="K83" s="43">
        <f t="shared" si="3"/>
        <v>0</v>
      </c>
      <c r="L83" s="50" t="s">
        <v>33</v>
      </c>
      <c r="M83" s="49">
        <v>35085.83</v>
      </c>
    </row>
    <row r="84" spans="2:13" ht="82.5" customHeight="1">
      <c r="B84" s="32" t="s">
        <v>30</v>
      </c>
      <c r="C84" s="53">
        <v>77</v>
      </c>
      <c r="D84" s="52" t="s">
        <v>103</v>
      </c>
      <c r="E84" s="52" t="s">
        <v>103</v>
      </c>
      <c r="F84" s="52" t="s">
        <v>34</v>
      </c>
      <c r="G84" s="52">
        <v>1236</v>
      </c>
      <c r="H84" s="44"/>
      <c r="I84" s="44"/>
      <c r="J84" s="43">
        <f t="shared" si="2"/>
        <v>0</v>
      </c>
      <c r="K84" s="43">
        <f t="shared" si="3"/>
        <v>0</v>
      </c>
      <c r="L84" s="50" t="s">
        <v>33</v>
      </c>
      <c r="M84" s="49">
        <v>10901.52</v>
      </c>
    </row>
    <row r="85" spans="2:13" ht="82.5" customHeight="1">
      <c r="B85" s="32" t="s">
        <v>30</v>
      </c>
      <c r="C85" s="53">
        <v>78</v>
      </c>
      <c r="D85" s="52" t="s">
        <v>104</v>
      </c>
      <c r="E85" s="52" t="s">
        <v>104</v>
      </c>
      <c r="F85" s="52" t="s">
        <v>34</v>
      </c>
      <c r="G85" s="52">
        <v>60</v>
      </c>
      <c r="H85" s="44"/>
      <c r="I85" s="44"/>
      <c r="J85" s="43">
        <f t="shared" si="2"/>
        <v>0</v>
      </c>
      <c r="K85" s="43">
        <f t="shared" si="3"/>
        <v>0</v>
      </c>
      <c r="L85" s="50" t="s">
        <v>33</v>
      </c>
      <c r="M85" s="49">
        <v>664.2</v>
      </c>
    </row>
    <row r="86" spans="2:13" ht="82.5" customHeight="1">
      <c r="B86" s="32" t="s">
        <v>30</v>
      </c>
      <c r="C86" s="53">
        <v>79</v>
      </c>
      <c r="D86" s="52" t="s">
        <v>105</v>
      </c>
      <c r="E86" s="52" t="s">
        <v>105</v>
      </c>
      <c r="F86" s="52" t="s">
        <v>34</v>
      </c>
      <c r="G86" s="52">
        <v>1764</v>
      </c>
      <c r="H86" s="44"/>
      <c r="I86" s="44"/>
      <c r="J86" s="43">
        <f t="shared" si="2"/>
        <v>0</v>
      </c>
      <c r="K86" s="43">
        <f t="shared" si="3"/>
        <v>0</v>
      </c>
      <c r="L86" s="50" t="s">
        <v>33</v>
      </c>
      <c r="M86" s="49">
        <v>9446.2199999999993</v>
      </c>
    </row>
    <row r="87" spans="2:13" ht="82.5" customHeight="1">
      <c r="B87" s="32" t="s">
        <v>30</v>
      </c>
      <c r="C87" s="53">
        <v>80</v>
      </c>
      <c r="D87" s="52" t="s">
        <v>106</v>
      </c>
      <c r="E87" s="52" t="s">
        <v>106</v>
      </c>
      <c r="F87" s="52" t="s">
        <v>34</v>
      </c>
      <c r="G87" s="52">
        <v>360</v>
      </c>
      <c r="H87" s="44"/>
      <c r="I87" s="44"/>
      <c r="J87" s="43">
        <f t="shared" si="2"/>
        <v>0</v>
      </c>
      <c r="K87" s="43">
        <f t="shared" si="3"/>
        <v>0</v>
      </c>
      <c r="L87" s="50" t="s">
        <v>33</v>
      </c>
      <c r="M87" s="49">
        <v>9590.4</v>
      </c>
    </row>
    <row r="88" spans="2:13" ht="82.5" customHeight="1">
      <c r="B88" s="32" t="s">
        <v>30</v>
      </c>
      <c r="C88" s="53">
        <v>81</v>
      </c>
      <c r="D88" s="52" t="s">
        <v>107</v>
      </c>
      <c r="E88" s="52" t="s">
        <v>107</v>
      </c>
      <c r="F88" s="52" t="s">
        <v>34</v>
      </c>
      <c r="G88" s="52">
        <v>1620</v>
      </c>
      <c r="H88" s="44"/>
      <c r="I88" s="44"/>
      <c r="J88" s="43">
        <f t="shared" si="2"/>
        <v>0</v>
      </c>
      <c r="K88" s="43">
        <f t="shared" si="3"/>
        <v>0</v>
      </c>
      <c r="L88" s="50" t="s">
        <v>33</v>
      </c>
      <c r="M88" s="49">
        <v>43156.800000000003</v>
      </c>
    </row>
    <row r="89" spans="2:13" ht="82.5" customHeight="1">
      <c r="B89" s="32" t="s">
        <v>30</v>
      </c>
      <c r="C89" s="53">
        <v>82</v>
      </c>
      <c r="D89" s="56" t="s">
        <v>503</v>
      </c>
      <c r="E89" s="56" t="s">
        <v>503</v>
      </c>
      <c r="F89" s="52" t="s">
        <v>34</v>
      </c>
      <c r="G89" s="52">
        <v>2484</v>
      </c>
      <c r="H89" s="44"/>
      <c r="I89" s="44"/>
      <c r="J89" s="43">
        <f t="shared" si="2"/>
        <v>0</v>
      </c>
      <c r="K89" s="43">
        <f t="shared" si="3"/>
        <v>0</v>
      </c>
      <c r="L89" s="50" t="s">
        <v>33</v>
      </c>
      <c r="M89" s="49">
        <v>48965.16</v>
      </c>
    </row>
    <row r="90" spans="2:13" ht="82.5" customHeight="1">
      <c r="B90" s="32" t="s">
        <v>30</v>
      </c>
      <c r="C90" s="53">
        <v>83</v>
      </c>
      <c r="D90" s="52" t="s">
        <v>108</v>
      </c>
      <c r="E90" s="52" t="s">
        <v>108</v>
      </c>
      <c r="F90" s="52" t="s">
        <v>34</v>
      </c>
      <c r="G90" s="52">
        <v>2952</v>
      </c>
      <c r="H90" s="44"/>
      <c r="I90" s="44"/>
      <c r="J90" s="43">
        <f t="shared" si="2"/>
        <v>0</v>
      </c>
      <c r="K90" s="43">
        <f t="shared" si="3"/>
        <v>0</v>
      </c>
      <c r="L90" s="50" t="s">
        <v>33</v>
      </c>
      <c r="M90" s="49">
        <v>48730.14</v>
      </c>
    </row>
    <row r="91" spans="2:13" ht="82.5" customHeight="1">
      <c r="B91" s="32" t="s">
        <v>30</v>
      </c>
      <c r="C91" s="53">
        <v>84</v>
      </c>
      <c r="D91" s="52" t="s">
        <v>109</v>
      </c>
      <c r="E91" s="52" t="s">
        <v>109</v>
      </c>
      <c r="F91" s="52" t="s">
        <v>34</v>
      </c>
      <c r="G91" s="52">
        <v>960</v>
      </c>
      <c r="H91" s="44"/>
      <c r="I91" s="44"/>
      <c r="J91" s="43">
        <f t="shared" si="2"/>
        <v>0</v>
      </c>
      <c r="K91" s="43">
        <f t="shared" si="3"/>
        <v>0</v>
      </c>
      <c r="L91" s="50" t="s">
        <v>33</v>
      </c>
      <c r="M91" s="49">
        <v>6912</v>
      </c>
    </row>
    <row r="92" spans="2:13" ht="82.5" customHeight="1">
      <c r="B92" s="32" t="s">
        <v>30</v>
      </c>
      <c r="C92" s="53">
        <v>85</v>
      </c>
      <c r="D92" s="52" t="s">
        <v>110</v>
      </c>
      <c r="E92" s="52" t="s">
        <v>110</v>
      </c>
      <c r="F92" s="52" t="s">
        <v>34</v>
      </c>
      <c r="G92" s="52">
        <v>792</v>
      </c>
      <c r="H92" s="44"/>
      <c r="I92" s="44"/>
      <c r="J92" s="43">
        <f t="shared" si="2"/>
        <v>0</v>
      </c>
      <c r="K92" s="43">
        <f t="shared" si="3"/>
        <v>0</v>
      </c>
      <c r="L92" s="50" t="s">
        <v>33</v>
      </c>
      <c r="M92" s="49">
        <v>12691.8</v>
      </c>
    </row>
    <row r="93" spans="2:13" ht="82.5" customHeight="1">
      <c r="B93" s="32" t="s">
        <v>30</v>
      </c>
      <c r="C93" s="53">
        <v>86</v>
      </c>
      <c r="D93" s="52" t="s">
        <v>111</v>
      </c>
      <c r="E93" s="52" t="s">
        <v>111</v>
      </c>
      <c r="F93" s="52" t="s">
        <v>34</v>
      </c>
      <c r="G93" s="52">
        <v>1152</v>
      </c>
      <c r="H93" s="44"/>
      <c r="I93" s="44"/>
      <c r="J93" s="43">
        <f t="shared" si="2"/>
        <v>0</v>
      </c>
      <c r="K93" s="43">
        <f t="shared" si="3"/>
        <v>0</v>
      </c>
      <c r="L93" s="50" t="s">
        <v>33</v>
      </c>
      <c r="M93" s="49">
        <v>12969.6</v>
      </c>
    </row>
    <row r="94" spans="2:13" ht="82.5" customHeight="1">
      <c r="B94" s="32" t="s">
        <v>30</v>
      </c>
      <c r="C94" s="53">
        <v>87</v>
      </c>
      <c r="D94" s="52" t="s">
        <v>112</v>
      </c>
      <c r="E94" s="52" t="s">
        <v>112</v>
      </c>
      <c r="F94" s="52" t="s">
        <v>34</v>
      </c>
      <c r="G94" s="52">
        <v>1188</v>
      </c>
      <c r="H94" s="44"/>
      <c r="I94" s="44"/>
      <c r="J94" s="43">
        <f t="shared" si="2"/>
        <v>0</v>
      </c>
      <c r="K94" s="43">
        <f t="shared" si="3"/>
        <v>0</v>
      </c>
      <c r="L94" s="50" t="s">
        <v>33</v>
      </c>
      <c r="M94" s="49">
        <v>12952.17</v>
      </c>
    </row>
    <row r="95" spans="2:13" ht="82.5" customHeight="1">
      <c r="B95" s="32" t="s">
        <v>30</v>
      </c>
      <c r="C95" s="53">
        <v>88</v>
      </c>
      <c r="D95" s="52" t="s">
        <v>113</v>
      </c>
      <c r="E95" s="52" t="s">
        <v>113</v>
      </c>
      <c r="F95" s="52" t="s">
        <v>34</v>
      </c>
      <c r="G95" s="52">
        <v>960</v>
      </c>
      <c r="H95" s="44"/>
      <c r="I95" s="44"/>
      <c r="J95" s="43">
        <f t="shared" si="2"/>
        <v>0</v>
      </c>
      <c r="K95" s="43">
        <f t="shared" si="3"/>
        <v>0</v>
      </c>
      <c r="L95" s="50" t="s">
        <v>33</v>
      </c>
      <c r="M95" s="49">
        <v>9890.4</v>
      </c>
    </row>
    <row r="96" spans="2:13" ht="82.5" customHeight="1">
      <c r="B96" s="32" t="s">
        <v>30</v>
      </c>
      <c r="C96" s="53">
        <v>89</v>
      </c>
      <c r="D96" s="52" t="s">
        <v>114</v>
      </c>
      <c r="E96" s="52" t="s">
        <v>114</v>
      </c>
      <c r="F96" s="52" t="s">
        <v>34</v>
      </c>
      <c r="G96" s="52">
        <v>2712</v>
      </c>
      <c r="H96" s="44"/>
      <c r="I96" s="44"/>
      <c r="J96" s="43">
        <f t="shared" si="2"/>
        <v>0</v>
      </c>
      <c r="K96" s="43">
        <f t="shared" si="3"/>
        <v>0</v>
      </c>
      <c r="L96" s="50" t="s">
        <v>33</v>
      </c>
      <c r="M96" s="49">
        <v>81360</v>
      </c>
    </row>
    <row r="97" spans="2:13" ht="82.5" customHeight="1">
      <c r="B97" s="32" t="s">
        <v>30</v>
      </c>
      <c r="C97" s="53">
        <v>90</v>
      </c>
      <c r="D97" s="52" t="s">
        <v>115</v>
      </c>
      <c r="E97" s="52" t="s">
        <v>115</v>
      </c>
      <c r="F97" s="52" t="s">
        <v>34</v>
      </c>
      <c r="G97" s="52">
        <v>888</v>
      </c>
      <c r="H97" s="44"/>
      <c r="I97" s="44"/>
      <c r="J97" s="43">
        <f t="shared" si="2"/>
        <v>0</v>
      </c>
      <c r="K97" s="43">
        <f t="shared" si="3"/>
        <v>0</v>
      </c>
      <c r="L97" s="50" t="s">
        <v>33</v>
      </c>
      <c r="M97" s="49">
        <v>4555.4399999999996</v>
      </c>
    </row>
    <row r="98" spans="2:13" ht="82.5" customHeight="1">
      <c r="B98" s="32" t="s">
        <v>30</v>
      </c>
      <c r="C98" s="53">
        <v>91</v>
      </c>
      <c r="D98" s="52" t="s">
        <v>116</v>
      </c>
      <c r="E98" s="52" t="s">
        <v>116</v>
      </c>
      <c r="F98" s="52" t="s">
        <v>34</v>
      </c>
      <c r="G98" s="52">
        <v>216</v>
      </c>
      <c r="H98" s="44"/>
      <c r="I98" s="44"/>
      <c r="J98" s="43">
        <f t="shared" si="2"/>
        <v>0</v>
      </c>
      <c r="K98" s="43">
        <f t="shared" si="3"/>
        <v>0</v>
      </c>
      <c r="L98" s="50" t="s">
        <v>33</v>
      </c>
      <c r="M98" s="49">
        <v>1108.08</v>
      </c>
    </row>
    <row r="99" spans="2:13" ht="82.5" customHeight="1">
      <c r="B99" s="32" t="s">
        <v>30</v>
      </c>
      <c r="C99" s="53">
        <v>92</v>
      </c>
      <c r="D99" s="52" t="s">
        <v>117</v>
      </c>
      <c r="E99" s="52" t="s">
        <v>117</v>
      </c>
      <c r="F99" s="52" t="s">
        <v>34</v>
      </c>
      <c r="G99" s="52">
        <v>1400</v>
      </c>
      <c r="H99" s="44"/>
      <c r="I99" s="44"/>
      <c r="J99" s="43">
        <f t="shared" si="2"/>
        <v>0</v>
      </c>
      <c r="K99" s="43">
        <f t="shared" si="3"/>
        <v>0</v>
      </c>
      <c r="L99" s="50" t="s">
        <v>33</v>
      </c>
      <c r="M99" s="49">
        <v>162577.79999999999</v>
      </c>
    </row>
    <row r="100" spans="2:13" ht="82.5" customHeight="1">
      <c r="B100" s="32" t="s">
        <v>30</v>
      </c>
      <c r="C100" s="53">
        <v>93</v>
      </c>
      <c r="D100" s="52" t="s">
        <v>118</v>
      </c>
      <c r="E100" s="52" t="s">
        <v>118</v>
      </c>
      <c r="F100" s="52" t="s">
        <v>34</v>
      </c>
      <c r="G100" s="52">
        <v>286</v>
      </c>
      <c r="H100" s="44"/>
      <c r="I100" s="44"/>
      <c r="J100" s="43">
        <f t="shared" si="2"/>
        <v>0</v>
      </c>
      <c r="K100" s="43">
        <f t="shared" si="3"/>
        <v>0</v>
      </c>
      <c r="L100" s="50" t="s">
        <v>33</v>
      </c>
      <c r="M100" s="49">
        <v>2843.32</v>
      </c>
    </row>
    <row r="101" spans="2:13" ht="82.5" customHeight="1">
      <c r="B101" s="32" t="s">
        <v>30</v>
      </c>
      <c r="C101" s="53">
        <v>94</v>
      </c>
      <c r="D101" s="52" t="s">
        <v>119</v>
      </c>
      <c r="E101" s="52" t="s">
        <v>119</v>
      </c>
      <c r="F101" s="52" t="s">
        <v>34</v>
      </c>
      <c r="G101" s="52">
        <v>318</v>
      </c>
      <c r="H101" s="44"/>
      <c r="I101" s="44"/>
      <c r="J101" s="43">
        <f t="shared" si="2"/>
        <v>0</v>
      </c>
      <c r="K101" s="43">
        <f t="shared" si="3"/>
        <v>0</v>
      </c>
      <c r="L101" s="50" t="s">
        <v>33</v>
      </c>
      <c r="M101" s="49">
        <v>3638.45</v>
      </c>
    </row>
    <row r="102" spans="2:13" ht="120">
      <c r="B102" s="32" t="s">
        <v>30</v>
      </c>
      <c r="C102" s="53">
        <v>95</v>
      </c>
      <c r="D102" s="52" t="s">
        <v>120</v>
      </c>
      <c r="E102" s="52" t="s">
        <v>120</v>
      </c>
      <c r="F102" s="52" t="s">
        <v>34</v>
      </c>
      <c r="G102" s="52">
        <v>1472</v>
      </c>
      <c r="H102" s="44"/>
      <c r="I102" s="44"/>
      <c r="J102" s="43">
        <f t="shared" si="2"/>
        <v>0</v>
      </c>
      <c r="K102" s="43">
        <f t="shared" si="3"/>
        <v>0</v>
      </c>
      <c r="L102" s="50" t="s">
        <v>33</v>
      </c>
      <c r="M102" s="49">
        <v>72630.939999999988</v>
      </c>
    </row>
    <row r="103" spans="2:13" ht="150">
      <c r="B103" s="32" t="s">
        <v>30</v>
      </c>
      <c r="C103" s="53">
        <v>96</v>
      </c>
      <c r="D103" s="52" t="s">
        <v>121</v>
      </c>
      <c r="E103" s="52" t="s">
        <v>121</v>
      </c>
      <c r="F103" s="52" t="s">
        <v>34</v>
      </c>
      <c r="G103" s="52">
        <v>1286</v>
      </c>
      <c r="H103" s="44"/>
      <c r="I103" s="44"/>
      <c r="J103" s="43">
        <f t="shared" si="2"/>
        <v>0</v>
      </c>
      <c r="K103" s="43">
        <f t="shared" si="3"/>
        <v>0</v>
      </c>
      <c r="L103" s="50" t="s">
        <v>33</v>
      </c>
      <c r="M103" s="49">
        <v>59188.15</v>
      </c>
    </row>
    <row r="104" spans="2:13" ht="150">
      <c r="B104" s="32" t="s">
        <v>30</v>
      </c>
      <c r="C104" s="53">
        <v>97</v>
      </c>
      <c r="D104" s="52" t="s">
        <v>122</v>
      </c>
      <c r="E104" s="52" t="s">
        <v>122</v>
      </c>
      <c r="F104" s="52" t="s">
        <v>34</v>
      </c>
      <c r="G104" s="52">
        <v>326</v>
      </c>
      <c r="H104" s="44"/>
      <c r="I104" s="44"/>
      <c r="J104" s="43">
        <f t="shared" si="2"/>
        <v>0</v>
      </c>
      <c r="K104" s="43">
        <f t="shared" si="3"/>
        <v>0</v>
      </c>
      <c r="L104" s="50" t="s">
        <v>33</v>
      </c>
      <c r="M104" s="49">
        <v>79544</v>
      </c>
    </row>
    <row r="105" spans="2:13" ht="120">
      <c r="B105" s="32" t="s">
        <v>30</v>
      </c>
      <c r="C105" s="53">
        <v>98</v>
      </c>
      <c r="D105" s="52" t="s">
        <v>123</v>
      </c>
      <c r="E105" s="52" t="s">
        <v>123</v>
      </c>
      <c r="F105" s="52" t="s">
        <v>34</v>
      </c>
      <c r="G105" s="52">
        <v>276</v>
      </c>
      <c r="H105" s="44"/>
      <c r="I105" s="44"/>
      <c r="J105" s="43">
        <f t="shared" si="2"/>
        <v>0</v>
      </c>
      <c r="K105" s="43">
        <f t="shared" si="3"/>
        <v>0</v>
      </c>
      <c r="L105" s="50" t="s">
        <v>33</v>
      </c>
      <c r="M105" s="49">
        <v>12725.9</v>
      </c>
    </row>
    <row r="106" spans="2:13" ht="120">
      <c r="B106" s="32" t="s">
        <v>30</v>
      </c>
      <c r="C106" s="53">
        <v>99</v>
      </c>
      <c r="D106" s="52" t="s">
        <v>124</v>
      </c>
      <c r="E106" s="52" t="s">
        <v>124</v>
      </c>
      <c r="F106" s="52" t="s">
        <v>34</v>
      </c>
      <c r="G106" s="52">
        <v>456</v>
      </c>
      <c r="H106" s="44"/>
      <c r="I106" s="44"/>
      <c r="J106" s="43">
        <f t="shared" si="2"/>
        <v>0</v>
      </c>
      <c r="K106" s="43">
        <f t="shared" si="3"/>
        <v>0</v>
      </c>
      <c r="L106" s="50" t="s">
        <v>33</v>
      </c>
      <c r="M106" s="49">
        <v>23111.599999999999</v>
      </c>
    </row>
    <row r="107" spans="2:13" ht="120">
      <c r="B107" s="32" t="s">
        <v>30</v>
      </c>
      <c r="C107" s="53">
        <v>100</v>
      </c>
      <c r="D107" s="52" t="s">
        <v>125</v>
      </c>
      <c r="E107" s="52" t="s">
        <v>125</v>
      </c>
      <c r="F107" s="52" t="s">
        <v>34</v>
      </c>
      <c r="G107" s="52">
        <v>3460</v>
      </c>
      <c r="H107" s="44"/>
      <c r="I107" s="44"/>
      <c r="J107" s="43">
        <f t="shared" si="2"/>
        <v>0</v>
      </c>
      <c r="K107" s="43">
        <f t="shared" si="3"/>
        <v>0</v>
      </c>
      <c r="L107" s="50" t="s">
        <v>33</v>
      </c>
      <c r="M107" s="49">
        <v>141398.67000000001</v>
      </c>
    </row>
    <row r="108" spans="2:13" ht="120">
      <c r="B108" s="32" t="s">
        <v>30</v>
      </c>
      <c r="C108" s="53">
        <v>101</v>
      </c>
      <c r="D108" s="52" t="s">
        <v>126</v>
      </c>
      <c r="E108" s="52" t="s">
        <v>126</v>
      </c>
      <c r="F108" s="52" t="s">
        <v>34</v>
      </c>
      <c r="G108" s="52">
        <v>3036</v>
      </c>
      <c r="H108" s="44"/>
      <c r="I108" s="44"/>
      <c r="J108" s="43">
        <f t="shared" si="2"/>
        <v>0</v>
      </c>
      <c r="K108" s="43">
        <f t="shared" si="3"/>
        <v>0</v>
      </c>
      <c r="L108" s="50" t="s">
        <v>33</v>
      </c>
      <c r="M108" s="49">
        <v>127309.6</v>
      </c>
    </row>
    <row r="109" spans="2:13" ht="120">
      <c r="B109" s="32" t="s">
        <v>30</v>
      </c>
      <c r="C109" s="53">
        <v>102</v>
      </c>
      <c r="D109" s="52" t="s">
        <v>127</v>
      </c>
      <c r="E109" s="52" t="s">
        <v>127</v>
      </c>
      <c r="F109" s="52" t="s">
        <v>34</v>
      </c>
      <c r="G109" s="52">
        <v>12</v>
      </c>
      <c r="H109" s="44"/>
      <c r="I109" s="44"/>
      <c r="J109" s="43">
        <f t="shared" si="2"/>
        <v>0</v>
      </c>
      <c r="K109" s="43">
        <f t="shared" si="3"/>
        <v>0</v>
      </c>
      <c r="L109" s="50" t="s">
        <v>33</v>
      </c>
      <c r="M109" s="49">
        <v>832.6</v>
      </c>
    </row>
    <row r="110" spans="2:13" ht="120">
      <c r="B110" s="32" t="s">
        <v>30</v>
      </c>
      <c r="C110" s="53">
        <v>103</v>
      </c>
      <c r="D110" s="52" t="s">
        <v>128</v>
      </c>
      <c r="E110" s="52" t="s">
        <v>128</v>
      </c>
      <c r="F110" s="52" t="s">
        <v>34</v>
      </c>
      <c r="G110" s="52">
        <v>1036</v>
      </c>
      <c r="H110" s="44"/>
      <c r="I110" s="44"/>
      <c r="J110" s="43">
        <f t="shared" si="2"/>
        <v>0</v>
      </c>
      <c r="K110" s="43">
        <f t="shared" si="3"/>
        <v>0</v>
      </c>
      <c r="L110" s="50" t="s">
        <v>33</v>
      </c>
      <c r="M110" s="49">
        <v>45014.2</v>
      </c>
    </row>
    <row r="111" spans="2:13" ht="120">
      <c r="B111" s="32" t="s">
        <v>30</v>
      </c>
      <c r="C111" s="53">
        <v>104</v>
      </c>
      <c r="D111" s="52" t="s">
        <v>129</v>
      </c>
      <c r="E111" s="52" t="s">
        <v>129</v>
      </c>
      <c r="F111" s="52" t="s">
        <v>34</v>
      </c>
      <c r="G111" s="52">
        <v>3510</v>
      </c>
      <c r="H111" s="44"/>
      <c r="I111" s="44"/>
      <c r="J111" s="43">
        <f t="shared" si="2"/>
        <v>0</v>
      </c>
      <c r="K111" s="43">
        <f t="shared" si="3"/>
        <v>0</v>
      </c>
      <c r="L111" s="50" t="s">
        <v>33</v>
      </c>
      <c r="M111" s="49">
        <v>148999.5</v>
      </c>
    </row>
    <row r="112" spans="2:13" ht="120">
      <c r="B112" s="32" t="s">
        <v>30</v>
      </c>
      <c r="C112" s="53">
        <v>105</v>
      </c>
      <c r="D112" s="52" t="s">
        <v>130</v>
      </c>
      <c r="E112" s="52" t="s">
        <v>130</v>
      </c>
      <c r="F112" s="52" t="s">
        <v>34</v>
      </c>
      <c r="G112" s="52">
        <v>2696</v>
      </c>
      <c r="H112" s="44"/>
      <c r="I112" s="44"/>
      <c r="J112" s="43">
        <f t="shared" si="2"/>
        <v>0</v>
      </c>
      <c r="K112" s="43">
        <f t="shared" si="3"/>
        <v>0</v>
      </c>
      <c r="L112" s="50" t="s">
        <v>33</v>
      </c>
      <c r="M112" s="49">
        <v>115119.2</v>
      </c>
    </row>
    <row r="113" spans="2:13" ht="120">
      <c r="B113" s="32" t="s">
        <v>30</v>
      </c>
      <c r="C113" s="53">
        <v>106</v>
      </c>
      <c r="D113" s="52" t="s">
        <v>131</v>
      </c>
      <c r="E113" s="52" t="s">
        <v>131</v>
      </c>
      <c r="F113" s="52" t="s">
        <v>34</v>
      </c>
      <c r="G113" s="52">
        <v>1788</v>
      </c>
      <c r="H113" s="44"/>
      <c r="I113" s="44"/>
      <c r="J113" s="43">
        <f t="shared" si="2"/>
        <v>0</v>
      </c>
      <c r="K113" s="43">
        <f t="shared" si="3"/>
        <v>0</v>
      </c>
      <c r="L113" s="50" t="s">
        <v>33</v>
      </c>
      <c r="M113" s="49">
        <v>80325.899999999994</v>
      </c>
    </row>
    <row r="114" spans="2:13" ht="75">
      <c r="B114" s="32" t="s">
        <v>30</v>
      </c>
      <c r="C114" s="53">
        <v>107</v>
      </c>
      <c r="D114" s="52" t="s">
        <v>132</v>
      </c>
      <c r="E114" s="52" t="s">
        <v>132</v>
      </c>
      <c r="F114" s="52" t="s">
        <v>34</v>
      </c>
      <c r="G114" s="52">
        <v>172</v>
      </c>
      <c r="H114" s="44"/>
      <c r="I114" s="44"/>
      <c r="J114" s="43">
        <f t="shared" si="2"/>
        <v>0</v>
      </c>
      <c r="K114" s="43">
        <f t="shared" si="3"/>
        <v>0</v>
      </c>
      <c r="L114" s="50" t="s">
        <v>33</v>
      </c>
      <c r="M114" s="49">
        <v>7930.64</v>
      </c>
    </row>
    <row r="115" spans="2:13" ht="75">
      <c r="B115" s="32" t="s">
        <v>30</v>
      </c>
      <c r="C115" s="53">
        <v>108</v>
      </c>
      <c r="D115" s="52" t="s">
        <v>133</v>
      </c>
      <c r="E115" s="52" t="s">
        <v>133</v>
      </c>
      <c r="F115" s="52" t="s">
        <v>34</v>
      </c>
      <c r="G115" s="52">
        <v>72</v>
      </c>
      <c r="H115" s="44"/>
      <c r="I115" s="44"/>
      <c r="J115" s="43">
        <f t="shared" si="2"/>
        <v>0</v>
      </c>
      <c r="K115" s="43">
        <f t="shared" si="3"/>
        <v>0</v>
      </c>
      <c r="L115" s="50" t="s">
        <v>33</v>
      </c>
      <c r="M115" s="49">
        <v>2942.4</v>
      </c>
    </row>
    <row r="116" spans="2:13" ht="75">
      <c r="B116" s="32" t="s">
        <v>30</v>
      </c>
      <c r="C116" s="53">
        <v>109</v>
      </c>
      <c r="D116" s="52" t="s">
        <v>134</v>
      </c>
      <c r="E116" s="52" t="s">
        <v>134</v>
      </c>
      <c r="F116" s="52" t="s">
        <v>34</v>
      </c>
      <c r="G116" s="52">
        <v>72</v>
      </c>
      <c r="H116" s="44"/>
      <c r="I116" s="44"/>
      <c r="J116" s="43">
        <f t="shared" si="2"/>
        <v>0</v>
      </c>
      <c r="K116" s="43">
        <f t="shared" si="3"/>
        <v>0</v>
      </c>
      <c r="L116" s="50" t="s">
        <v>33</v>
      </c>
      <c r="M116" s="49">
        <v>3019.2</v>
      </c>
    </row>
    <row r="117" spans="2:13" ht="75">
      <c r="B117" s="32" t="s">
        <v>30</v>
      </c>
      <c r="C117" s="53">
        <v>110</v>
      </c>
      <c r="D117" s="52" t="s">
        <v>135</v>
      </c>
      <c r="E117" s="52" t="s">
        <v>135</v>
      </c>
      <c r="F117" s="52" t="s">
        <v>34</v>
      </c>
      <c r="G117" s="52">
        <v>456</v>
      </c>
      <c r="H117" s="44"/>
      <c r="I117" s="44"/>
      <c r="J117" s="43">
        <f t="shared" si="2"/>
        <v>0</v>
      </c>
      <c r="K117" s="43">
        <f t="shared" si="3"/>
        <v>0</v>
      </c>
      <c r="L117" s="50" t="s">
        <v>33</v>
      </c>
      <c r="M117" s="49">
        <v>19813.2</v>
      </c>
    </row>
    <row r="118" spans="2:13" ht="75">
      <c r="B118" s="32" t="s">
        <v>30</v>
      </c>
      <c r="C118" s="53">
        <v>111</v>
      </c>
      <c r="D118" s="52" t="s">
        <v>136</v>
      </c>
      <c r="E118" s="52" t="s">
        <v>136</v>
      </c>
      <c r="F118" s="52" t="s">
        <v>34</v>
      </c>
      <c r="G118" s="52">
        <v>100</v>
      </c>
      <c r="H118" s="44"/>
      <c r="I118" s="44"/>
      <c r="J118" s="43">
        <f t="shared" si="2"/>
        <v>0</v>
      </c>
      <c r="K118" s="43">
        <f t="shared" si="3"/>
        <v>0</v>
      </c>
      <c r="L118" s="50" t="s">
        <v>33</v>
      </c>
      <c r="M118" s="49">
        <v>6027.5</v>
      </c>
    </row>
    <row r="119" spans="2:13" ht="75">
      <c r="B119" s="32" t="s">
        <v>30</v>
      </c>
      <c r="C119" s="53">
        <v>112</v>
      </c>
      <c r="D119" s="52" t="s">
        <v>136</v>
      </c>
      <c r="E119" s="52" t="s">
        <v>136</v>
      </c>
      <c r="F119" s="52" t="s">
        <v>34</v>
      </c>
      <c r="G119" s="52">
        <v>72</v>
      </c>
      <c r="H119" s="44"/>
      <c r="I119" s="44"/>
      <c r="J119" s="43">
        <f t="shared" si="2"/>
        <v>0</v>
      </c>
      <c r="K119" s="43">
        <f t="shared" si="3"/>
        <v>0</v>
      </c>
      <c r="L119" s="50" t="s">
        <v>33</v>
      </c>
      <c r="M119" s="49">
        <v>3056.4</v>
      </c>
    </row>
    <row r="120" spans="2:13" ht="75">
      <c r="B120" s="32" t="s">
        <v>30</v>
      </c>
      <c r="C120" s="53">
        <v>113</v>
      </c>
      <c r="D120" s="52" t="s">
        <v>137</v>
      </c>
      <c r="E120" s="52" t="s">
        <v>137</v>
      </c>
      <c r="F120" s="52" t="s">
        <v>34</v>
      </c>
      <c r="G120" s="52">
        <v>700</v>
      </c>
      <c r="H120" s="44"/>
      <c r="I120" s="44"/>
      <c r="J120" s="43">
        <f t="shared" si="2"/>
        <v>0</v>
      </c>
      <c r="K120" s="43">
        <f t="shared" si="3"/>
        <v>0</v>
      </c>
      <c r="L120" s="50" t="s">
        <v>33</v>
      </c>
      <c r="M120" s="49">
        <v>30415</v>
      </c>
    </row>
    <row r="121" spans="2:13" ht="75">
      <c r="B121" s="32" t="s">
        <v>30</v>
      </c>
      <c r="C121" s="53">
        <v>114</v>
      </c>
      <c r="D121" s="52" t="s">
        <v>138</v>
      </c>
      <c r="E121" s="52" t="s">
        <v>138</v>
      </c>
      <c r="F121" s="52" t="s">
        <v>34</v>
      </c>
      <c r="G121" s="52">
        <v>108</v>
      </c>
      <c r="H121" s="44"/>
      <c r="I121" s="44"/>
      <c r="J121" s="43">
        <f t="shared" si="2"/>
        <v>0</v>
      </c>
      <c r="K121" s="43">
        <f t="shared" si="3"/>
        <v>0</v>
      </c>
      <c r="L121" s="50" t="s">
        <v>33</v>
      </c>
      <c r="M121" s="49">
        <v>5491.8</v>
      </c>
    </row>
    <row r="122" spans="2:13" ht="75">
      <c r="B122" s="32" t="s">
        <v>30</v>
      </c>
      <c r="C122" s="53">
        <v>115</v>
      </c>
      <c r="D122" s="52" t="s">
        <v>139</v>
      </c>
      <c r="E122" s="52" t="s">
        <v>139</v>
      </c>
      <c r="F122" s="52" t="s">
        <v>34</v>
      </c>
      <c r="G122" s="52">
        <v>1152</v>
      </c>
      <c r="H122" s="44"/>
      <c r="I122" s="44"/>
      <c r="J122" s="43">
        <f t="shared" si="2"/>
        <v>0</v>
      </c>
      <c r="K122" s="43">
        <f t="shared" si="3"/>
        <v>0</v>
      </c>
      <c r="L122" s="50" t="s">
        <v>33</v>
      </c>
      <c r="M122" s="49">
        <v>51753.599999999999</v>
      </c>
    </row>
    <row r="123" spans="2:13" ht="75">
      <c r="B123" s="32" t="s">
        <v>30</v>
      </c>
      <c r="C123" s="53">
        <v>116</v>
      </c>
      <c r="D123" s="52" t="s">
        <v>140</v>
      </c>
      <c r="E123" s="52" t="s">
        <v>140</v>
      </c>
      <c r="F123" s="52" t="s">
        <v>34</v>
      </c>
      <c r="G123" s="52">
        <v>600</v>
      </c>
      <c r="H123" s="44"/>
      <c r="I123" s="44"/>
      <c r="J123" s="43">
        <f t="shared" si="2"/>
        <v>0</v>
      </c>
      <c r="K123" s="43">
        <f t="shared" si="3"/>
        <v>0</v>
      </c>
      <c r="L123" s="50" t="s">
        <v>33</v>
      </c>
      <c r="M123" s="49">
        <v>29825</v>
      </c>
    </row>
    <row r="124" spans="2:13" ht="75">
      <c r="B124" s="32" t="s">
        <v>30</v>
      </c>
      <c r="C124" s="53">
        <v>117</v>
      </c>
      <c r="D124" s="52" t="s">
        <v>141</v>
      </c>
      <c r="E124" s="52" t="s">
        <v>141</v>
      </c>
      <c r="F124" s="52" t="s">
        <v>34</v>
      </c>
      <c r="G124" s="52">
        <v>360</v>
      </c>
      <c r="H124" s="44"/>
      <c r="I124" s="44"/>
      <c r="J124" s="43">
        <f t="shared" si="2"/>
        <v>0</v>
      </c>
      <c r="K124" s="43">
        <f t="shared" si="3"/>
        <v>0</v>
      </c>
      <c r="L124" s="50" t="s">
        <v>33</v>
      </c>
      <c r="M124" s="49">
        <v>17763</v>
      </c>
    </row>
    <row r="125" spans="2:13" ht="75">
      <c r="B125" s="32" t="s">
        <v>30</v>
      </c>
      <c r="C125" s="53">
        <v>118</v>
      </c>
      <c r="D125" s="52" t="s">
        <v>141</v>
      </c>
      <c r="E125" s="52" t="s">
        <v>141</v>
      </c>
      <c r="F125" s="52" t="s">
        <v>34</v>
      </c>
      <c r="G125" s="52">
        <v>1498</v>
      </c>
      <c r="H125" s="44"/>
      <c r="I125" s="44"/>
      <c r="J125" s="43">
        <f t="shared" si="2"/>
        <v>0</v>
      </c>
      <c r="K125" s="43">
        <f t="shared" si="3"/>
        <v>0</v>
      </c>
      <c r="L125" s="50" t="s">
        <v>33</v>
      </c>
      <c r="M125" s="49">
        <v>60681.490000000005</v>
      </c>
    </row>
    <row r="126" spans="2:13" ht="75">
      <c r="B126" s="32" t="s">
        <v>30</v>
      </c>
      <c r="C126" s="53">
        <v>119</v>
      </c>
      <c r="D126" s="52" t="s">
        <v>142</v>
      </c>
      <c r="E126" s="52" t="s">
        <v>142</v>
      </c>
      <c r="F126" s="52" t="s">
        <v>34</v>
      </c>
      <c r="G126" s="52">
        <v>280</v>
      </c>
      <c r="H126" s="44"/>
      <c r="I126" s="44"/>
      <c r="J126" s="43">
        <f t="shared" si="2"/>
        <v>0</v>
      </c>
      <c r="K126" s="43">
        <f t="shared" si="3"/>
        <v>0</v>
      </c>
      <c r="L126" s="50" t="s">
        <v>33</v>
      </c>
      <c r="M126" s="49">
        <v>16335.67</v>
      </c>
    </row>
    <row r="127" spans="2:13" ht="75">
      <c r="B127" s="32" t="s">
        <v>30</v>
      </c>
      <c r="C127" s="53">
        <v>120</v>
      </c>
      <c r="D127" s="52" t="s">
        <v>143</v>
      </c>
      <c r="E127" s="52" t="s">
        <v>143</v>
      </c>
      <c r="F127" s="52" t="s">
        <v>34</v>
      </c>
      <c r="G127" s="52">
        <v>1600</v>
      </c>
      <c r="H127" s="44"/>
      <c r="I127" s="44"/>
      <c r="J127" s="43">
        <f t="shared" si="2"/>
        <v>0</v>
      </c>
      <c r="K127" s="43">
        <f t="shared" si="3"/>
        <v>0</v>
      </c>
      <c r="L127" s="50" t="s">
        <v>33</v>
      </c>
      <c r="M127" s="49">
        <v>259226.67</v>
      </c>
    </row>
    <row r="128" spans="2:13" ht="75">
      <c r="B128" s="32" t="s">
        <v>30</v>
      </c>
      <c r="C128" s="53">
        <v>121</v>
      </c>
      <c r="D128" s="52" t="s">
        <v>144</v>
      </c>
      <c r="E128" s="52" t="s">
        <v>144</v>
      </c>
      <c r="F128" s="52" t="s">
        <v>34</v>
      </c>
      <c r="G128" s="52">
        <v>180</v>
      </c>
      <c r="H128" s="44"/>
      <c r="I128" s="44"/>
      <c r="J128" s="43">
        <f t="shared" si="2"/>
        <v>0</v>
      </c>
      <c r="K128" s="43">
        <f t="shared" si="3"/>
        <v>0</v>
      </c>
      <c r="L128" s="50" t="s">
        <v>33</v>
      </c>
      <c r="M128" s="49">
        <v>37150.5</v>
      </c>
    </row>
    <row r="129" spans="2:13" ht="75">
      <c r="B129" s="32" t="s">
        <v>30</v>
      </c>
      <c r="C129" s="53">
        <v>122</v>
      </c>
      <c r="D129" s="52" t="s">
        <v>145</v>
      </c>
      <c r="E129" s="52" t="s">
        <v>145</v>
      </c>
      <c r="F129" s="52" t="s">
        <v>34</v>
      </c>
      <c r="G129" s="52">
        <v>1008</v>
      </c>
      <c r="H129" s="44"/>
      <c r="I129" s="44"/>
      <c r="J129" s="43">
        <f t="shared" si="2"/>
        <v>0</v>
      </c>
      <c r="K129" s="43">
        <f t="shared" si="3"/>
        <v>0</v>
      </c>
      <c r="L129" s="50" t="s">
        <v>33</v>
      </c>
      <c r="M129" s="49">
        <v>159860.4</v>
      </c>
    </row>
    <row r="130" spans="2:13" ht="120">
      <c r="B130" s="32" t="s">
        <v>30</v>
      </c>
      <c r="C130" s="53">
        <v>123</v>
      </c>
      <c r="D130" s="52" t="s">
        <v>146</v>
      </c>
      <c r="E130" s="52" t="s">
        <v>146</v>
      </c>
      <c r="F130" s="52" t="s">
        <v>34</v>
      </c>
      <c r="G130" s="52">
        <v>50</v>
      </c>
      <c r="H130" s="44"/>
      <c r="I130" s="44"/>
      <c r="J130" s="43">
        <f t="shared" si="2"/>
        <v>0</v>
      </c>
      <c r="K130" s="43">
        <f t="shared" si="3"/>
        <v>0</v>
      </c>
      <c r="L130" s="50" t="s">
        <v>33</v>
      </c>
      <c r="M130" s="49">
        <v>1954.59</v>
      </c>
    </row>
    <row r="131" spans="2:13" ht="90">
      <c r="B131" s="32" t="s">
        <v>30</v>
      </c>
      <c r="C131" s="53">
        <v>124</v>
      </c>
      <c r="D131" s="52" t="s">
        <v>147</v>
      </c>
      <c r="E131" s="52" t="s">
        <v>147</v>
      </c>
      <c r="F131" s="52" t="s">
        <v>34</v>
      </c>
      <c r="G131" s="52">
        <v>200</v>
      </c>
      <c r="H131" s="44"/>
      <c r="I131" s="44"/>
      <c r="J131" s="43">
        <f t="shared" si="2"/>
        <v>0</v>
      </c>
      <c r="K131" s="43">
        <f t="shared" si="3"/>
        <v>0</v>
      </c>
      <c r="L131" s="50" t="s">
        <v>33</v>
      </c>
      <c r="M131" s="49">
        <v>10158.34</v>
      </c>
    </row>
    <row r="132" spans="2:13" ht="90">
      <c r="B132" s="32" t="s">
        <v>30</v>
      </c>
      <c r="C132" s="53">
        <v>125</v>
      </c>
      <c r="D132" s="52" t="s">
        <v>148</v>
      </c>
      <c r="E132" s="52" t="s">
        <v>148</v>
      </c>
      <c r="F132" s="52" t="s">
        <v>34</v>
      </c>
      <c r="G132" s="52">
        <v>300</v>
      </c>
      <c r="H132" s="44"/>
      <c r="I132" s="44"/>
      <c r="J132" s="43">
        <f t="shared" si="2"/>
        <v>0</v>
      </c>
      <c r="K132" s="43">
        <f t="shared" si="3"/>
        <v>0</v>
      </c>
      <c r="L132" s="50" t="s">
        <v>33</v>
      </c>
      <c r="M132" s="49">
        <v>12137.5</v>
      </c>
    </row>
    <row r="133" spans="2:13" ht="90">
      <c r="B133" s="32" t="s">
        <v>30</v>
      </c>
      <c r="C133" s="53">
        <v>126</v>
      </c>
      <c r="D133" s="52" t="s">
        <v>149</v>
      </c>
      <c r="E133" s="52" t="s">
        <v>149</v>
      </c>
      <c r="F133" s="52" t="s">
        <v>34</v>
      </c>
      <c r="G133" s="52">
        <v>208</v>
      </c>
      <c r="H133" s="44"/>
      <c r="I133" s="44"/>
      <c r="J133" s="43">
        <f t="shared" si="2"/>
        <v>0</v>
      </c>
      <c r="K133" s="43">
        <f t="shared" si="3"/>
        <v>0</v>
      </c>
      <c r="L133" s="50" t="s">
        <v>33</v>
      </c>
      <c r="M133" s="49">
        <v>6318</v>
      </c>
    </row>
    <row r="134" spans="2:13" ht="90">
      <c r="B134" s="32" t="s">
        <v>30</v>
      </c>
      <c r="C134" s="53">
        <v>127</v>
      </c>
      <c r="D134" s="52" t="s">
        <v>150</v>
      </c>
      <c r="E134" s="52" t="s">
        <v>150</v>
      </c>
      <c r="F134" s="52" t="s">
        <v>34</v>
      </c>
      <c r="G134" s="52">
        <v>108</v>
      </c>
      <c r="H134" s="44"/>
      <c r="I134" s="44"/>
      <c r="J134" s="43">
        <f t="shared" si="2"/>
        <v>0</v>
      </c>
      <c r="K134" s="43">
        <f t="shared" si="3"/>
        <v>0</v>
      </c>
      <c r="L134" s="50" t="s">
        <v>33</v>
      </c>
      <c r="M134" s="49">
        <v>3065.4</v>
      </c>
    </row>
    <row r="135" spans="2:13" ht="75">
      <c r="B135" s="32" t="s">
        <v>30</v>
      </c>
      <c r="C135" s="53">
        <v>128</v>
      </c>
      <c r="D135" s="52" t="s">
        <v>151</v>
      </c>
      <c r="E135" s="52" t="s">
        <v>151</v>
      </c>
      <c r="F135" s="52" t="s">
        <v>34</v>
      </c>
      <c r="G135" s="52">
        <v>72</v>
      </c>
      <c r="H135" s="44"/>
      <c r="I135" s="44"/>
      <c r="J135" s="43">
        <f t="shared" si="2"/>
        <v>0</v>
      </c>
      <c r="K135" s="43">
        <f t="shared" si="3"/>
        <v>0</v>
      </c>
      <c r="L135" s="50" t="s">
        <v>33</v>
      </c>
      <c r="M135" s="49">
        <v>2453.4</v>
      </c>
    </row>
    <row r="136" spans="2:13" ht="75">
      <c r="B136" s="32" t="s">
        <v>30</v>
      </c>
      <c r="C136" s="53">
        <v>129</v>
      </c>
      <c r="D136" s="52" t="s">
        <v>152</v>
      </c>
      <c r="E136" s="52" t="s">
        <v>152</v>
      </c>
      <c r="F136" s="52" t="s">
        <v>34</v>
      </c>
      <c r="G136" s="52">
        <v>1720</v>
      </c>
      <c r="H136" s="44"/>
      <c r="I136" s="44"/>
      <c r="J136" s="43">
        <f t="shared" si="2"/>
        <v>0</v>
      </c>
      <c r="K136" s="43">
        <f t="shared" si="3"/>
        <v>0</v>
      </c>
      <c r="L136" s="50" t="s">
        <v>33</v>
      </c>
      <c r="M136" s="49">
        <v>63769</v>
      </c>
    </row>
    <row r="137" spans="2:13" ht="90" customHeight="1">
      <c r="B137" s="32" t="s">
        <v>30</v>
      </c>
      <c r="C137" s="53">
        <v>130</v>
      </c>
      <c r="D137" s="52" t="s">
        <v>153</v>
      </c>
      <c r="E137" s="52" t="s">
        <v>153</v>
      </c>
      <c r="F137" s="52" t="s">
        <v>34</v>
      </c>
      <c r="G137" s="52">
        <v>300</v>
      </c>
      <c r="H137" s="44"/>
      <c r="I137" s="44"/>
      <c r="J137" s="43">
        <f t="shared" ref="J137:J200" si="4">H137*G137</f>
        <v>0</v>
      </c>
      <c r="K137" s="43">
        <f t="shared" ref="K137:K200" si="5">I137*G137</f>
        <v>0</v>
      </c>
      <c r="L137" s="50" t="s">
        <v>33</v>
      </c>
      <c r="M137" s="49">
        <v>13212.5</v>
      </c>
    </row>
    <row r="138" spans="2:13" ht="90" customHeight="1">
      <c r="B138" s="32" t="s">
        <v>30</v>
      </c>
      <c r="C138" s="53">
        <v>131</v>
      </c>
      <c r="D138" s="52" t="s">
        <v>154</v>
      </c>
      <c r="E138" s="52" t="s">
        <v>154</v>
      </c>
      <c r="F138" s="52" t="s">
        <v>34</v>
      </c>
      <c r="G138" s="52">
        <v>36</v>
      </c>
      <c r="H138" s="44"/>
      <c r="I138" s="44"/>
      <c r="J138" s="43">
        <f t="shared" si="4"/>
        <v>0</v>
      </c>
      <c r="K138" s="43">
        <f t="shared" si="5"/>
        <v>0</v>
      </c>
      <c r="L138" s="50" t="s">
        <v>33</v>
      </c>
      <c r="M138" s="49">
        <v>2739.11</v>
      </c>
    </row>
    <row r="139" spans="2:13" ht="90" customHeight="1">
      <c r="B139" s="32" t="s">
        <v>30</v>
      </c>
      <c r="C139" s="53">
        <v>132</v>
      </c>
      <c r="D139" s="52" t="s">
        <v>155</v>
      </c>
      <c r="E139" s="52" t="s">
        <v>155</v>
      </c>
      <c r="F139" s="52" t="s">
        <v>34</v>
      </c>
      <c r="G139" s="52">
        <v>1890</v>
      </c>
      <c r="H139" s="44"/>
      <c r="I139" s="44"/>
      <c r="J139" s="43">
        <f t="shared" si="4"/>
        <v>0</v>
      </c>
      <c r="K139" s="43">
        <f t="shared" si="5"/>
        <v>0</v>
      </c>
      <c r="L139" s="50" t="s">
        <v>33</v>
      </c>
      <c r="M139" s="49">
        <v>59157</v>
      </c>
    </row>
    <row r="140" spans="2:13" ht="90" customHeight="1">
      <c r="B140" s="32" t="s">
        <v>30</v>
      </c>
      <c r="C140" s="53">
        <v>133</v>
      </c>
      <c r="D140" s="52" t="s">
        <v>156</v>
      </c>
      <c r="E140" s="52" t="s">
        <v>156</v>
      </c>
      <c r="F140" s="52" t="s">
        <v>34</v>
      </c>
      <c r="G140" s="52">
        <v>2666</v>
      </c>
      <c r="H140" s="44"/>
      <c r="I140" s="44"/>
      <c r="J140" s="43">
        <f t="shared" si="4"/>
        <v>0</v>
      </c>
      <c r="K140" s="43">
        <f t="shared" si="5"/>
        <v>0</v>
      </c>
      <c r="L140" s="50" t="s">
        <v>33</v>
      </c>
      <c r="M140" s="49">
        <v>93387.76</v>
      </c>
    </row>
    <row r="141" spans="2:13" ht="90" customHeight="1">
      <c r="B141" s="32" t="s">
        <v>30</v>
      </c>
      <c r="C141" s="53">
        <v>134</v>
      </c>
      <c r="D141" s="52" t="s">
        <v>157</v>
      </c>
      <c r="E141" s="52" t="s">
        <v>157</v>
      </c>
      <c r="F141" s="52" t="s">
        <v>34</v>
      </c>
      <c r="G141" s="52">
        <v>920</v>
      </c>
      <c r="H141" s="44"/>
      <c r="I141" s="44"/>
      <c r="J141" s="43">
        <f t="shared" si="4"/>
        <v>0</v>
      </c>
      <c r="K141" s="43">
        <f t="shared" si="5"/>
        <v>0</v>
      </c>
      <c r="L141" s="50" t="s">
        <v>33</v>
      </c>
      <c r="M141" s="49">
        <v>88040.87999999999</v>
      </c>
    </row>
    <row r="142" spans="2:13" ht="90" customHeight="1">
      <c r="B142" s="32" t="s">
        <v>30</v>
      </c>
      <c r="C142" s="53">
        <v>135</v>
      </c>
      <c r="D142" s="52" t="s">
        <v>158</v>
      </c>
      <c r="E142" s="52" t="s">
        <v>158</v>
      </c>
      <c r="F142" s="52" t="s">
        <v>34</v>
      </c>
      <c r="G142" s="52">
        <v>780</v>
      </c>
      <c r="H142" s="44"/>
      <c r="I142" s="44"/>
      <c r="J142" s="43">
        <f t="shared" si="4"/>
        <v>0</v>
      </c>
      <c r="K142" s="43">
        <f t="shared" si="5"/>
        <v>0</v>
      </c>
      <c r="L142" s="50" t="s">
        <v>33</v>
      </c>
      <c r="M142" s="49">
        <v>1664</v>
      </c>
    </row>
    <row r="143" spans="2:13" ht="90" customHeight="1">
      <c r="B143" s="32" t="s">
        <v>30</v>
      </c>
      <c r="C143" s="53">
        <v>136</v>
      </c>
      <c r="D143" s="56" t="s">
        <v>159</v>
      </c>
      <c r="E143" s="56" t="s">
        <v>159</v>
      </c>
      <c r="F143" s="56" t="s">
        <v>34</v>
      </c>
      <c r="G143" s="52">
        <v>420</v>
      </c>
      <c r="H143" s="44"/>
      <c r="I143" s="44"/>
      <c r="J143" s="43">
        <f t="shared" si="4"/>
        <v>0</v>
      </c>
      <c r="K143" s="43">
        <f t="shared" si="5"/>
        <v>0</v>
      </c>
      <c r="L143" s="50" t="s">
        <v>33</v>
      </c>
      <c r="M143" s="49">
        <v>896</v>
      </c>
    </row>
    <row r="144" spans="2:13" ht="90" customHeight="1">
      <c r="B144" s="32" t="s">
        <v>30</v>
      </c>
      <c r="C144" s="53">
        <v>137</v>
      </c>
      <c r="D144" s="52" t="s">
        <v>160</v>
      </c>
      <c r="E144" s="52" t="s">
        <v>160</v>
      </c>
      <c r="F144" s="52" t="s">
        <v>34</v>
      </c>
      <c r="G144" s="52">
        <v>744</v>
      </c>
      <c r="H144" s="44"/>
      <c r="I144" s="44"/>
      <c r="J144" s="43">
        <f t="shared" si="4"/>
        <v>0</v>
      </c>
      <c r="K144" s="43">
        <f t="shared" si="5"/>
        <v>0</v>
      </c>
      <c r="L144" s="50" t="s">
        <v>33</v>
      </c>
      <c r="M144" s="49">
        <v>1647.96</v>
      </c>
    </row>
    <row r="145" spans="2:13" ht="90" customHeight="1">
      <c r="B145" s="32" t="s">
        <v>30</v>
      </c>
      <c r="C145" s="53">
        <v>138</v>
      </c>
      <c r="D145" s="52" t="s">
        <v>161</v>
      </c>
      <c r="E145" s="52" t="s">
        <v>161</v>
      </c>
      <c r="F145" s="52" t="s">
        <v>34</v>
      </c>
      <c r="G145" s="52">
        <v>720</v>
      </c>
      <c r="H145" s="44"/>
      <c r="I145" s="44"/>
      <c r="J145" s="43">
        <f t="shared" si="4"/>
        <v>0</v>
      </c>
      <c r="K145" s="43">
        <f t="shared" si="5"/>
        <v>0</v>
      </c>
      <c r="L145" s="50" t="s">
        <v>33</v>
      </c>
      <c r="M145" s="49">
        <v>1452</v>
      </c>
    </row>
    <row r="146" spans="2:13" ht="90" customHeight="1">
      <c r="B146" s="32" t="s">
        <v>30</v>
      </c>
      <c r="C146" s="53">
        <v>139</v>
      </c>
      <c r="D146" s="52" t="s">
        <v>162</v>
      </c>
      <c r="E146" s="52" t="s">
        <v>162</v>
      </c>
      <c r="F146" s="52" t="s">
        <v>34</v>
      </c>
      <c r="G146" s="52">
        <v>2628</v>
      </c>
      <c r="H146" s="44"/>
      <c r="I146" s="44"/>
      <c r="J146" s="43">
        <f t="shared" si="4"/>
        <v>0</v>
      </c>
      <c r="K146" s="43">
        <f t="shared" si="5"/>
        <v>0</v>
      </c>
      <c r="L146" s="50" t="s">
        <v>33</v>
      </c>
      <c r="M146" s="49">
        <v>20695.5</v>
      </c>
    </row>
    <row r="147" spans="2:13" ht="90" customHeight="1">
      <c r="B147" s="32" t="s">
        <v>30</v>
      </c>
      <c r="C147" s="53">
        <v>140</v>
      </c>
      <c r="D147" s="52" t="s">
        <v>163</v>
      </c>
      <c r="E147" s="52" t="s">
        <v>163</v>
      </c>
      <c r="F147" s="52" t="s">
        <v>34</v>
      </c>
      <c r="G147" s="52">
        <v>5436</v>
      </c>
      <c r="H147" s="44"/>
      <c r="I147" s="44"/>
      <c r="J147" s="43">
        <f t="shared" si="4"/>
        <v>0</v>
      </c>
      <c r="K147" s="43">
        <f t="shared" si="5"/>
        <v>0</v>
      </c>
      <c r="L147" s="50" t="s">
        <v>33</v>
      </c>
      <c r="M147" s="49">
        <v>38894.58</v>
      </c>
    </row>
    <row r="148" spans="2:13" ht="90" customHeight="1">
      <c r="B148" s="32" t="s">
        <v>30</v>
      </c>
      <c r="C148" s="53">
        <v>141</v>
      </c>
      <c r="D148" s="52" t="s">
        <v>164</v>
      </c>
      <c r="E148" s="52" t="s">
        <v>164</v>
      </c>
      <c r="F148" s="52" t="s">
        <v>34</v>
      </c>
      <c r="G148" s="52">
        <v>3528</v>
      </c>
      <c r="H148" s="44"/>
      <c r="I148" s="44"/>
      <c r="J148" s="43">
        <f t="shared" si="4"/>
        <v>0</v>
      </c>
      <c r="K148" s="43">
        <f t="shared" si="5"/>
        <v>0</v>
      </c>
      <c r="L148" s="50" t="s">
        <v>33</v>
      </c>
      <c r="M148" s="49">
        <v>19992</v>
      </c>
    </row>
    <row r="149" spans="2:13" ht="90" customHeight="1">
      <c r="B149" s="32" t="s">
        <v>30</v>
      </c>
      <c r="C149" s="53">
        <v>142</v>
      </c>
      <c r="D149" s="52" t="s">
        <v>165</v>
      </c>
      <c r="E149" s="52" t="s">
        <v>165</v>
      </c>
      <c r="F149" s="52" t="s">
        <v>34</v>
      </c>
      <c r="G149" s="52">
        <v>672</v>
      </c>
      <c r="H149" s="44"/>
      <c r="I149" s="44"/>
      <c r="J149" s="43">
        <f t="shared" si="4"/>
        <v>0</v>
      </c>
      <c r="K149" s="43">
        <f t="shared" si="5"/>
        <v>0</v>
      </c>
      <c r="L149" s="50" t="s">
        <v>33</v>
      </c>
      <c r="M149" s="49">
        <v>5292</v>
      </c>
    </row>
    <row r="150" spans="2:13" ht="90" customHeight="1">
      <c r="B150" s="32" t="s">
        <v>30</v>
      </c>
      <c r="C150" s="53">
        <v>143</v>
      </c>
      <c r="D150" s="56" t="s">
        <v>166</v>
      </c>
      <c r="E150" s="56" t="s">
        <v>166</v>
      </c>
      <c r="F150" s="52" t="s">
        <v>34</v>
      </c>
      <c r="G150" s="52">
        <v>2160</v>
      </c>
      <c r="H150" s="44"/>
      <c r="I150" s="44"/>
      <c r="J150" s="43">
        <f t="shared" si="4"/>
        <v>0</v>
      </c>
      <c r="K150" s="43">
        <f t="shared" si="5"/>
        <v>0</v>
      </c>
      <c r="L150" s="50" t="s">
        <v>33</v>
      </c>
      <c r="M150" s="49">
        <v>12240</v>
      </c>
    </row>
    <row r="151" spans="2:13" ht="90" customHeight="1">
      <c r="B151" s="32" t="s">
        <v>30</v>
      </c>
      <c r="C151" s="53">
        <v>144</v>
      </c>
      <c r="D151" s="52" t="s">
        <v>167</v>
      </c>
      <c r="E151" s="52" t="s">
        <v>167</v>
      </c>
      <c r="F151" s="52" t="s">
        <v>34</v>
      </c>
      <c r="G151" s="52">
        <v>948</v>
      </c>
      <c r="H151" s="44"/>
      <c r="I151" s="44"/>
      <c r="J151" s="43">
        <f t="shared" si="4"/>
        <v>0</v>
      </c>
      <c r="K151" s="43">
        <f t="shared" si="5"/>
        <v>0</v>
      </c>
      <c r="L151" s="50" t="s">
        <v>33</v>
      </c>
      <c r="M151" s="49">
        <v>7038.9</v>
      </c>
    </row>
    <row r="152" spans="2:13" ht="90" customHeight="1">
      <c r="B152" s="32" t="s">
        <v>30</v>
      </c>
      <c r="C152" s="53">
        <v>145</v>
      </c>
      <c r="D152" s="52" t="s">
        <v>168</v>
      </c>
      <c r="E152" s="52" t="s">
        <v>168</v>
      </c>
      <c r="F152" s="52" t="s">
        <v>34</v>
      </c>
      <c r="G152" s="52">
        <v>336</v>
      </c>
      <c r="H152" s="44"/>
      <c r="I152" s="44"/>
      <c r="J152" s="43">
        <f t="shared" si="4"/>
        <v>0</v>
      </c>
      <c r="K152" s="43">
        <f t="shared" si="5"/>
        <v>0</v>
      </c>
      <c r="L152" s="50" t="s">
        <v>33</v>
      </c>
      <c r="M152" s="49">
        <v>1904</v>
      </c>
    </row>
    <row r="153" spans="2:13" ht="90" customHeight="1">
      <c r="B153" s="32" t="s">
        <v>30</v>
      </c>
      <c r="C153" s="53">
        <v>146</v>
      </c>
      <c r="D153" s="52" t="s">
        <v>169</v>
      </c>
      <c r="E153" s="52" t="s">
        <v>169</v>
      </c>
      <c r="F153" s="52" t="s">
        <v>34</v>
      </c>
      <c r="G153" s="52">
        <v>588</v>
      </c>
      <c r="H153" s="44"/>
      <c r="I153" s="44"/>
      <c r="J153" s="43">
        <f t="shared" si="4"/>
        <v>0</v>
      </c>
      <c r="K153" s="43">
        <f t="shared" si="5"/>
        <v>0</v>
      </c>
      <c r="L153" s="50" t="s">
        <v>33</v>
      </c>
      <c r="M153" s="49">
        <v>4365.8999999999996</v>
      </c>
    </row>
    <row r="154" spans="2:13" ht="90" customHeight="1">
      <c r="B154" s="32" t="s">
        <v>30</v>
      </c>
      <c r="C154" s="53">
        <v>147</v>
      </c>
      <c r="D154" s="52" t="s">
        <v>170</v>
      </c>
      <c r="E154" s="52" t="s">
        <v>170</v>
      </c>
      <c r="F154" s="52" t="s">
        <v>34</v>
      </c>
      <c r="G154" s="52">
        <v>1032</v>
      </c>
      <c r="H154" s="44"/>
      <c r="I154" s="44"/>
      <c r="J154" s="43">
        <f t="shared" si="4"/>
        <v>0</v>
      </c>
      <c r="K154" s="43">
        <f t="shared" si="5"/>
        <v>0</v>
      </c>
      <c r="L154" s="50" t="s">
        <v>33</v>
      </c>
      <c r="M154" s="49">
        <v>7662.6</v>
      </c>
    </row>
    <row r="155" spans="2:13" ht="90" customHeight="1">
      <c r="B155" s="32" t="s">
        <v>30</v>
      </c>
      <c r="C155" s="53">
        <v>148</v>
      </c>
      <c r="D155" s="52" t="s">
        <v>171</v>
      </c>
      <c r="E155" s="52" t="s">
        <v>171</v>
      </c>
      <c r="F155" s="52" t="s">
        <v>34</v>
      </c>
      <c r="G155" s="52">
        <v>804</v>
      </c>
      <c r="H155" s="44"/>
      <c r="I155" s="44"/>
      <c r="J155" s="43">
        <f t="shared" si="4"/>
        <v>0</v>
      </c>
      <c r="K155" s="43">
        <f t="shared" si="5"/>
        <v>0</v>
      </c>
      <c r="L155" s="50" t="s">
        <v>33</v>
      </c>
      <c r="M155" s="49">
        <v>6298</v>
      </c>
    </row>
    <row r="156" spans="2:13" ht="90" customHeight="1">
      <c r="B156" s="32" t="s">
        <v>30</v>
      </c>
      <c r="C156" s="53">
        <v>149</v>
      </c>
      <c r="D156" s="52" t="s">
        <v>172</v>
      </c>
      <c r="E156" s="52" t="s">
        <v>172</v>
      </c>
      <c r="F156" s="52" t="s">
        <v>34</v>
      </c>
      <c r="G156" s="52">
        <v>636</v>
      </c>
      <c r="H156" s="44"/>
      <c r="I156" s="44"/>
      <c r="J156" s="43">
        <f t="shared" si="4"/>
        <v>0</v>
      </c>
      <c r="K156" s="43">
        <f t="shared" si="5"/>
        <v>0</v>
      </c>
      <c r="L156" s="50" t="s">
        <v>33</v>
      </c>
      <c r="M156" s="49">
        <v>3604</v>
      </c>
    </row>
    <row r="157" spans="2:13" ht="90" customHeight="1">
      <c r="B157" s="32" t="s">
        <v>30</v>
      </c>
      <c r="C157" s="53">
        <v>150</v>
      </c>
      <c r="D157" s="52" t="s">
        <v>173</v>
      </c>
      <c r="E157" s="52" t="s">
        <v>173</v>
      </c>
      <c r="F157" s="52" t="s">
        <v>34</v>
      </c>
      <c r="G157" s="52">
        <v>828</v>
      </c>
      <c r="H157" s="44"/>
      <c r="I157" s="44"/>
      <c r="J157" s="43">
        <f t="shared" si="4"/>
        <v>0</v>
      </c>
      <c r="K157" s="43">
        <f t="shared" si="5"/>
        <v>0</v>
      </c>
      <c r="L157" s="50" t="s">
        <v>33</v>
      </c>
      <c r="M157" s="49">
        <v>6147.9</v>
      </c>
    </row>
    <row r="158" spans="2:13" ht="75">
      <c r="B158" s="32" t="s">
        <v>30</v>
      </c>
      <c r="C158" s="53">
        <v>151</v>
      </c>
      <c r="D158" s="52" t="s">
        <v>174</v>
      </c>
      <c r="E158" s="52" t="s">
        <v>174</v>
      </c>
      <c r="F158" s="52" t="s">
        <v>34</v>
      </c>
      <c r="G158" s="52">
        <v>3252</v>
      </c>
      <c r="H158" s="44"/>
      <c r="I158" s="44"/>
      <c r="J158" s="43">
        <f t="shared" si="4"/>
        <v>0</v>
      </c>
      <c r="K158" s="43">
        <f t="shared" si="5"/>
        <v>0</v>
      </c>
      <c r="L158" s="50" t="s">
        <v>33</v>
      </c>
      <c r="M158" s="49">
        <v>27072.9</v>
      </c>
    </row>
    <row r="159" spans="2:13" ht="75">
      <c r="B159" s="32" t="s">
        <v>30</v>
      </c>
      <c r="C159" s="53">
        <v>152</v>
      </c>
      <c r="D159" s="52" t="s">
        <v>175</v>
      </c>
      <c r="E159" s="52" t="s">
        <v>175</v>
      </c>
      <c r="F159" s="52" t="s">
        <v>34</v>
      </c>
      <c r="G159" s="52">
        <v>624</v>
      </c>
      <c r="H159" s="44"/>
      <c r="I159" s="44"/>
      <c r="J159" s="43">
        <f t="shared" si="4"/>
        <v>0</v>
      </c>
      <c r="K159" s="43">
        <f t="shared" si="5"/>
        <v>0</v>
      </c>
      <c r="L159" s="50" t="s">
        <v>33</v>
      </c>
      <c r="M159" s="49">
        <v>3536</v>
      </c>
    </row>
    <row r="160" spans="2:13" ht="75">
      <c r="B160" s="32" t="s">
        <v>30</v>
      </c>
      <c r="C160" s="53">
        <v>153</v>
      </c>
      <c r="D160" s="52" t="s">
        <v>176</v>
      </c>
      <c r="E160" s="52" t="s">
        <v>176</v>
      </c>
      <c r="F160" s="52" t="s">
        <v>34</v>
      </c>
      <c r="G160" s="52">
        <v>948</v>
      </c>
      <c r="H160" s="44"/>
      <c r="I160" s="44"/>
      <c r="J160" s="43">
        <f t="shared" si="4"/>
        <v>0</v>
      </c>
      <c r="K160" s="43">
        <f t="shared" si="5"/>
        <v>0</v>
      </c>
      <c r="L160" s="50" t="s">
        <v>33</v>
      </c>
      <c r="M160" s="49">
        <v>7038.9</v>
      </c>
    </row>
    <row r="161" spans="2:13" ht="75">
      <c r="B161" s="32" t="s">
        <v>30</v>
      </c>
      <c r="C161" s="53">
        <v>154</v>
      </c>
      <c r="D161" s="52" t="s">
        <v>177</v>
      </c>
      <c r="E161" s="52" t="s">
        <v>177</v>
      </c>
      <c r="F161" s="52" t="s">
        <v>34</v>
      </c>
      <c r="G161" s="52">
        <v>324</v>
      </c>
      <c r="H161" s="44"/>
      <c r="I161" s="44"/>
      <c r="J161" s="43">
        <f t="shared" si="4"/>
        <v>0</v>
      </c>
      <c r="K161" s="43">
        <f t="shared" si="5"/>
        <v>0</v>
      </c>
      <c r="L161" s="50" t="s">
        <v>33</v>
      </c>
      <c r="M161" s="49">
        <v>2405.6999999999998</v>
      </c>
    </row>
    <row r="162" spans="2:13" ht="93" customHeight="1">
      <c r="B162" s="32" t="s">
        <v>30</v>
      </c>
      <c r="C162" s="53">
        <v>155</v>
      </c>
      <c r="D162" s="52" t="s">
        <v>178</v>
      </c>
      <c r="E162" s="52" t="s">
        <v>178</v>
      </c>
      <c r="F162" s="52" t="s">
        <v>34</v>
      </c>
      <c r="G162" s="52">
        <v>12</v>
      </c>
      <c r="H162" s="44"/>
      <c r="I162" s="44"/>
      <c r="J162" s="43">
        <f t="shared" si="4"/>
        <v>0</v>
      </c>
      <c r="K162" s="43">
        <f t="shared" si="5"/>
        <v>0</v>
      </c>
      <c r="L162" s="50" t="s">
        <v>33</v>
      </c>
      <c r="M162" s="49">
        <v>512.5</v>
      </c>
    </row>
    <row r="163" spans="2:13" ht="93" customHeight="1">
      <c r="B163" s="32" t="s">
        <v>30</v>
      </c>
      <c r="C163" s="53">
        <v>156</v>
      </c>
      <c r="D163" s="52" t="s">
        <v>179</v>
      </c>
      <c r="E163" s="52" t="s">
        <v>179</v>
      </c>
      <c r="F163" s="52" t="s">
        <v>34</v>
      </c>
      <c r="G163" s="52">
        <v>204</v>
      </c>
      <c r="H163" s="44"/>
      <c r="I163" s="44"/>
      <c r="J163" s="43">
        <f t="shared" si="4"/>
        <v>0</v>
      </c>
      <c r="K163" s="43">
        <f t="shared" si="5"/>
        <v>0</v>
      </c>
      <c r="L163" s="50" t="s">
        <v>33</v>
      </c>
      <c r="M163" s="49">
        <v>2312</v>
      </c>
    </row>
    <row r="164" spans="2:13" ht="93" customHeight="1">
      <c r="B164" s="32" t="s">
        <v>30</v>
      </c>
      <c r="C164" s="53">
        <v>157</v>
      </c>
      <c r="D164" s="52" t="s">
        <v>180</v>
      </c>
      <c r="E164" s="52" t="s">
        <v>180</v>
      </c>
      <c r="F164" s="52" t="s">
        <v>34</v>
      </c>
      <c r="G164" s="52">
        <v>48</v>
      </c>
      <c r="H164" s="44"/>
      <c r="I164" s="44"/>
      <c r="J164" s="43">
        <f t="shared" si="4"/>
        <v>0</v>
      </c>
      <c r="K164" s="43">
        <f t="shared" si="5"/>
        <v>0</v>
      </c>
      <c r="L164" s="50" t="s">
        <v>33</v>
      </c>
      <c r="M164" s="49">
        <v>3120</v>
      </c>
    </row>
    <row r="165" spans="2:13" ht="93" customHeight="1">
      <c r="B165" s="32" t="s">
        <v>30</v>
      </c>
      <c r="C165" s="53">
        <v>158</v>
      </c>
      <c r="D165" s="52" t="s">
        <v>181</v>
      </c>
      <c r="E165" s="52" t="s">
        <v>181</v>
      </c>
      <c r="F165" s="52" t="s">
        <v>34</v>
      </c>
      <c r="G165" s="52">
        <v>72</v>
      </c>
      <c r="H165" s="44"/>
      <c r="I165" s="44"/>
      <c r="J165" s="43">
        <f t="shared" si="4"/>
        <v>0</v>
      </c>
      <c r="K165" s="43">
        <f t="shared" si="5"/>
        <v>0</v>
      </c>
      <c r="L165" s="50" t="s">
        <v>33</v>
      </c>
      <c r="M165" s="49">
        <v>4680</v>
      </c>
    </row>
    <row r="166" spans="2:13" ht="93" customHeight="1">
      <c r="B166" s="32" t="s">
        <v>30</v>
      </c>
      <c r="C166" s="53">
        <v>159</v>
      </c>
      <c r="D166" s="52" t="s">
        <v>182</v>
      </c>
      <c r="E166" s="52" t="s">
        <v>182</v>
      </c>
      <c r="F166" s="52" t="s">
        <v>34</v>
      </c>
      <c r="G166" s="52">
        <v>120</v>
      </c>
      <c r="H166" s="44"/>
      <c r="I166" s="44"/>
      <c r="J166" s="43">
        <f t="shared" si="4"/>
        <v>0</v>
      </c>
      <c r="K166" s="43">
        <f t="shared" si="5"/>
        <v>0</v>
      </c>
      <c r="L166" s="50" t="s">
        <v>33</v>
      </c>
      <c r="M166" s="49">
        <v>7800</v>
      </c>
    </row>
    <row r="167" spans="2:13" ht="93" customHeight="1">
      <c r="B167" s="32" t="s">
        <v>30</v>
      </c>
      <c r="C167" s="53">
        <v>160</v>
      </c>
      <c r="D167" s="52" t="s">
        <v>183</v>
      </c>
      <c r="E167" s="52" t="s">
        <v>183</v>
      </c>
      <c r="F167" s="52" t="s">
        <v>34</v>
      </c>
      <c r="G167" s="52">
        <v>204</v>
      </c>
      <c r="H167" s="44"/>
      <c r="I167" s="44"/>
      <c r="J167" s="43">
        <f t="shared" si="4"/>
        <v>0</v>
      </c>
      <c r="K167" s="43">
        <f t="shared" si="5"/>
        <v>0</v>
      </c>
      <c r="L167" s="50" t="s">
        <v>33</v>
      </c>
      <c r="M167" s="49">
        <v>11478.4</v>
      </c>
    </row>
    <row r="168" spans="2:13" ht="93" customHeight="1">
      <c r="B168" s="32" t="s">
        <v>30</v>
      </c>
      <c r="C168" s="53">
        <v>161</v>
      </c>
      <c r="D168" s="52" t="s">
        <v>184</v>
      </c>
      <c r="E168" s="52" t="s">
        <v>184</v>
      </c>
      <c r="F168" s="52" t="s">
        <v>34</v>
      </c>
      <c r="G168" s="52">
        <v>24</v>
      </c>
      <c r="H168" s="44"/>
      <c r="I168" s="44"/>
      <c r="J168" s="43">
        <f t="shared" si="4"/>
        <v>0</v>
      </c>
      <c r="K168" s="43">
        <f t="shared" si="5"/>
        <v>0</v>
      </c>
      <c r="L168" s="50" t="s">
        <v>33</v>
      </c>
      <c r="M168" s="49">
        <v>1800</v>
      </c>
    </row>
    <row r="169" spans="2:13" ht="93" customHeight="1">
      <c r="B169" s="32" t="s">
        <v>30</v>
      </c>
      <c r="C169" s="53">
        <v>162</v>
      </c>
      <c r="D169" s="52" t="s">
        <v>185</v>
      </c>
      <c r="E169" s="52" t="s">
        <v>185</v>
      </c>
      <c r="F169" s="52" t="s">
        <v>34</v>
      </c>
      <c r="G169" s="52">
        <v>240</v>
      </c>
      <c r="H169" s="44"/>
      <c r="I169" s="44"/>
      <c r="J169" s="43">
        <f t="shared" si="4"/>
        <v>0</v>
      </c>
      <c r="K169" s="43">
        <f t="shared" si="5"/>
        <v>0</v>
      </c>
      <c r="L169" s="50" t="s">
        <v>33</v>
      </c>
      <c r="M169" s="49">
        <v>20185</v>
      </c>
    </row>
    <row r="170" spans="2:13" ht="93" customHeight="1">
      <c r="B170" s="32" t="s">
        <v>30</v>
      </c>
      <c r="C170" s="53">
        <v>163</v>
      </c>
      <c r="D170" s="52" t="s">
        <v>185</v>
      </c>
      <c r="E170" s="52" t="s">
        <v>185</v>
      </c>
      <c r="F170" s="52" t="s">
        <v>34</v>
      </c>
      <c r="G170" s="52">
        <v>588</v>
      </c>
      <c r="H170" s="44"/>
      <c r="I170" s="44"/>
      <c r="J170" s="43">
        <f t="shared" si="4"/>
        <v>0</v>
      </c>
      <c r="K170" s="43">
        <f t="shared" si="5"/>
        <v>0</v>
      </c>
      <c r="L170" s="50" t="s">
        <v>33</v>
      </c>
      <c r="M170" s="49">
        <v>40131</v>
      </c>
    </row>
    <row r="171" spans="2:13" ht="93" customHeight="1">
      <c r="B171" s="32" t="s">
        <v>30</v>
      </c>
      <c r="C171" s="53">
        <v>164</v>
      </c>
      <c r="D171" s="52" t="s">
        <v>185</v>
      </c>
      <c r="E171" s="52" t="s">
        <v>185</v>
      </c>
      <c r="F171" s="52" t="s">
        <v>493</v>
      </c>
      <c r="G171" s="52">
        <v>120</v>
      </c>
      <c r="H171" s="44"/>
      <c r="I171" s="44"/>
      <c r="J171" s="43">
        <f t="shared" si="4"/>
        <v>0</v>
      </c>
      <c r="K171" s="43">
        <f t="shared" si="5"/>
        <v>0</v>
      </c>
      <c r="L171" s="50" t="s">
        <v>33</v>
      </c>
      <c r="M171" s="49">
        <v>8190</v>
      </c>
    </row>
    <row r="172" spans="2:13" ht="93" customHeight="1">
      <c r="B172" s="32" t="s">
        <v>30</v>
      </c>
      <c r="C172" s="53">
        <v>165</v>
      </c>
      <c r="D172" s="52" t="s">
        <v>186</v>
      </c>
      <c r="E172" s="52" t="s">
        <v>186</v>
      </c>
      <c r="F172" s="52" t="s">
        <v>34</v>
      </c>
      <c r="G172" s="52">
        <v>288</v>
      </c>
      <c r="H172" s="44"/>
      <c r="I172" s="44"/>
      <c r="J172" s="43">
        <f t="shared" si="4"/>
        <v>0</v>
      </c>
      <c r="K172" s="43">
        <f t="shared" si="5"/>
        <v>0</v>
      </c>
      <c r="L172" s="50" t="s">
        <v>33</v>
      </c>
      <c r="M172" s="49">
        <v>2640</v>
      </c>
    </row>
    <row r="173" spans="2:13" ht="93" customHeight="1">
      <c r="B173" s="32" t="s">
        <v>30</v>
      </c>
      <c r="C173" s="53">
        <v>166</v>
      </c>
      <c r="D173" s="52" t="s">
        <v>187</v>
      </c>
      <c r="E173" s="52" t="s">
        <v>187</v>
      </c>
      <c r="F173" s="52" t="s">
        <v>34</v>
      </c>
      <c r="G173" s="52">
        <v>1284</v>
      </c>
      <c r="H173" s="44"/>
      <c r="I173" s="44"/>
      <c r="J173" s="43">
        <f t="shared" si="4"/>
        <v>0</v>
      </c>
      <c r="K173" s="43">
        <f t="shared" si="5"/>
        <v>0</v>
      </c>
      <c r="L173" s="50" t="s">
        <v>33</v>
      </c>
      <c r="M173" s="49">
        <v>53617.7</v>
      </c>
    </row>
    <row r="174" spans="2:13" ht="93" customHeight="1">
      <c r="B174" s="32" t="s">
        <v>30</v>
      </c>
      <c r="C174" s="53">
        <v>167</v>
      </c>
      <c r="D174" s="52" t="s">
        <v>188</v>
      </c>
      <c r="E174" s="52" t="s">
        <v>188</v>
      </c>
      <c r="F174" s="52" t="s">
        <v>34</v>
      </c>
      <c r="G174" s="52">
        <v>144</v>
      </c>
      <c r="H174" s="44"/>
      <c r="I174" s="44"/>
      <c r="J174" s="43">
        <f t="shared" si="4"/>
        <v>0</v>
      </c>
      <c r="K174" s="43">
        <f t="shared" si="5"/>
        <v>0</v>
      </c>
      <c r="L174" s="50" t="s">
        <v>33</v>
      </c>
      <c r="M174" s="49">
        <v>3693</v>
      </c>
    </row>
    <row r="175" spans="2:13" ht="93" customHeight="1">
      <c r="B175" s="32" t="s">
        <v>30</v>
      </c>
      <c r="C175" s="53">
        <v>168</v>
      </c>
      <c r="D175" s="52" t="s">
        <v>189</v>
      </c>
      <c r="E175" s="52" t="s">
        <v>189</v>
      </c>
      <c r="F175" s="52" t="s">
        <v>34</v>
      </c>
      <c r="G175" s="52">
        <v>288</v>
      </c>
      <c r="H175" s="44"/>
      <c r="I175" s="44"/>
      <c r="J175" s="43">
        <f t="shared" si="4"/>
        <v>0</v>
      </c>
      <c r="K175" s="43">
        <f t="shared" si="5"/>
        <v>0</v>
      </c>
      <c r="L175" s="50" t="s">
        <v>33</v>
      </c>
      <c r="M175" s="49">
        <v>6558</v>
      </c>
    </row>
    <row r="176" spans="2:13" ht="93" customHeight="1">
      <c r="B176" s="32" t="s">
        <v>30</v>
      </c>
      <c r="C176" s="53">
        <v>169</v>
      </c>
      <c r="D176" s="52" t="s">
        <v>190</v>
      </c>
      <c r="E176" s="52" t="s">
        <v>190</v>
      </c>
      <c r="F176" s="52" t="s">
        <v>34</v>
      </c>
      <c r="G176" s="52">
        <v>444</v>
      </c>
      <c r="H176" s="44"/>
      <c r="I176" s="44"/>
      <c r="J176" s="43">
        <f t="shared" si="4"/>
        <v>0</v>
      </c>
      <c r="K176" s="43">
        <f t="shared" si="5"/>
        <v>0</v>
      </c>
      <c r="L176" s="50" t="s">
        <v>33</v>
      </c>
      <c r="M176" s="49">
        <v>170403.5</v>
      </c>
    </row>
    <row r="177" spans="2:13" ht="93" customHeight="1">
      <c r="B177" s="32" t="s">
        <v>30</v>
      </c>
      <c r="C177" s="53">
        <v>170</v>
      </c>
      <c r="D177" s="52" t="s">
        <v>191</v>
      </c>
      <c r="E177" s="52" t="s">
        <v>191</v>
      </c>
      <c r="F177" s="52" t="s">
        <v>34</v>
      </c>
      <c r="G177" s="52">
        <v>96</v>
      </c>
      <c r="H177" s="44"/>
      <c r="I177" s="44"/>
      <c r="J177" s="43">
        <f t="shared" si="4"/>
        <v>0</v>
      </c>
      <c r="K177" s="43">
        <f t="shared" si="5"/>
        <v>0</v>
      </c>
      <c r="L177" s="50" t="s">
        <v>33</v>
      </c>
      <c r="M177" s="49">
        <v>816.92</v>
      </c>
    </row>
    <row r="178" spans="2:13" ht="93" customHeight="1">
      <c r="B178" s="32" t="s">
        <v>30</v>
      </c>
      <c r="C178" s="53">
        <v>171</v>
      </c>
      <c r="D178" s="52" t="s">
        <v>192</v>
      </c>
      <c r="E178" s="52" t="s">
        <v>192</v>
      </c>
      <c r="F178" s="52" t="s">
        <v>34</v>
      </c>
      <c r="G178" s="52">
        <v>972</v>
      </c>
      <c r="H178" s="44"/>
      <c r="I178" s="44"/>
      <c r="J178" s="43">
        <f t="shared" si="4"/>
        <v>0</v>
      </c>
      <c r="K178" s="43">
        <f t="shared" si="5"/>
        <v>0</v>
      </c>
      <c r="L178" s="50" t="s">
        <v>33</v>
      </c>
      <c r="M178" s="49">
        <v>8966.7000000000007</v>
      </c>
    </row>
    <row r="179" spans="2:13" ht="93" customHeight="1">
      <c r="B179" s="32" t="s">
        <v>30</v>
      </c>
      <c r="C179" s="53">
        <v>172</v>
      </c>
      <c r="D179" s="52" t="s">
        <v>193</v>
      </c>
      <c r="E179" s="52" t="s">
        <v>193</v>
      </c>
      <c r="F179" s="52" t="s">
        <v>34</v>
      </c>
      <c r="G179" s="52">
        <v>144</v>
      </c>
      <c r="H179" s="44"/>
      <c r="I179" s="44"/>
      <c r="J179" s="43">
        <f t="shared" si="4"/>
        <v>0</v>
      </c>
      <c r="K179" s="43">
        <f t="shared" si="5"/>
        <v>0</v>
      </c>
      <c r="L179" s="50" t="s">
        <v>33</v>
      </c>
      <c r="M179" s="49">
        <v>1080</v>
      </c>
    </row>
    <row r="180" spans="2:13" ht="93" customHeight="1">
      <c r="B180" s="32" t="s">
        <v>30</v>
      </c>
      <c r="C180" s="53">
        <v>173</v>
      </c>
      <c r="D180" s="52" t="s">
        <v>194</v>
      </c>
      <c r="E180" s="52" t="s">
        <v>194</v>
      </c>
      <c r="F180" s="52" t="s">
        <v>34</v>
      </c>
      <c r="G180" s="52">
        <v>924</v>
      </c>
      <c r="H180" s="44"/>
      <c r="I180" s="44"/>
      <c r="J180" s="43">
        <f t="shared" si="4"/>
        <v>0</v>
      </c>
      <c r="K180" s="43">
        <f t="shared" si="5"/>
        <v>0</v>
      </c>
      <c r="L180" s="50" t="s">
        <v>33</v>
      </c>
      <c r="M180" s="49">
        <v>7161</v>
      </c>
    </row>
    <row r="181" spans="2:13" ht="93" customHeight="1">
      <c r="B181" s="32" t="s">
        <v>30</v>
      </c>
      <c r="C181" s="53">
        <v>174</v>
      </c>
      <c r="D181" s="52" t="s">
        <v>195</v>
      </c>
      <c r="E181" s="52" t="s">
        <v>195</v>
      </c>
      <c r="F181" s="52" t="s">
        <v>34</v>
      </c>
      <c r="G181" s="52">
        <v>108</v>
      </c>
      <c r="H181" s="44"/>
      <c r="I181" s="44"/>
      <c r="J181" s="43">
        <f t="shared" si="4"/>
        <v>0</v>
      </c>
      <c r="K181" s="43">
        <f t="shared" si="5"/>
        <v>0</v>
      </c>
      <c r="L181" s="50" t="s">
        <v>33</v>
      </c>
      <c r="M181" s="49">
        <v>8100</v>
      </c>
    </row>
    <row r="182" spans="2:13" ht="93" customHeight="1">
      <c r="B182" s="32" t="s">
        <v>30</v>
      </c>
      <c r="C182" s="53">
        <v>175</v>
      </c>
      <c r="D182" s="52" t="s">
        <v>196</v>
      </c>
      <c r="E182" s="52" t="s">
        <v>196</v>
      </c>
      <c r="F182" s="52" t="s">
        <v>34</v>
      </c>
      <c r="G182" s="52">
        <v>300</v>
      </c>
      <c r="H182" s="44"/>
      <c r="I182" s="44"/>
      <c r="J182" s="43">
        <f t="shared" si="4"/>
        <v>0</v>
      </c>
      <c r="K182" s="43">
        <f t="shared" si="5"/>
        <v>0</v>
      </c>
      <c r="L182" s="50" t="s">
        <v>33</v>
      </c>
      <c r="M182" s="49">
        <v>20475</v>
      </c>
    </row>
    <row r="183" spans="2:13" ht="93" customHeight="1">
      <c r="B183" s="32" t="s">
        <v>30</v>
      </c>
      <c r="C183" s="53">
        <v>176</v>
      </c>
      <c r="D183" s="52" t="s">
        <v>197</v>
      </c>
      <c r="E183" s="52" t="s">
        <v>197</v>
      </c>
      <c r="F183" s="52" t="s">
        <v>34</v>
      </c>
      <c r="G183" s="52">
        <v>7248</v>
      </c>
      <c r="H183" s="44"/>
      <c r="I183" s="44"/>
      <c r="J183" s="43">
        <f t="shared" si="4"/>
        <v>0</v>
      </c>
      <c r="K183" s="43">
        <f t="shared" si="5"/>
        <v>0</v>
      </c>
      <c r="L183" s="50" t="s">
        <v>33</v>
      </c>
      <c r="M183" s="49">
        <v>98820.44</v>
      </c>
    </row>
    <row r="184" spans="2:13" ht="93" customHeight="1">
      <c r="B184" s="32" t="s">
        <v>30</v>
      </c>
      <c r="C184" s="53">
        <v>177</v>
      </c>
      <c r="D184" s="52" t="s">
        <v>198</v>
      </c>
      <c r="E184" s="52" t="s">
        <v>198</v>
      </c>
      <c r="F184" s="52" t="s">
        <v>34</v>
      </c>
      <c r="G184" s="52">
        <v>1560</v>
      </c>
      <c r="H184" s="44"/>
      <c r="I184" s="44"/>
      <c r="J184" s="43">
        <f t="shared" si="4"/>
        <v>0</v>
      </c>
      <c r="K184" s="43">
        <f t="shared" si="5"/>
        <v>0</v>
      </c>
      <c r="L184" s="50" t="s">
        <v>33</v>
      </c>
      <c r="M184" s="49">
        <v>21269.3</v>
      </c>
    </row>
    <row r="185" spans="2:13" ht="93" customHeight="1">
      <c r="B185" s="32" t="s">
        <v>30</v>
      </c>
      <c r="C185" s="53">
        <v>178</v>
      </c>
      <c r="D185" s="52" t="s">
        <v>199</v>
      </c>
      <c r="E185" s="52" t="s">
        <v>199</v>
      </c>
      <c r="F185" s="52" t="s">
        <v>34</v>
      </c>
      <c r="G185" s="52">
        <v>156</v>
      </c>
      <c r="H185" s="44"/>
      <c r="I185" s="44"/>
      <c r="J185" s="43">
        <f t="shared" si="4"/>
        <v>0</v>
      </c>
      <c r="K185" s="43">
        <f t="shared" si="5"/>
        <v>0</v>
      </c>
      <c r="L185" s="50" t="s">
        <v>33</v>
      </c>
      <c r="M185" s="49">
        <v>3250</v>
      </c>
    </row>
    <row r="186" spans="2:13" ht="93" customHeight="1">
      <c r="B186" s="32" t="s">
        <v>30</v>
      </c>
      <c r="C186" s="53">
        <v>179</v>
      </c>
      <c r="D186" s="52" t="s">
        <v>200</v>
      </c>
      <c r="E186" s="52" t="s">
        <v>200</v>
      </c>
      <c r="F186" s="52" t="s">
        <v>34</v>
      </c>
      <c r="G186" s="52">
        <v>2040</v>
      </c>
      <c r="H186" s="44"/>
      <c r="I186" s="44"/>
      <c r="J186" s="43">
        <f t="shared" si="4"/>
        <v>0</v>
      </c>
      <c r="K186" s="43">
        <f t="shared" si="5"/>
        <v>0</v>
      </c>
      <c r="L186" s="50" t="s">
        <v>33</v>
      </c>
      <c r="M186" s="49">
        <v>33150</v>
      </c>
    </row>
    <row r="187" spans="2:13" ht="93" customHeight="1">
      <c r="B187" s="32" t="s">
        <v>30</v>
      </c>
      <c r="C187" s="53">
        <v>180</v>
      </c>
      <c r="D187" s="52" t="s">
        <v>201</v>
      </c>
      <c r="E187" s="52" t="s">
        <v>201</v>
      </c>
      <c r="F187" s="52" t="s">
        <v>34</v>
      </c>
      <c r="G187" s="52">
        <v>840</v>
      </c>
      <c r="H187" s="44"/>
      <c r="I187" s="44"/>
      <c r="J187" s="43">
        <f t="shared" si="4"/>
        <v>0</v>
      </c>
      <c r="K187" s="43">
        <f t="shared" si="5"/>
        <v>0</v>
      </c>
      <c r="L187" s="50" t="s">
        <v>33</v>
      </c>
      <c r="M187" s="49">
        <v>13650</v>
      </c>
    </row>
    <row r="188" spans="2:13" ht="93" customHeight="1">
      <c r="B188" s="32" t="s">
        <v>30</v>
      </c>
      <c r="C188" s="53">
        <v>181</v>
      </c>
      <c r="D188" s="52" t="s">
        <v>202</v>
      </c>
      <c r="E188" s="52" t="s">
        <v>202</v>
      </c>
      <c r="F188" s="52" t="s">
        <v>34</v>
      </c>
      <c r="G188" s="52">
        <v>84</v>
      </c>
      <c r="H188" s="44"/>
      <c r="I188" s="44"/>
      <c r="J188" s="43">
        <f t="shared" si="4"/>
        <v>0</v>
      </c>
      <c r="K188" s="43">
        <f t="shared" si="5"/>
        <v>0</v>
      </c>
      <c r="L188" s="50" t="s">
        <v>33</v>
      </c>
      <c r="M188" s="49">
        <v>16763.599999999999</v>
      </c>
    </row>
    <row r="189" spans="2:13" ht="93" customHeight="1">
      <c r="B189" s="32" t="s">
        <v>30</v>
      </c>
      <c r="C189" s="53">
        <v>182</v>
      </c>
      <c r="D189" s="52" t="s">
        <v>203</v>
      </c>
      <c r="E189" s="52" t="s">
        <v>203</v>
      </c>
      <c r="F189" s="52" t="s">
        <v>34</v>
      </c>
      <c r="G189" s="52">
        <v>2376</v>
      </c>
      <c r="H189" s="44"/>
      <c r="I189" s="44"/>
      <c r="J189" s="43">
        <f t="shared" si="4"/>
        <v>0</v>
      </c>
      <c r="K189" s="43">
        <f t="shared" si="5"/>
        <v>0</v>
      </c>
      <c r="L189" s="50" t="s">
        <v>33</v>
      </c>
      <c r="M189" s="49">
        <v>38610</v>
      </c>
    </row>
    <row r="190" spans="2:13" ht="93" customHeight="1">
      <c r="B190" s="32" t="s">
        <v>30</v>
      </c>
      <c r="C190" s="53">
        <v>183</v>
      </c>
      <c r="D190" s="52" t="s">
        <v>204</v>
      </c>
      <c r="E190" s="52" t="s">
        <v>204</v>
      </c>
      <c r="F190" s="52" t="s">
        <v>34</v>
      </c>
      <c r="G190" s="52">
        <v>360</v>
      </c>
      <c r="H190" s="44"/>
      <c r="I190" s="44"/>
      <c r="J190" s="43">
        <f t="shared" si="4"/>
        <v>0</v>
      </c>
      <c r="K190" s="43">
        <f t="shared" si="5"/>
        <v>0</v>
      </c>
      <c r="L190" s="50" t="s">
        <v>33</v>
      </c>
      <c r="M190" s="49">
        <v>5850</v>
      </c>
    </row>
    <row r="191" spans="2:13" ht="93" customHeight="1">
      <c r="B191" s="32" t="s">
        <v>30</v>
      </c>
      <c r="C191" s="53">
        <v>184</v>
      </c>
      <c r="D191" s="52" t="s">
        <v>205</v>
      </c>
      <c r="E191" s="52" t="s">
        <v>205</v>
      </c>
      <c r="F191" s="52" t="s">
        <v>34</v>
      </c>
      <c r="G191" s="52">
        <v>2172</v>
      </c>
      <c r="H191" s="44"/>
      <c r="I191" s="44"/>
      <c r="J191" s="43">
        <f t="shared" si="4"/>
        <v>0</v>
      </c>
      <c r="K191" s="43">
        <f t="shared" si="5"/>
        <v>0</v>
      </c>
      <c r="L191" s="50" t="s">
        <v>33</v>
      </c>
      <c r="M191" s="49">
        <v>40562.1</v>
      </c>
    </row>
    <row r="192" spans="2:13" ht="93" customHeight="1">
      <c r="B192" s="32" t="s">
        <v>30</v>
      </c>
      <c r="C192" s="53">
        <v>185</v>
      </c>
      <c r="D192" s="52" t="s">
        <v>206</v>
      </c>
      <c r="E192" s="52" t="s">
        <v>206</v>
      </c>
      <c r="F192" s="52" t="s">
        <v>34</v>
      </c>
      <c r="G192" s="52">
        <v>2652</v>
      </c>
      <c r="H192" s="44"/>
      <c r="I192" s="44"/>
      <c r="J192" s="43">
        <f t="shared" si="4"/>
        <v>0</v>
      </c>
      <c r="K192" s="43">
        <f t="shared" si="5"/>
        <v>0</v>
      </c>
      <c r="L192" s="50" t="s">
        <v>33</v>
      </c>
      <c r="M192" s="49">
        <v>43095</v>
      </c>
    </row>
    <row r="193" spans="2:13" ht="93" customHeight="1">
      <c r="B193" s="32" t="s">
        <v>30</v>
      </c>
      <c r="C193" s="53">
        <v>186</v>
      </c>
      <c r="D193" s="56" t="s">
        <v>207</v>
      </c>
      <c r="E193" s="56" t="s">
        <v>207</v>
      </c>
      <c r="F193" s="52" t="s">
        <v>34</v>
      </c>
      <c r="G193" s="52">
        <v>1008</v>
      </c>
      <c r="H193" s="44"/>
      <c r="I193" s="44"/>
      <c r="J193" s="43">
        <f t="shared" si="4"/>
        <v>0</v>
      </c>
      <c r="K193" s="43">
        <f t="shared" si="5"/>
        <v>0</v>
      </c>
      <c r="L193" s="50" t="s">
        <v>33</v>
      </c>
      <c r="M193" s="49">
        <v>16380</v>
      </c>
    </row>
    <row r="194" spans="2:13" ht="93" customHeight="1">
      <c r="B194" s="32" t="s">
        <v>30</v>
      </c>
      <c r="C194" s="53">
        <v>187</v>
      </c>
      <c r="D194" s="52" t="s">
        <v>208</v>
      </c>
      <c r="E194" s="52" t="s">
        <v>208</v>
      </c>
      <c r="F194" s="52" t="s">
        <v>34</v>
      </c>
      <c r="G194" s="52">
        <v>492</v>
      </c>
      <c r="H194" s="44"/>
      <c r="I194" s="44"/>
      <c r="J194" s="43">
        <f t="shared" si="4"/>
        <v>0</v>
      </c>
      <c r="K194" s="43">
        <f t="shared" si="5"/>
        <v>0</v>
      </c>
      <c r="L194" s="50" t="s">
        <v>33</v>
      </c>
      <c r="M194" s="49">
        <v>20418</v>
      </c>
    </row>
    <row r="195" spans="2:13" ht="93" customHeight="1">
      <c r="B195" s="32" t="s">
        <v>30</v>
      </c>
      <c r="C195" s="53">
        <v>188</v>
      </c>
      <c r="D195" s="52" t="s">
        <v>209</v>
      </c>
      <c r="E195" s="52" t="s">
        <v>209</v>
      </c>
      <c r="F195" s="52" t="s">
        <v>34</v>
      </c>
      <c r="G195" s="52">
        <v>1008</v>
      </c>
      <c r="H195" s="44"/>
      <c r="I195" s="44"/>
      <c r="J195" s="43">
        <f t="shared" si="4"/>
        <v>0</v>
      </c>
      <c r="K195" s="43">
        <f t="shared" si="5"/>
        <v>0</v>
      </c>
      <c r="L195" s="50" t="s">
        <v>33</v>
      </c>
      <c r="M195" s="49">
        <v>26387.759999999998</v>
      </c>
    </row>
    <row r="196" spans="2:13" ht="93" customHeight="1">
      <c r="B196" s="32" t="s">
        <v>30</v>
      </c>
      <c r="C196" s="53">
        <v>189</v>
      </c>
      <c r="D196" s="52" t="s">
        <v>210</v>
      </c>
      <c r="E196" s="52" t="s">
        <v>210</v>
      </c>
      <c r="F196" s="52" t="s">
        <v>34</v>
      </c>
      <c r="G196" s="52">
        <v>24</v>
      </c>
      <c r="H196" s="44"/>
      <c r="I196" s="44"/>
      <c r="J196" s="43">
        <f t="shared" si="4"/>
        <v>0</v>
      </c>
      <c r="K196" s="43">
        <f t="shared" si="5"/>
        <v>0</v>
      </c>
      <c r="L196" s="50" t="s">
        <v>33</v>
      </c>
      <c r="M196" s="49">
        <v>763</v>
      </c>
    </row>
    <row r="197" spans="2:13" ht="93" customHeight="1">
      <c r="B197" s="32" t="s">
        <v>30</v>
      </c>
      <c r="C197" s="53">
        <v>190</v>
      </c>
      <c r="D197" s="52" t="s">
        <v>211</v>
      </c>
      <c r="E197" s="52" t="s">
        <v>211</v>
      </c>
      <c r="F197" s="52" t="s">
        <v>34</v>
      </c>
      <c r="G197" s="52">
        <v>1032</v>
      </c>
      <c r="H197" s="44"/>
      <c r="I197" s="44"/>
      <c r="J197" s="43">
        <f t="shared" si="4"/>
        <v>0</v>
      </c>
      <c r="K197" s="43">
        <f t="shared" si="5"/>
        <v>0</v>
      </c>
      <c r="L197" s="50" t="s">
        <v>33</v>
      </c>
      <c r="M197" s="49">
        <v>16770</v>
      </c>
    </row>
    <row r="198" spans="2:13" ht="93" customHeight="1">
      <c r="B198" s="32" t="s">
        <v>30</v>
      </c>
      <c r="C198" s="53">
        <v>191</v>
      </c>
      <c r="D198" s="52" t="s">
        <v>212</v>
      </c>
      <c r="E198" s="52" t="s">
        <v>212</v>
      </c>
      <c r="F198" s="52" t="s">
        <v>34</v>
      </c>
      <c r="G198" s="52">
        <v>828</v>
      </c>
      <c r="H198" s="44"/>
      <c r="I198" s="44"/>
      <c r="J198" s="43">
        <f t="shared" si="4"/>
        <v>0</v>
      </c>
      <c r="K198" s="43">
        <f t="shared" si="5"/>
        <v>0</v>
      </c>
      <c r="L198" s="50" t="s">
        <v>33</v>
      </c>
      <c r="M198" s="49">
        <v>13455</v>
      </c>
    </row>
    <row r="199" spans="2:13" ht="93" customHeight="1">
      <c r="B199" s="32" t="s">
        <v>30</v>
      </c>
      <c r="C199" s="53">
        <v>192</v>
      </c>
      <c r="D199" s="52" t="s">
        <v>213</v>
      </c>
      <c r="E199" s="52" t="s">
        <v>213</v>
      </c>
      <c r="F199" s="52" t="s">
        <v>34</v>
      </c>
      <c r="G199" s="52">
        <v>240</v>
      </c>
      <c r="H199" s="44"/>
      <c r="I199" s="44"/>
      <c r="J199" s="43">
        <f t="shared" si="4"/>
        <v>0</v>
      </c>
      <c r="K199" s="43">
        <f t="shared" si="5"/>
        <v>0</v>
      </c>
      <c r="L199" s="50" t="s">
        <v>33</v>
      </c>
      <c r="M199" s="49">
        <v>5178.38</v>
      </c>
    </row>
    <row r="200" spans="2:13" ht="93" customHeight="1">
      <c r="B200" s="32" t="s">
        <v>30</v>
      </c>
      <c r="C200" s="53">
        <v>193</v>
      </c>
      <c r="D200" s="52" t="s">
        <v>214</v>
      </c>
      <c r="E200" s="52" t="s">
        <v>214</v>
      </c>
      <c r="F200" s="52" t="s">
        <v>34</v>
      </c>
      <c r="G200" s="52">
        <v>276</v>
      </c>
      <c r="H200" s="44"/>
      <c r="I200" s="44"/>
      <c r="J200" s="43">
        <f t="shared" si="4"/>
        <v>0</v>
      </c>
      <c r="K200" s="43">
        <f t="shared" si="5"/>
        <v>0</v>
      </c>
      <c r="L200" s="50" t="s">
        <v>33</v>
      </c>
      <c r="M200" s="49">
        <v>14053</v>
      </c>
    </row>
    <row r="201" spans="2:13" ht="93" customHeight="1">
      <c r="B201" s="32" t="s">
        <v>30</v>
      </c>
      <c r="C201" s="53">
        <v>194</v>
      </c>
      <c r="D201" s="52" t="s">
        <v>215</v>
      </c>
      <c r="E201" s="52" t="s">
        <v>215</v>
      </c>
      <c r="F201" s="52" t="s">
        <v>34</v>
      </c>
      <c r="G201" s="52">
        <v>480</v>
      </c>
      <c r="H201" s="44"/>
      <c r="I201" s="44"/>
      <c r="J201" s="43">
        <f t="shared" ref="J201:J250" si="6">H201*G201</f>
        <v>0</v>
      </c>
      <c r="K201" s="43">
        <f t="shared" ref="K201:K250" si="7">I201*G201</f>
        <v>0</v>
      </c>
      <c r="L201" s="50" t="s">
        <v>33</v>
      </c>
      <c r="M201" s="49">
        <v>10807.04</v>
      </c>
    </row>
    <row r="202" spans="2:13" ht="93" customHeight="1">
      <c r="B202" s="32" t="s">
        <v>30</v>
      </c>
      <c r="C202" s="53">
        <v>195</v>
      </c>
      <c r="D202" s="52" t="s">
        <v>216</v>
      </c>
      <c r="E202" s="52" t="s">
        <v>216</v>
      </c>
      <c r="F202" s="52" t="s">
        <v>34</v>
      </c>
      <c r="G202" s="52">
        <v>1416</v>
      </c>
      <c r="H202" s="44"/>
      <c r="I202" s="44"/>
      <c r="J202" s="43">
        <f t="shared" si="6"/>
        <v>0</v>
      </c>
      <c r="K202" s="43">
        <f t="shared" si="7"/>
        <v>0</v>
      </c>
      <c r="L202" s="50" t="s">
        <v>33</v>
      </c>
      <c r="M202" s="49">
        <v>30753.75</v>
      </c>
    </row>
    <row r="203" spans="2:13" ht="93" customHeight="1">
      <c r="B203" s="32" t="s">
        <v>30</v>
      </c>
      <c r="C203" s="53">
        <v>196</v>
      </c>
      <c r="D203" s="52" t="s">
        <v>217</v>
      </c>
      <c r="E203" s="52" t="s">
        <v>217</v>
      </c>
      <c r="F203" s="52" t="s">
        <v>34</v>
      </c>
      <c r="G203" s="52">
        <v>1404</v>
      </c>
      <c r="H203" s="44"/>
      <c r="I203" s="44"/>
      <c r="J203" s="43">
        <f t="shared" si="6"/>
        <v>0</v>
      </c>
      <c r="K203" s="43">
        <f t="shared" si="7"/>
        <v>0</v>
      </c>
      <c r="L203" s="50" t="s">
        <v>33</v>
      </c>
      <c r="M203" s="49">
        <v>25254.45</v>
      </c>
    </row>
    <row r="204" spans="2:13" ht="93" customHeight="1">
      <c r="B204" s="32" t="s">
        <v>30</v>
      </c>
      <c r="C204" s="53">
        <v>197</v>
      </c>
      <c r="D204" s="52" t="s">
        <v>218</v>
      </c>
      <c r="E204" s="52" t="s">
        <v>218</v>
      </c>
      <c r="F204" s="52" t="s">
        <v>34</v>
      </c>
      <c r="G204" s="52">
        <v>1020</v>
      </c>
      <c r="H204" s="44"/>
      <c r="I204" s="44"/>
      <c r="J204" s="43">
        <f t="shared" si="6"/>
        <v>0</v>
      </c>
      <c r="K204" s="43">
        <f t="shared" si="7"/>
        <v>0</v>
      </c>
      <c r="L204" s="50" t="s">
        <v>33</v>
      </c>
      <c r="M204" s="49">
        <v>8330</v>
      </c>
    </row>
    <row r="205" spans="2:13" ht="93" customHeight="1">
      <c r="B205" s="32" t="s">
        <v>30</v>
      </c>
      <c r="C205" s="53">
        <v>198</v>
      </c>
      <c r="D205" s="56" t="s">
        <v>219</v>
      </c>
      <c r="E205" s="56" t="s">
        <v>219</v>
      </c>
      <c r="F205" s="52" t="s">
        <v>34</v>
      </c>
      <c r="G205" s="52">
        <v>612</v>
      </c>
      <c r="H205" s="44"/>
      <c r="I205" s="44"/>
      <c r="J205" s="43">
        <f t="shared" si="6"/>
        <v>0</v>
      </c>
      <c r="K205" s="43">
        <f t="shared" si="7"/>
        <v>0</v>
      </c>
      <c r="L205" s="50" t="s">
        <v>33</v>
      </c>
      <c r="M205" s="49">
        <v>15384.15</v>
      </c>
    </row>
    <row r="206" spans="2:13" ht="93" customHeight="1">
      <c r="B206" s="32" t="s">
        <v>30</v>
      </c>
      <c r="C206" s="53">
        <v>199</v>
      </c>
      <c r="D206" s="52" t="s">
        <v>220</v>
      </c>
      <c r="E206" s="52" t="s">
        <v>220</v>
      </c>
      <c r="F206" s="52" t="s">
        <v>34</v>
      </c>
      <c r="G206" s="52">
        <v>756</v>
      </c>
      <c r="H206" s="44"/>
      <c r="I206" s="44"/>
      <c r="J206" s="43">
        <f t="shared" si="6"/>
        <v>0</v>
      </c>
      <c r="K206" s="43">
        <f t="shared" si="7"/>
        <v>0</v>
      </c>
      <c r="L206" s="50" t="s">
        <v>33</v>
      </c>
      <c r="M206" s="49">
        <v>5673.72</v>
      </c>
    </row>
    <row r="207" spans="2:13" ht="93" customHeight="1">
      <c r="B207" s="32" t="s">
        <v>30</v>
      </c>
      <c r="C207" s="53">
        <v>200</v>
      </c>
      <c r="D207" s="52" t="s">
        <v>221</v>
      </c>
      <c r="E207" s="52" t="s">
        <v>221</v>
      </c>
      <c r="F207" s="52" t="s">
        <v>34</v>
      </c>
      <c r="G207" s="52">
        <v>888</v>
      </c>
      <c r="H207" s="44"/>
      <c r="I207" s="44"/>
      <c r="J207" s="43">
        <f t="shared" si="6"/>
        <v>0</v>
      </c>
      <c r="K207" s="43">
        <f t="shared" si="7"/>
        <v>0</v>
      </c>
      <c r="L207" s="50" t="s">
        <v>33</v>
      </c>
      <c r="M207" s="49">
        <v>7252</v>
      </c>
    </row>
    <row r="208" spans="2:13" ht="93" customHeight="1">
      <c r="B208" s="32" t="s">
        <v>30</v>
      </c>
      <c r="C208" s="53">
        <v>201</v>
      </c>
      <c r="D208" s="52" t="s">
        <v>222</v>
      </c>
      <c r="E208" s="52" t="s">
        <v>222</v>
      </c>
      <c r="F208" s="52" t="s">
        <v>34</v>
      </c>
      <c r="G208" s="52">
        <v>432</v>
      </c>
      <c r="H208" s="44"/>
      <c r="I208" s="44"/>
      <c r="J208" s="43">
        <f t="shared" si="6"/>
        <v>0</v>
      </c>
      <c r="K208" s="43">
        <f t="shared" si="7"/>
        <v>0</v>
      </c>
      <c r="L208" s="50" t="s">
        <v>33</v>
      </c>
      <c r="M208" s="49">
        <v>3528</v>
      </c>
    </row>
    <row r="209" spans="2:13" ht="93" customHeight="1">
      <c r="B209" s="32" t="s">
        <v>30</v>
      </c>
      <c r="C209" s="53">
        <v>202</v>
      </c>
      <c r="D209" s="52" t="s">
        <v>223</v>
      </c>
      <c r="E209" s="52" t="s">
        <v>223</v>
      </c>
      <c r="F209" s="52" t="s">
        <v>34</v>
      </c>
      <c r="G209" s="52">
        <v>276</v>
      </c>
      <c r="H209" s="44"/>
      <c r="I209" s="44"/>
      <c r="J209" s="43">
        <f t="shared" si="6"/>
        <v>0</v>
      </c>
      <c r="K209" s="43">
        <f t="shared" si="7"/>
        <v>0</v>
      </c>
      <c r="L209" s="50" t="s">
        <v>33</v>
      </c>
      <c r="M209" s="49">
        <v>2254</v>
      </c>
    </row>
    <row r="210" spans="2:13" ht="93" customHeight="1">
      <c r="B210" s="32" t="s">
        <v>30</v>
      </c>
      <c r="C210" s="53">
        <v>203</v>
      </c>
      <c r="D210" s="52" t="s">
        <v>224</v>
      </c>
      <c r="E210" s="52" t="s">
        <v>224</v>
      </c>
      <c r="F210" s="52" t="s">
        <v>34</v>
      </c>
      <c r="G210" s="52">
        <v>864</v>
      </c>
      <c r="H210" s="44"/>
      <c r="I210" s="44"/>
      <c r="J210" s="43">
        <f t="shared" si="6"/>
        <v>0</v>
      </c>
      <c r="K210" s="43">
        <f t="shared" si="7"/>
        <v>0</v>
      </c>
      <c r="L210" s="50" t="s">
        <v>33</v>
      </c>
      <c r="M210" s="49">
        <v>7056</v>
      </c>
    </row>
    <row r="211" spans="2:13" ht="93" customHeight="1">
      <c r="B211" s="32" t="s">
        <v>30</v>
      </c>
      <c r="C211" s="53">
        <v>204</v>
      </c>
      <c r="D211" s="52" t="s">
        <v>225</v>
      </c>
      <c r="E211" s="52" t="s">
        <v>225</v>
      </c>
      <c r="F211" s="52" t="s">
        <v>34</v>
      </c>
      <c r="G211" s="52">
        <v>456</v>
      </c>
      <c r="H211" s="44"/>
      <c r="I211" s="44"/>
      <c r="J211" s="43">
        <f t="shared" si="6"/>
        <v>0</v>
      </c>
      <c r="K211" s="43">
        <f t="shared" si="7"/>
        <v>0</v>
      </c>
      <c r="L211" s="50" t="s">
        <v>33</v>
      </c>
      <c r="M211" s="49">
        <v>29222</v>
      </c>
    </row>
    <row r="212" spans="2:13" ht="93" customHeight="1">
      <c r="B212" s="32" t="s">
        <v>30</v>
      </c>
      <c r="C212" s="53">
        <v>205</v>
      </c>
      <c r="D212" s="52" t="s">
        <v>226</v>
      </c>
      <c r="E212" s="52" t="s">
        <v>226</v>
      </c>
      <c r="F212" s="52" t="s">
        <v>34</v>
      </c>
      <c r="G212" s="52">
        <v>3360</v>
      </c>
      <c r="H212" s="44"/>
      <c r="I212" s="44"/>
      <c r="J212" s="43">
        <f t="shared" si="6"/>
        <v>0</v>
      </c>
      <c r="K212" s="43">
        <f t="shared" si="7"/>
        <v>0</v>
      </c>
      <c r="L212" s="50" t="s">
        <v>33</v>
      </c>
      <c r="M212" s="49">
        <v>38080</v>
      </c>
    </row>
    <row r="213" spans="2:13" ht="93" customHeight="1">
      <c r="B213" s="32" t="s">
        <v>30</v>
      </c>
      <c r="C213" s="53">
        <v>206</v>
      </c>
      <c r="D213" s="52" t="s">
        <v>227</v>
      </c>
      <c r="E213" s="52" t="s">
        <v>227</v>
      </c>
      <c r="F213" s="52" t="s">
        <v>34</v>
      </c>
      <c r="G213" s="52">
        <v>2244</v>
      </c>
      <c r="H213" s="44"/>
      <c r="I213" s="44"/>
      <c r="J213" s="43">
        <f t="shared" si="6"/>
        <v>0</v>
      </c>
      <c r="K213" s="43">
        <f t="shared" si="7"/>
        <v>0</v>
      </c>
      <c r="L213" s="50" t="s">
        <v>33</v>
      </c>
      <c r="M213" s="49">
        <v>108067.3</v>
      </c>
    </row>
    <row r="214" spans="2:13" ht="93" customHeight="1">
      <c r="B214" s="32" t="s">
        <v>30</v>
      </c>
      <c r="C214" s="53">
        <v>207</v>
      </c>
      <c r="D214" s="52" t="s">
        <v>228</v>
      </c>
      <c r="E214" s="52" t="s">
        <v>228</v>
      </c>
      <c r="F214" s="52" t="s">
        <v>34</v>
      </c>
      <c r="G214" s="52">
        <v>1620</v>
      </c>
      <c r="H214" s="44"/>
      <c r="I214" s="44"/>
      <c r="J214" s="43">
        <f t="shared" si="6"/>
        <v>0</v>
      </c>
      <c r="K214" s="43">
        <f t="shared" si="7"/>
        <v>0</v>
      </c>
      <c r="L214" s="50" t="s">
        <v>33</v>
      </c>
      <c r="M214" s="49">
        <v>34566.75</v>
      </c>
    </row>
    <row r="215" spans="2:13" ht="93" customHeight="1">
      <c r="B215" s="32" t="s">
        <v>30</v>
      </c>
      <c r="C215" s="53">
        <v>208</v>
      </c>
      <c r="D215" s="52" t="s">
        <v>229</v>
      </c>
      <c r="E215" s="52" t="s">
        <v>229</v>
      </c>
      <c r="F215" s="52" t="s">
        <v>34</v>
      </c>
      <c r="G215" s="52">
        <v>588</v>
      </c>
      <c r="H215" s="44"/>
      <c r="I215" s="44"/>
      <c r="J215" s="43">
        <f t="shared" si="6"/>
        <v>0</v>
      </c>
      <c r="K215" s="43">
        <f t="shared" si="7"/>
        <v>0</v>
      </c>
      <c r="L215" s="50" t="s">
        <v>33</v>
      </c>
      <c r="M215" s="49">
        <v>6664</v>
      </c>
    </row>
    <row r="216" spans="2:13" ht="93" customHeight="1">
      <c r="B216" s="32" t="s">
        <v>30</v>
      </c>
      <c r="C216" s="53">
        <v>209</v>
      </c>
      <c r="D216" s="52" t="s">
        <v>230</v>
      </c>
      <c r="E216" s="52" t="s">
        <v>230</v>
      </c>
      <c r="F216" s="52" t="s">
        <v>34</v>
      </c>
      <c r="G216" s="52">
        <v>2748</v>
      </c>
      <c r="H216" s="44"/>
      <c r="I216" s="44"/>
      <c r="J216" s="43">
        <f t="shared" si="6"/>
        <v>0</v>
      </c>
      <c r="K216" s="43">
        <f t="shared" si="7"/>
        <v>0</v>
      </c>
      <c r="L216" s="50" t="s">
        <v>33</v>
      </c>
      <c r="M216" s="49">
        <v>74024.25</v>
      </c>
    </row>
    <row r="217" spans="2:13" ht="93" customHeight="1">
      <c r="B217" s="32" t="s">
        <v>30</v>
      </c>
      <c r="C217" s="53">
        <v>210</v>
      </c>
      <c r="D217" s="52" t="s">
        <v>231</v>
      </c>
      <c r="E217" s="52" t="s">
        <v>231</v>
      </c>
      <c r="F217" s="52" t="s">
        <v>34</v>
      </c>
      <c r="G217" s="52">
        <v>1320</v>
      </c>
      <c r="H217" s="44"/>
      <c r="I217" s="44"/>
      <c r="J217" s="43">
        <f t="shared" si="6"/>
        <v>0</v>
      </c>
      <c r="K217" s="43">
        <f t="shared" si="7"/>
        <v>0</v>
      </c>
      <c r="L217" s="50" t="s">
        <v>33</v>
      </c>
      <c r="M217" s="49">
        <v>37257</v>
      </c>
    </row>
    <row r="218" spans="2:13" ht="93" customHeight="1">
      <c r="B218" s="32" t="s">
        <v>30</v>
      </c>
      <c r="C218" s="53">
        <v>211</v>
      </c>
      <c r="D218" s="52" t="s">
        <v>232</v>
      </c>
      <c r="E218" s="52" t="s">
        <v>232</v>
      </c>
      <c r="F218" s="52" t="s">
        <v>34</v>
      </c>
      <c r="G218" s="52">
        <v>144</v>
      </c>
      <c r="H218" s="44"/>
      <c r="I218" s="44"/>
      <c r="J218" s="43">
        <f t="shared" si="6"/>
        <v>0</v>
      </c>
      <c r="K218" s="43">
        <f t="shared" si="7"/>
        <v>0</v>
      </c>
      <c r="L218" s="50" t="s">
        <v>33</v>
      </c>
      <c r="M218" s="49">
        <v>1632</v>
      </c>
    </row>
    <row r="219" spans="2:13" ht="93" customHeight="1">
      <c r="B219" s="32" t="s">
        <v>30</v>
      </c>
      <c r="C219" s="53">
        <v>212</v>
      </c>
      <c r="D219" s="52" t="s">
        <v>233</v>
      </c>
      <c r="E219" s="52" t="s">
        <v>233</v>
      </c>
      <c r="F219" s="52" t="s">
        <v>34</v>
      </c>
      <c r="G219" s="52">
        <v>1980</v>
      </c>
      <c r="H219" s="44"/>
      <c r="I219" s="44"/>
      <c r="J219" s="43">
        <f t="shared" si="6"/>
        <v>0</v>
      </c>
      <c r="K219" s="43">
        <f t="shared" si="7"/>
        <v>0</v>
      </c>
      <c r="L219" s="50" t="s">
        <v>33</v>
      </c>
      <c r="M219" s="49">
        <v>16170</v>
      </c>
    </row>
    <row r="220" spans="2:13" ht="93" customHeight="1">
      <c r="B220" s="32" t="s">
        <v>30</v>
      </c>
      <c r="C220" s="53">
        <v>213</v>
      </c>
      <c r="D220" s="52" t="s">
        <v>234</v>
      </c>
      <c r="E220" s="52" t="s">
        <v>234</v>
      </c>
      <c r="F220" s="52" t="s">
        <v>34</v>
      </c>
      <c r="G220" s="52">
        <v>2412</v>
      </c>
      <c r="H220" s="44"/>
      <c r="I220" s="44"/>
      <c r="J220" s="43">
        <f t="shared" si="6"/>
        <v>0</v>
      </c>
      <c r="K220" s="43">
        <f t="shared" si="7"/>
        <v>0</v>
      </c>
      <c r="L220" s="50" t="s">
        <v>33</v>
      </c>
      <c r="M220" s="49">
        <v>19698</v>
      </c>
    </row>
    <row r="221" spans="2:13" ht="93" customHeight="1">
      <c r="B221" s="32" t="s">
        <v>30</v>
      </c>
      <c r="C221" s="53">
        <v>214</v>
      </c>
      <c r="D221" s="52" t="s">
        <v>235</v>
      </c>
      <c r="E221" s="52" t="s">
        <v>235</v>
      </c>
      <c r="F221" s="52" t="s">
        <v>34</v>
      </c>
      <c r="G221" s="52">
        <v>132</v>
      </c>
      <c r="H221" s="44"/>
      <c r="I221" s="44"/>
      <c r="J221" s="43">
        <f t="shared" si="6"/>
        <v>0</v>
      </c>
      <c r="K221" s="43">
        <f t="shared" si="7"/>
        <v>0</v>
      </c>
      <c r="L221" s="50" t="s">
        <v>33</v>
      </c>
      <c r="M221" s="49">
        <v>13761</v>
      </c>
    </row>
    <row r="222" spans="2:13" ht="93" customHeight="1">
      <c r="B222" s="32" t="s">
        <v>30</v>
      </c>
      <c r="C222" s="53">
        <v>215</v>
      </c>
      <c r="D222" s="52" t="s">
        <v>235</v>
      </c>
      <c r="E222" s="52" t="s">
        <v>235</v>
      </c>
      <c r="F222" s="52" t="s">
        <v>34</v>
      </c>
      <c r="G222" s="52">
        <v>96</v>
      </c>
      <c r="H222" s="44"/>
      <c r="I222" s="44"/>
      <c r="J222" s="43">
        <f t="shared" si="6"/>
        <v>0</v>
      </c>
      <c r="K222" s="43">
        <f t="shared" si="7"/>
        <v>0</v>
      </c>
      <c r="L222" s="50" t="s">
        <v>33</v>
      </c>
      <c r="M222" s="49">
        <v>8640</v>
      </c>
    </row>
    <row r="223" spans="2:13" ht="93" customHeight="1">
      <c r="B223" s="32" t="s">
        <v>30</v>
      </c>
      <c r="C223" s="53">
        <v>216</v>
      </c>
      <c r="D223" s="52" t="s">
        <v>236</v>
      </c>
      <c r="E223" s="52" t="s">
        <v>236</v>
      </c>
      <c r="F223" s="52" t="s">
        <v>34</v>
      </c>
      <c r="G223" s="52">
        <v>24</v>
      </c>
      <c r="H223" s="44"/>
      <c r="I223" s="44"/>
      <c r="J223" s="43">
        <f t="shared" si="6"/>
        <v>0</v>
      </c>
      <c r="K223" s="43">
        <f t="shared" si="7"/>
        <v>0</v>
      </c>
      <c r="L223" s="50" t="s">
        <v>33</v>
      </c>
      <c r="M223" s="49">
        <v>1399.99</v>
      </c>
    </row>
    <row r="224" spans="2:13" ht="93" customHeight="1">
      <c r="B224" s="32" t="s">
        <v>30</v>
      </c>
      <c r="C224" s="53">
        <v>217</v>
      </c>
      <c r="D224" s="52" t="s">
        <v>237</v>
      </c>
      <c r="E224" s="52" t="s">
        <v>237</v>
      </c>
      <c r="F224" s="52" t="s">
        <v>34</v>
      </c>
      <c r="G224" s="52">
        <v>1164</v>
      </c>
      <c r="H224" s="44"/>
      <c r="I224" s="44"/>
      <c r="J224" s="43">
        <f t="shared" si="6"/>
        <v>0</v>
      </c>
      <c r="K224" s="43">
        <f t="shared" si="7"/>
        <v>0</v>
      </c>
      <c r="L224" s="50" t="s">
        <v>33</v>
      </c>
      <c r="M224" s="49">
        <v>11349</v>
      </c>
    </row>
    <row r="225" spans="2:13" ht="93" customHeight="1">
      <c r="B225" s="32" t="s">
        <v>30</v>
      </c>
      <c r="C225" s="53">
        <v>218</v>
      </c>
      <c r="D225" s="52" t="s">
        <v>237</v>
      </c>
      <c r="E225" s="52" t="s">
        <v>237</v>
      </c>
      <c r="F225" s="52" t="s">
        <v>34</v>
      </c>
      <c r="G225" s="52">
        <v>588</v>
      </c>
      <c r="H225" s="44"/>
      <c r="I225" s="44"/>
      <c r="J225" s="43">
        <f t="shared" si="6"/>
        <v>0</v>
      </c>
      <c r="K225" s="43">
        <f t="shared" si="7"/>
        <v>0</v>
      </c>
      <c r="L225" s="50" t="s">
        <v>33</v>
      </c>
      <c r="M225" s="49">
        <v>5733</v>
      </c>
    </row>
    <row r="226" spans="2:13" ht="93" customHeight="1">
      <c r="B226" s="32" t="s">
        <v>30</v>
      </c>
      <c r="C226" s="53">
        <v>219</v>
      </c>
      <c r="D226" s="52" t="s">
        <v>238</v>
      </c>
      <c r="E226" s="52" t="s">
        <v>238</v>
      </c>
      <c r="F226" s="52" t="s">
        <v>34</v>
      </c>
      <c r="G226" s="52">
        <v>1080</v>
      </c>
      <c r="H226" s="44"/>
      <c r="I226" s="44"/>
      <c r="J226" s="43">
        <f t="shared" si="6"/>
        <v>0</v>
      </c>
      <c r="K226" s="43">
        <f t="shared" si="7"/>
        <v>0</v>
      </c>
      <c r="L226" s="50" t="s">
        <v>33</v>
      </c>
      <c r="M226" s="49">
        <v>36063</v>
      </c>
    </row>
    <row r="227" spans="2:13" ht="93" customHeight="1">
      <c r="B227" s="32" t="s">
        <v>30</v>
      </c>
      <c r="C227" s="53">
        <v>220</v>
      </c>
      <c r="D227" s="52" t="s">
        <v>239</v>
      </c>
      <c r="E227" s="52" t="s">
        <v>239</v>
      </c>
      <c r="F227" s="52" t="s">
        <v>34</v>
      </c>
      <c r="G227" s="52">
        <v>1992</v>
      </c>
      <c r="H227" s="44"/>
      <c r="I227" s="44"/>
      <c r="J227" s="43">
        <f t="shared" si="6"/>
        <v>0</v>
      </c>
      <c r="K227" s="43">
        <f t="shared" si="7"/>
        <v>0</v>
      </c>
      <c r="L227" s="50" t="s">
        <v>33</v>
      </c>
      <c r="M227" s="49">
        <v>16268</v>
      </c>
    </row>
    <row r="228" spans="2:13" ht="93" customHeight="1">
      <c r="B228" s="32" t="s">
        <v>30</v>
      </c>
      <c r="C228" s="53">
        <v>221</v>
      </c>
      <c r="D228" s="52" t="s">
        <v>239</v>
      </c>
      <c r="E228" s="52" t="s">
        <v>239</v>
      </c>
      <c r="F228" s="52" t="s">
        <v>34</v>
      </c>
      <c r="G228" s="52">
        <v>2700</v>
      </c>
      <c r="H228" s="44"/>
      <c r="I228" s="44"/>
      <c r="J228" s="43">
        <f t="shared" si="6"/>
        <v>0</v>
      </c>
      <c r="K228" s="43">
        <f t="shared" si="7"/>
        <v>0</v>
      </c>
      <c r="L228" s="50" t="s">
        <v>33</v>
      </c>
      <c r="M228" s="49">
        <v>22050</v>
      </c>
    </row>
    <row r="229" spans="2:13" ht="93" customHeight="1">
      <c r="B229" s="32" t="s">
        <v>30</v>
      </c>
      <c r="C229" s="53">
        <v>222</v>
      </c>
      <c r="D229" s="52" t="s">
        <v>240</v>
      </c>
      <c r="E229" s="52" t="s">
        <v>240</v>
      </c>
      <c r="F229" s="52" t="s">
        <v>34</v>
      </c>
      <c r="G229" s="52">
        <v>768</v>
      </c>
      <c r="H229" s="44"/>
      <c r="I229" s="44"/>
      <c r="J229" s="43">
        <f t="shared" si="6"/>
        <v>0</v>
      </c>
      <c r="K229" s="43">
        <f t="shared" si="7"/>
        <v>0</v>
      </c>
      <c r="L229" s="50" t="s">
        <v>33</v>
      </c>
      <c r="M229" s="49">
        <v>7488</v>
      </c>
    </row>
    <row r="230" spans="2:13" ht="93" customHeight="1">
      <c r="B230" s="32" t="s">
        <v>30</v>
      </c>
      <c r="C230" s="53">
        <v>223</v>
      </c>
      <c r="D230" s="52" t="s">
        <v>241</v>
      </c>
      <c r="E230" s="52" t="s">
        <v>241</v>
      </c>
      <c r="F230" s="52" t="s">
        <v>34</v>
      </c>
      <c r="G230" s="52">
        <v>3744</v>
      </c>
      <c r="H230" s="44"/>
      <c r="I230" s="44"/>
      <c r="J230" s="43">
        <f t="shared" si="6"/>
        <v>0</v>
      </c>
      <c r="K230" s="43">
        <f t="shared" si="7"/>
        <v>0</v>
      </c>
      <c r="L230" s="50" t="s">
        <v>33</v>
      </c>
      <c r="M230" s="49">
        <v>30576</v>
      </c>
    </row>
    <row r="231" spans="2:13" ht="93" customHeight="1">
      <c r="B231" s="32" t="s">
        <v>30</v>
      </c>
      <c r="C231" s="53">
        <v>224</v>
      </c>
      <c r="D231" s="52" t="s">
        <v>242</v>
      </c>
      <c r="E231" s="52" t="s">
        <v>242</v>
      </c>
      <c r="F231" s="52" t="s">
        <v>34</v>
      </c>
      <c r="G231" s="52">
        <v>1128</v>
      </c>
      <c r="H231" s="44"/>
      <c r="I231" s="44"/>
      <c r="J231" s="43">
        <f t="shared" si="6"/>
        <v>0</v>
      </c>
      <c r="K231" s="43">
        <f t="shared" si="7"/>
        <v>0</v>
      </c>
      <c r="L231" s="50" t="s">
        <v>33</v>
      </c>
      <c r="M231" s="49">
        <v>27372.799999999999</v>
      </c>
    </row>
    <row r="232" spans="2:13" ht="93" customHeight="1">
      <c r="B232" s="32" t="s">
        <v>30</v>
      </c>
      <c r="C232" s="53">
        <v>225</v>
      </c>
      <c r="D232" s="52" t="s">
        <v>243</v>
      </c>
      <c r="E232" s="52" t="s">
        <v>243</v>
      </c>
      <c r="F232" s="52" t="s">
        <v>34</v>
      </c>
      <c r="G232" s="52">
        <v>900</v>
      </c>
      <c r="H232" s="44"/>
      <c r="I232" s="44"/>
      <c r="J232" s="43">
        <f t="shared" si="6"/>
        <v>0</v>
      </c>
      <c r="K232" s="43">
        <f t="shared" si="7"/>
        <v>0</v>
      </c>
      <c r="L232" s="50" t="s">
        <v>33</v>
      </c>
      <c r="M232" s="49">
        <v>8775</v>
      </c>
    </row>
    <row r="233" spans="2:13" ht="93" customHeight="1">
      <c r="B233" s="32" t="s">
        <v>30</v>
      </c>
      <c r="C233" s="53">
        <v>226</v>
      </c>
      <c r="D233" s="52" t="s">
        <v>244</v>
      </c>
      <c r="E233" s="52" t="s">
        <v>244</v>
      </c>
      <c r="F233" s="52" t="s">
        <v>34</v>
      </c>
      <c r="G233" s="52">
        <v>1812</v>
      </c>
      <c r="H233" s="44"/>
      <c r="I233" s="44"/>
      <c r="J233" s="43">
        <f t="shared" si="6"/>
        <v>0</v>
      </c>
      <c r="K233" s="43">
        <f t="shared" si="7"/>
        <v>0</v>
      </c>
      <c r="L233" s="50" t="s">
        <v>33</v>
      </c>
      <c r="M233" s="49">
        <v>14798</v>
      </c>
    </row>
    <row r="234" spans="2:13" ht="93" customHeight="1">
      <c r="B234" s="32" t="s">
        <v>30</v>
      </c>
      <c r="C234" s="53">
        <v>227</v>
      </c>
      <c r="D234" s="52" t="s">
        <v>245</v>
      </c>
      <c r="E234" s="52" t="s">
        <v>245</v>
      </c>
      <c r="F234" s="52" t="s">
        <v>34</v>
      </c>
      <c r="G234" s="52">
        <v>3048</v>
      </c>
      <c r="H234" s="44"/>
      <c r="I234" s="44"/>
      <c r="J234" s="43">
        <f t="shared" si="6"/>
        <v>0</v>
      </c>
      <c r="K234" s="43">
        <f t="shared" si="7"/>
        <v>0</v>
      </c>
      <c r="L234" s="50" t="s">
        <v>33</v>
      </c>
      <c r="M234" s="49">
        <v>24892</v>
      </c>
    </row>
    <row r="235" spans="2:13" ht="93" customHeight="1">
      <c r="B235" s="32" t="s">
        <v>30</v>
      </c>
      <c r="C235" s="53">
        <v>228</v>
      </c>
      <c r="D235" s="52" t="s">
        <v>246</v>
      </c>
      <c r="E235" s="52" t="s">
        <v>246</v>
      </c>
      <c r="F235" s="52" t="s">
        <v>34</v>
      </c>
      <c r="G235" s="52">
        <v>372</v>
      </c>
      <c r="H235" s="44"/>
      <c r="I235" s="44"/>
      <c r="J235" s="43">
        <f t="shared" si="6"/>
        <v>0</v>
      </c>
      <c r="K235" s="43">
        <f t="shared" si="7"/>
        <v>0</v>
      </c>
      <c r="L235" s="50" t="s">
        <v>33</v>
      </c>
      <c r="M235" s="49">
        <v>22372.7</v>
      </c>
    </row>
    <row r="236" spans="2:13" ht="93" customHeight="1">
      <c r="B236" s="32" t="s">
        <v>30</v>
      </c>
      <c r="C236" s="53">
        <v>229</v>
      </c>
      <c r="D236" s="52" t="s">
        <v>247</v>
      </c>
      <c r="E236" s="52" t="s">
        <v>247</v>
      </c>
      <c r="F236" s="52" t="s">
        <v>34</v>
      </c>
      <c r="G236" s="52">
        <v>492</v>
      </c>
      <c r="H236" s="44"/>
      <c r="I236" s="44"/>
      <c r="J236" s="43">
        <f t="shared" si="6"/>
        <v>0</v>
      </c>
      <c r="K236" s="43">
        <f t="shared" si="7"/>
        <v>0</v>
      </c>
      <c r="L236" s="50" t="s">
        <v>33</v>
      </c>
      <c r="M236" s="49">
        <v>5207</v>
      </c>
    </row>
    <row r="237" spans="2:13" ht="93" customHeight="1">
      <c r="B237" s="32" t="s">
        <v>30</v>
      </c>
      <c r="C237" s="53">
        <v>230</v>
      </c>
      <c r="D237" s="52" t="s">
        <v>248</v>
      </c>
      <c r="E237" s="52" t="s">
        <v>248</v>
      </c>
      <c r="F237" s="52" t="s">
        <v>34</v>
      </c>
      <c r="G237" s="52">
        <v>528</v>
      </c>
      <c r="H237" s="44"/>
      <c r="I237" s="44"/>
      <c r="J237" s="43">
        <f t="shared" si="6"/>
        <v>0</v>
      </c>
      <c r="K237" s="43">
        <f t="shared" si="7"/>
        <v>0</v>
      </c>
      <c r="L237" s="50" t="s">
        <v>33</v>
      </c>
      <c r="M237" s="49">
        <v>7851.1</v>
      </c>
    </row>
    <row r="238" spans="2:13" ht="93" customHeight="1">
      <c r="B238" s="32" t="s">
        <v>30</v>
      </c>
      <c r="C238" s="53">
        <v>231</v>
      </c>
      <c r="D238" s="52" t="s">
        <v>249</v>
      </c>
      <c r="E238" s="52" t="s">
        <v>249</v>
      </c>
      <c r="F238" s="52" t="s">
        <v>34</v>
      </c>
      <c r="G238" s="52">
        <v>1680</v>
      </c>
      <c r="H238" s="44"/>
      <c r="I238" s="44"/>
      <c r="J238" s="43">
        <f t="shared" si="6"/>
        <v>0</v>
      </c>
      <c r="K238" s="43">
        <f t="shared" si="7"/>
        <v>0</v>
      </c>
      <c r="L238" s="50" t="s">
        <v>33</v>
      </c>
      <c r="M238" s="49">
        <v>74060</v>
      </c>
    </row>
    <row r="239" spans="2:13" ht="93" customHeight="1">
      <c r="B239" s="32" t="s">
        <v>30</v>
      </c>
      <c r="C239" s="53">
        <v>232</v>
      </c>
      <c r="D239" s="52" t="s">
        <v>250</v>
      </c>
      <c r="E239" s="52" t="s">
        <v>250</v>
      </c>
      <c r="F239" s="52" t="s">
        <v>34</v>
      </c>
      <c r="G239" s="52">
        <v>420</v>
      </c>
      <c r="H239" s="44"/>
      <c r="I239" s="44"/>
      <c r="J239" s="43">
        <f t="shared" si="6"/>
        <v>0</v>
      </c>
      <c r="K239" s="43">
        <f t="shared" si="7"/>
        <v>0</v>
      </c>
      <c r="L239" s="50" t="s">
        <v>33</v>
      </c>
      <c r="M239" s="49">
        <v>3675</v>
      </c>
    </row>
    <row r="240" spans="2:13" ht="93" customHeight="1">
      <c r="B240" s="32" t="s">
        <v>30</v>
      </c>
      <c r="C240" s="53">
        <v>233</v>
      </c>
      <c r="D240" s="52" t="s">
        <v>251</v>
      </c>
      <c r="E240" s="52" t="s">
        <v>251</v>
      </c>
      <c r="F240" s="52" t="s">
        <v>34</v>
      </c>
      <c r="G240" s="52">
        <v>492</v>
      </c>
      <c r="H240" s="44"/>
      <c r="I240" s="44"/>
      <c r="J240" s="43">
        <f t="shared" si="6"/>
        <v>0</v>
      </c>
      <c r="K240" s="43">
        <f t="shared" si="7"/>
        <v>0</v>
      </c>
      <c r="L240" s="50" t="s">
        <v>33</v>
      </c>
      <c r="M240" s="49">
        <v>13824.06</v>
      </c>
    </row>
    <row r="241" spans="2:13" ht="93" customHeight="1">
      <c r="B241" s="32" t="s">
        <v>30</v>
      </c>
      <c r="C241" s="53">
        <v>234</v>
      </c>
      <c r="D241" s="52" t="s">
        <v>252</v>
      </c>
      <c r="E241" s="52" t="s">
        <v>252</v>
      </c>
      <c r="F241" s="52" t="s">
        <v>34</v>
      </c>
      <c r="G241" s="52">
        <v>1368</v>
      </c>
      <c r="H241" s="44"/>
      <c r="I241" s="44"/>
      <c r="J241" s="43">
        <f t="shared" si="6"/>
        <v>0</v>
      </c>
      <c r="K241" s="43">
        <f t="shared" si="7"/>
        <v>0</v>
      </c>
      <c r="L241" s="50" t="s">
        <v>33</v>
      </c>
      <c r="M241" s="49">
        <v>28472.3</v>
      </c>
    </row>
    <row r="242" spans="2:13" ht="93" customHeight="1">
      <c r="B242" s="32" t="s">
        <v>30</v>
      </c>
      <c r="C242" s="53">
        <v>235</v>
      </c>
      <c r="D242" s="52" t="s">
        <v>252</v>
      </c>
      <c r="E242" s="52" t="s">
        <v>252</v>
      </c>
      <c r="F242" s="52" t="s">
        <v>34</v>
      </c>
      <c r="G242" s="52">
        <v>36</v>
      </c>
      <c r="H242" s="44"/>
      <c r="I242" s="44"/>
      <c r="J242" s="43">
        <f t="shared" si="6"/>
        <v>0</v>
      </c>
      <c r="K242" s="43">
        <f t="shared" si="7"/>
        <v>0</v>
      </c>
      <c r="L242" s="50" t="s">
        <v>33</v>
      </c>
      <c r="M242" s="49">
        <v>1021.8</v>
      </c>
    </row>
    <row r="243" spans="2:13" ht="93" customHeight="1">
      <c r="B243" s="32" t="s">
        <v>30</v>
      </c>
      <c r="C243" s="53">
        <v>236</v>
      </c>
      <c r="D243" s="52" t="s">
        <v>253</v>
      </c>
      <c r="E243" s="52" t="s">
        <v>253</v>
      </c>
      <c r="F243" s="52" t="s">
        <v>34</v>
      </c>
      <c r="G243" s="52">
        <v>156</v>
      </c>
      <c r="H243" s="44"/>
      <c r="I243" s="44"/>
      <c r="J243" s="43">
        <f t="shared" si="6"/>
        <v>0</v>
      </c>
      <c r="K243" s="43">
        <f t="shared" si="7"/>
        <v>0</v>
      </c>
      <c r="L243" s="50" t="s">
        <v>33</v>
      </c>
      <c r="M243" s="49">
        <v>4606.68</v>
      </c>
    </row>
    <row r="244" spans="2:13" ht="93" customHeight="1">
      <c r="B244" s="32" t="s">
        <v>30</v>
      </c>
      <c r="C244" s="53">
        <v>237</v>
      </c>
      <c r="D244" s="52" t="s">
        <v>254</v>
      </c>
      <c r="E244" s="52" t="s">
        <v>254</v>
      </c>
      <c r="F244" s="52" t="s">
        <v>34</v>
      </c>
      <c r="G244" s="52">
        <v>1368</v>
      </c>
      <c r="H244" s="44"/>
      <c r="I244" s="44"/>
      <c r="J244" s="43">
        <f t="shared" si="6"/>
        <v>0</v>
      </c>
      <c r="K244" s="43">
        <f t="shared" si="7"/>
        <v>0</v>
      </c>
      <c r="L244" s="50" t="s">
        <v>33</v>
      </c>
      <c r="M244" s="49">
        <v>30221.4</v>
      </c>
    </row>
    <row r="245" spans="2:13" ht="93" customHeight="1">
      <c r="B245" s="32" t="s">
        <v>30</v>
      </c>
      <c r="C245" s="53">
        <v>238</v>
      </c>
      <c r="D245" s="52" t="s">
        <v>255</v>
      </c>
      <c r="E245" s="52" t="s">
        <v>255</v>
      </c>
      <c r="F245" s="52" t="s">
        <v>34</v>
      </c>
      <c r="G245" s="52">
        <v>720</v>
      </c>
      <c r="H245" s="44"/>
      <c r="I245" s="44"/>
      <c r="J245" s="43">
        <f t="shared" si="6"/>
        <v>0</v>
      </c>
      <c r="K245" s="43">
        <f t="shared" si="7"/>
        <v>0</v>
      </c>
      <c r="L245" s="50" t="s">
        <v>33</v>
      </c>
      <c r="M245" s="49">
        <v>25752</v>
      </c>
    </row>
    <row r="246" spans="2:13" ht="210">
      <c r="B246" s="32" t="s">
        <v>30</v>
      </c>
      <c r="C246" s="53">
        <v>239</v>
      </c>
      <c r="D246" s="52" t="s">
        <v>256</v>
      </c>
      <c r="E246" s="52" t="s">
        <v>256</v>
      </c>
      <c r="F246" s="52" t="s">
        <v>34</v>
      </c>
      <c r="G246" s="52">
        <v>5208</v>
      </c>
      <c r="H246" s="44"/>
      <c r="I246" s="44"/>
      <c r="J246" s="43">
        <f t="shared" si="6"/>
        <v>0</v>
      </c>
      <c r="K246" s="43">
        <f t="shared" si="7"/>
        <v>0</v>
      </c>
      <c r="L246" s="50" t="s">
        <v>33</v>
      </c>
      <c r="M246" s="49">
        <v>171191.3</v>
      </c>
    </row>
    <row r="247" spans="2:13" ht="225">
      <c r="B247" s="32" t="s">
        <v>30</v>
      </c>
      <c r="C247" s="53">
        <v>240</v>
      </c>
      <c r="D247" s="52" t="s">
        <v>257</v>
      </c>
      <c r="E247" s="52" t="s">
        <v>257</v>
      </c>
      <c r="F247" s="52" t="s">
        <v>34</v>
      </c>
      <c r="G247" s="52">
        <v>6600</v>
      </c>
      <c r="H247" s="44"/>
      <c r="I247" s="44"/>
      <c r="J247" s="43">
        <f t="shared" si="6"/>
        <v>0</v>
      </c>
      <c r="K247" s="43">
        <f t="shared" si="7"/>
        <v>0</v>
      </c>
      <c r="L247" s="50" t="s">
        <v>33</v>
      </c>
      <c r="M247" s="49">
        <v>206514</v>
      </c>
    </row>
    <row r="248" spans="2:13" ht="75">
      <c r="B248" s="32" t="s">
        <v>30</v>
      </c>
      <c r="C248" s="53">
        <v>241</v>
      </c>
      <c r="D248" s="52" t="s">
        <v>258</v>
      </c>
      <c r="E248" s="52" t="s">
        <v>258</v>
      </c>
      <c r="F248" s="52" t="s">
        <v>34</v>
      </c>
      <c r="G248" s="52">
        <v>7608</v>
      </c>
      <c r="H248" s="44"/>
      <c r="I248" s="44"/>
      <c r="J248" s="43">
        <f t="shared" si="6"/>
        <v>0</v>
      </c>
      <c r="K248" s="43">
        <f t="shared" si="7"/>
        <v>0</v>
      </c>
      <c r="L248" s="50" t="s">
        <v>33</v>
      </c>
      <c r="M248" s="49">
        <v>158690.20000000001</v>
      </c>
    </row>
    <row r="249" spans="2:13" ht="75">
      <c r="B249" s="32" t="s">
        <v>30</v>
      </c>
      <c r="C249" s="53">
        <v>242</v>
      </c>
      <c r="D249" s="52" t="s">
        <v>259</v>
      </c>
      <c r="E249" s="52" t="s">
        <v>259</v>
      </c>
      <c r="F249" s="52" t="s">
        <v>34</v>
      </c>
      <c r="G249" s="52">
        <v>624</v>
      </c>
      <c r="H249" s="44"/>
      <c r="I249" s="44"/>
      <c r="J249" s="43">
        <f t="shared" si="6"/>
        <v>0</v>
      </c>
      <c r="K249" s="43">
        <f t="shared" si="7"/>
        <v>0</v>
      </c>
      <c r="L249" s="50" t="s">
        <v>33</v>
      </c>
      <c r="M249" s="49">
        <v>17232.8</v>
      </c>
    </row>
    <row r="250" spans="2:13" ht="75">
      <c r="B250" s="32" t="s">
        <v>30</v>
      </c>
      <c r="C250" s="53">
        <v>243</v>
      </c>
      <c r="D250" s="52" t="s">
        <v>260</v>
      </c>
      <c r="E250" s="52" t="s">
        <v>260</v>
      </c>
      <c r="F250" s="52" t="s">
        <v>34</v>
      </c>
      <c r="G250" s="52">
        <v>468</v>
      </c>
      <c r="H250" s="44"/>
      <c r="I250" s="44"/>
      <c r="J250" s="43">
        <f t="shared" si="6"/>
        <v>0</v>
      </c>
      <c r="K250" s="43">
        <f t="shared" si="7"/>
        <v>0</v>
      </c>
      <c r="L250" s="50" t="s">
        <v>33</v>
      </c>
      <c r="M250" s="49">
        <v>15510.3</v>
      </c>
    </row>
    <row r="251" spans="2:13">
      <c r="H251" s="51" t="s">
        <v>494</v>
      </c>
      <c r="J251" s="55">
        <f>SUM(J8:J250)</f>
        <v>0</v>
      </c>
      <c r="K251" s="55">
        <f>SUM(K8:K250)</f>
        <v>0</v>
      </c>
      <c r="M251" s="54">
        <f>SUM(M8:M250)</f>
        <v>10289147.81000001</v>
      </c>
    </row>
  </sheetData>
  <mergeCells count="8">
    <mergeCell ref="E5:I5"/>
    <mergeCell ref="C7:E7"/>
    <mergeCell ref="D1:L1"/>
    <mergeCell ref="D2:J2"/>
    <mergeCell ref="B3:D3"/>
    <mergeCell ref="E3:I3"/>
    <mergeCell ref="B4:D4"/>
    <mergeCell ref="E4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R19"/>
    </sheetView>
  </sheetViews>
  <sheetFormatPr defaultRowHeight="12.75"/>
  <sheetData>
    <row r="11" spans="2:12" s="1" customFormat="1" ht="15.75">
      <c r="B11" s="9"/>
      <c r="C11" s="9"/>
      <c r="D11" s="9"/>
      <c r="E11" s="9"/>
      <c r="F11" s="10"/>
      <c r="G11" s="9"/>
      <c r="H11" s="11"/>
      <c r="I11" s="11"/>
      <c r="J11" s="9"/>
      <c r="K11" s="9"/>
      <c r="L11" s="9"/>
    </row>
    <row r="12" spans="2:12" s="1" customFormat="1" ht="15.75">
      <c r="B12" s="9"/>
      <c r="C12" s="9"/>
      <c r="D12" s="9"/>
      <c r="E12" s="9"/>
      <c r="F12" s="10"/>
      <c r="G12" s="9"/>
      <c r="H12" s="86" t="s">
        <v>25</v>
      </c>
      <c r="I12" s="86"/>
      <c r="J12" s="7" t="e">
        <f>SUM(#REF!)</f>
        <v>#REF!</v>
      </c>
      <c r="K12" s="7" t="e">
        <f>SUM(#REF!)</f>
        <v>#REF!</v>
      </c>
      <c r="L12" s="9"/>
    </row>
    <row r="13" spans="2:12" s="1" customFormat="1" ht="15.75">
      <c r="F13" s="6"/>
    </row>
    <row r="14" spans="2:12" s="1" customFormat="1" ht="15.75">
      <c r="F14" s="6"/>
    </row>
    <row r="15" spans="2:12" s="8" customFormat="1" ht="20.25">
      <c r="D15" s="8" t="s">
        <v>15</v>
      </c>
    </row>
    <row r="16" spans="2:12" s="8" customFormat="1" ht="20.25"/>
    <row r="17" spans="4:4" s="8" customFormat="1" ht="20.25">
      <c r="D17" s="8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Specificaţii tehnice         </vt:lpstr>
      <vt:lpstr>Specificaţii de preț        </vt:lpstr>
      <vt:lpstr>Sheet2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2017-06-21T13:37:38Z</cp:lastPrinted>
  <dcterms:created xsi:type="dcterms:W3CDTF">2017-08-17T12:48:14Z</dcterms:created>
  <dcterms:modified xsi:type="dcterms:W3CDTF">2024-08-01T12:26:50Z</dcterms:modified>
</cp:coreProperties>
</file>