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770" windowHeight="11700" activeTab="0"/>
  </bookViews>
  <sheets>
    <sheet name="Oxigen gazos m3" sheetId="6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<sst xmlns="http://schemas.openxmlformats.org/spreadsheetml/2006/main" count="87" uniqueCount="85">
  <si>
    <t>Administratia Națională a Penitenciarelor</t>
  </si>
  <si>
    <t>SR Cahul</t>
  </si>
  <si>
    <t>SR Cantemir</t>
  </si>
  <si>
    <t>SR Ceadir Lunga</t>
  </si>
  <si>
    <t>SR Cimislia</t>
  </si>
  <si>
    <t>SR Criuleni</t>
  </si>
  <si>
    <t>SR Donduseni</t>
  </si>
  <si>
    <t>SR Drochia</t>
  </si>
  <si>
    <t>SR Ialoveni</t>
  </si>
  <si>
    <t>SR Nisporeni</t>
  </si>
  <si>
    <t>SR Orhei</t>
  </si>
  <si>
    <t>SR Soldanesti</t>
  </si>
  <si>
    <t>SR Soroca</t>
  </si>
  <si>
    <t>SR Taraclia</t>
  </si>
  <si>
    <t>SR Telenesti</t>
  </si>
  <si>
    <t>SR Comrat</t>
  </si>
  <si>
    <t xml:space="preserve"> </t>
  </si>
  <si>
    <t>CNAMUP SUD</t>
  </si>
  <si>
    <t>SR Briceni</t>
  </si>
  <si>
    <t>SR Edinet</t>
  </si>
  <si>
    <t>SR Hincesti</t>
  </si>
  <si>
    <t>SR Leova</t>
  </si>
  <si>
    <t>SR Rezina</t>
  </si>
  <si>
    <t>CNAMUP Centru</t>
  </si>
  <si>
    <t>CNAMUP Gagauzia</t>
  </si>
  <si>
    <t>CNAMUP Nord</t>
  </si>
  <si>
    <t>SR Calarași</t>
  </si>
  <si>
    <t>SR Causeni</t>
  </si>
  <si>
    <t>SR Falesti</t>
  </si>
  <si>
    <t>SR Glodeni</t>
  </si>
  <si>
    <t>SR Ocnița</t>
  </si>
  <si>
    <t>SR Singerei</t>
  </si>
  <si>
    <t>SR Stefan voda</t>
  </si>
  <si>
    <t>SR Straseni</t>
  </si>
  <si>
    <t>SR Ungeni</t>
  </si>
  <si>
    <t>IMSP Spitalul Clinic de Boli Infecțioase  Toma Ciorba</t>
  </si>
  <si>
    <t>IMSP Spital de Psihiatrie Balti</t>
  </si>
  <si>
    <t>IMSP Spitalul Clinic Municipal de Boli Contagioase de Copii</t>
  </si>
  <si>
    <t>IMSP Spitalul CLINIC BALTI</t>
  </si>
  <si>
    <t>IMSP Spitalul de Stat</t>
  </si>
  <si>
    <t>IMSP Spitalul Clinic Municipal Sfânta Treime</t>
  </si>
  <si>
    <t>Serviciul Medical al MAI</t>
  </si>
  <si>
    <t>IMSP Spitalul Clinic Republican Timofei Moșneaga</t>
  </si>
  <si>
    <t>IMSP Spitalul Clinic Municipal de Copii nr.1</t>
  </si>
  <si>
    <t>IMSP Spitalul Clinic Municipal Gheorghe Paladi</t>
  </si>
  <si>
    <t>IMSP Maternitatea Municipală nr.2</t>
  </si>
  <si>
    <t>IMSP Institutul Oncologic</t>
  </si>
  <si>
    <t>IMSP Institutul de Medicină Urgentă</t>
  </si>
  <si>
    <t>IMSP Institutul Mamei și Copilului</t>
  </si>
  <si>
    <t>IMSP Institutul de Cardiologie</t>
  </si>
  <si>
    <t>IMSP Institutul de Ftiziopneumologie Chiril Draganiuc</t>
  </si>
  <si>
    <t>1.Oxigen medical gazos (O2 - gazos)</t>
  </si>
  <si>
    <t>Total</t>
  </si>
  <si>
    <t>IMSP Spitalul Clinic de Traumato-logie și Ortopedie</t>
  </si>
  <si>
    <t xml:space="preserve">IMSP beneficiar </t>
  </si>
  <si>
    <r>
      <rPr>
        <b/>
        <sz val="12"/>
        <color theme="1"/>
        <rFont val="Times New Roman"/>
        <family val="1"/>
      </rPr>
      <t>5.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Argon (Ar) medical în stare gazificată</t>
    </r>
  </si>
  <si>
    <r>
      <rPr>
        <b/>
        <sz val="12"/>
        <color theme="1"/>
        <rFont val="Times New Roman"/>
        <family val="1"/>
      </rPr>
      <t>2.Oxigen medical lichid (criogenic)</t>
    </r>
    <r>
      <rPr>
        <sz val="12"/>
        <color theme="1"/>
        <rFont val="Times New Roman"/>
        <family val="1"/>
      </rPr>
      <t xml:space="preserve"> (tone)</t>
    </r>
  </si>
  <si>
    <t>1.1 Ambalaj: butelii de 10 litri (1,57 m3)</t>
  </si>
  <si>
    <t xml:space="preserve">1.2 Ambalaj: butelii de 40 litri (6,3 m3) </t>
  </si>
  <si>
    <t>1.3 Ambalaj: butelii de 20 litri (3,15 m3)</t>
  </si>
  <si>
    <t>1.4 Ambalaj: butelii de 5 litri (0,78 m3)</t>
  </si>
  <si>
    <t>1.5 Ambalaj: butelii de 2 litri (0,315 m3)</t>
  </si>
  <si>
    <t>1.7 Ambalaj: butelii de 50 litri (10,5 m3)</t>
  </si>
  <si>
    <t>1.6 Ambalaj: butelii de 1 litru (0,15 m3)</t>
  </si>
  <si>
    <t>IMSP Institutul de Neurologie și Neurochirurgie "Diomid Gherman"</t>
  </si>
  <si>
    <t>Spitalul Clinic Militar Central al Ministerului Apararii</t>
  </si>
  <si>
    <t>IMSP Spitalul Clinic al Ministerului Sănătății</t>
  </si>
  <si>
    <t>IMSP Spitalul Clinic Municipal de Copii Valentin Ignatenco</t>
  </si>
  <si>
    <t>IMSP Spitalul Clinic Municipal Sfîntul Arhanghel Mihail</t>
  </si>
  <si>
    <r>
      <rPr>
        <b/>
        <sz val="12"/>
        <color theme="1"/>
        <rFont val="Times New Roman"/>
        <family val="1"/>
      </rPr>
      <t>6.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Azot (N2) medical lichid (fracție volumică de cel puțin 99,999%) - unitatea de măsură kg</t>
    </r>
  </si>
  <si>
    <r>
      <rPr>
        <b/>
        <sz val="12"/>
        <color theme="1"/>
        <rFont val="Times New Roman"/>
        <family val="1"/>
      </rPr>
      <t>7.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Azot (N2) tehnic în stare gazificată (fracție volumică de cel puțin 99,6%) (în butelii de 40 litri (6,1 m3)</t>
    </r>
  </si>
  <si>
    <t>Serviciul de Informații și Securitate (Direcția medicală)</t>
  </si>
  <si>
    <t>SR Anenii-Noi</t>
  </si>
  <si>
    <r>
      <t xml:space="preserve">6 (în butelii de 0,5 litri) - </t>
    </r>
    <r>
      <rPr>
        <b/>
        <sz val="12"/>
        <color theme="1"/>
        <rFont val="Times New Roman"/>
        <family val="1"/>
      </rPr>
      <t>au butelii in dotare</t>
    </r>
  </si>
  <si>
    <r>
      <t xml:space="preserve">6 (în butelii de 5 litri) - </t>
    </r>
    <r>
      <rPr>
        <b/>
        <sz val="12"/>
        <color theme="1"/>
        <rFont val="Times New Roman"/>
        <family val="1"/>
      </rPr>
      <t>au butelii in dotare</t>
    </r>
  </si>
  <si>
    <r>
      <t xml:space="preserve">12 (în butelii de 5 litri) - 
</t>
    </r>
    <r>
      <rPr>
        <b/>
        <sz val="12"/>
        <color theme="1"/>
        <rFont val="Times New Roman"/>
        <family val="1"/>
      </rPr>
      <t>n-au butelii in dotare</t>
    </r>
  </si>
  <si>
    <r>
      <rPr>
        <b/>
        <sz val="12"/>
        <color theme="1"/>
        <rFont val="Times New Roman"/>
        <family val="1"/>
      </rPr>
      <t>3.1 Dioxid de carbon (CO2) medical, de calitate superioara, în stare gazificată</t>
    </r>
    <r>
      <rPr>
        <sz val="12"/>
        <color theme="1"/>
        <rFont val="Times New Roman"/>
        <family val="1"/>
      </rPr>
      <t xml:space="preserve">, în butelii 40 litri (25 kg per butelie) </t>
    </r>
  </si>
  <si>
    <t>3.2 Dioxid de carbon (CO2) medical, de calitate superioara, în stare gazificată, în butelii 20 litri (10 kg per butelie)</t>
  </si>
  <si>
    <t xml:space="preserve">3.3 Dioxid de carbon (CO2) medical, de calitate superioara, în stare gazificată, în butelii 10 litri (6 kg per butelie) </t>
  </si>
  <si>
    <r>
      <t xml:space="preserve">5 (în butelii de 5 litri) - </t>
    </r>
    <r>
      <rPr>
        <b/>
        <sz val="12"/>
        <color theme="1"/>
        <rFont val="Times New Roman"/>
        <family val="1"/>
      </rPr>
      <t>nu au butelii in dotare</t>
    </r>
  </si>
  <si>
    <r>
      <t>3</t>
    </r>
    <r>
      <rPr>
        <b/>
        <sz val="12"/>
        <color theme="1"/>
        <rFont val="Times New Roman"/>
        <family val="1"/>
      </rPr>
      <t xml:space="preserve"> (în butelie de 40 litri) - au butelii in dotare</t>
    </r>
  </si>
  <si>
    <r>
      <t xml:space="preserve">4 </t>
    </r>
    <r>
      <rPr>
        <b/>
        <sz val="12"/>
        <color theme="1"/>
        <rFont val="Times New Roman"/>
        <family val="1"/>
      </rPr>
      <t>(în butelie de 5 litri) - au butelii in dotare</t>
    </r>
  </si>
  <si>
    <t>4.1 Heliu (He) medical în stare gazificată în butelii de 0,5 litri</t>
  </si>
  <si>
    <t>4.2 Heliu (He) medical în stare gazificată  în butelii de 40 litri</t>
  </si>
  <si>
    <t>Centrul Republican de Diagnosticare Medicală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</si>
</sst>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24"/>
  <sheetViews>
    <sheetView tabSelected="1" workbookViewId="0" topLeftCell="A3">
      <pane ySplit="1" topLeftCell="A4" activePane="bottomLeft" state="frozen"/>
      <selection pane="topLeft" activeCell="A3" sqref="A3"/>
      <selection pane="bottomLeft" activeCell="B5" sqref="B5"/>
    </sheetView>
  </sheetViews>
  <sheetFormatPr defaultColWidth="9.140625" defaultRowHeight="15"/>
  <cols>
    <col min="1" max="1" width="32.140625" style="0" customWidth="1"/>
    <col min="2" max="2" width="17.57421875" style="0" customWidth="1"/>
    <col min="3" max="5" width="12.00390625" style="0" customWidth="1"/>
    <col min="6" max="6" width="13.140625" style="0" customWidth="1"/>
    <col min="7" max="51" width="12.00390625" style="0" customWidth="1"/>
    <col min="52" max="52" width="14.140625" style="0" customWidth="1"/>
    <col min="53" max="60" width="12.00390625" style="0" customWidth="1"/>
    <col min="61" max="61" width="12.8515625" style="0" customWidth="1"/>
  </cols>
  <sheetData>
    <row r="2" ht="15">
      <c r="A2" s="2"/>
    </row>
    <row r="3" spans="1:3" ht="15">
      <c r="A3" s="2" t="s">
        <v>16</v>
      </c>
      <c r="B3" t="s">
        <v>16</v>
      </c>
      <c r="C3" t="s">
        <v>16</v>
      </c>
    </row>
    <row r="4" spans="1:61" ht="110.25">
      <c r="A4" s="4" t="s">
        <v>54</v>
      </c>
      <c r="B4" s="5" t="s">
        <v>0</v>
      </c>
      <c r="C4" s="5" t="s">
        <v>35</v>
      </c>
      <c r="D4" s="5" t="s">
        <v>36</v>
      </c>
      <c r="E4" s="5" t="s">
        <v>37</v>
      </c>
      <c r="F4" s="5" t="s">
        <v>84</v>
      </c>
      <c r="G4" s="5" t="s">
        <v>34</v>
      </c>
      <c r="H4" s="5" t="s">
        <v>14</v>
      </c>
      <c r="I4" s="5" t="s">
        <v>13</v>
      </c>
      <c r="J4" s="5" t="s">
        <v>33</v>
      </c>
      <c r="K4" s="5" t="s">
        <v>32</v>
      </c>
      <c r="L4" s="5" t="s">
        <v>12</v>
      </c>
      <c r="M4" s="5" t="s">
        <v>11</v>
      </c>
      <c r="N4" s="5" t="s">
        <v>31</v>
      </c>
      <c r="O4" s="5" t="s">
        <v>22</v>
      </c>
      <c r="P4" s="5" t="s">
        <v>10</v>
      </c>
      <c r="Q4" s="5" t="s">
        <v>30</v>
      </c>
      <c r="R4" s="5" t="s">
        <v>9</v>
      </c>
      <c r="S4" s="5" t="s">
        <v>21</v>
      </c>
      <c r="T4" s="5" t="s">
        <v>8</v>
      </c>
      <c r="U4" s="5" t="s">
        <v>20</v>
      </c>
      <c r="V4" s="5" t="s">
        <v>29</v>
      </c>
      <c r="W4" s="5" t="s">
        <v>28</v>
      </c>
      <c r="X4" s="5" t="s">
        <v>19</v>
      </c>
      <c r="Y4" s="5" t="s">
        <v>7</v>
      </c>
      <c r="Z4" s="5" t="s">
        <v>6</v>
      </c>
      <c r="AA4" s="5" t="s">
        <v>5</v>
      </c>
      <c r="AB4" s="5" t="s">
        <v>15</v>
      </c>
      <c r="AC4" s="5" t="s">
        <v>4</v>
      </c>
      <c r="AD4" s="5" t="s">
        <v>3</v>
      </c>
      <c r="AE4" s="5" t="s">
        <v>27</v>
      </c>
      <c r="AF4" s="5" t="s">
        <v>2</v>
      </c>
      <c r="AG4" s="5" t="s">
        <v>26</v>
      </c>
      <c r="AH4" s="5" t="s">
        <v>1</v>
      </c>
      <c r="AI4" s="5" t="s">
        <v>18</v>
      </c>
      <c r="AJ4" s="5" t="s">
        <v>72</v>
      </c>
      <c r="AK4" s="5" t="s">
        <v>65</v>
      </c>
      <c r="AL4" s="5" t="s">
        <v>71</v>
      </c>
      <c r="AM4" s="5" t="s">
        <v>38</v>
      </c>
      <c r="AN4" s="5" t="s">
        <v>39</v>
      </c>
      <c r="AO4" s="5" t="s">
        <v>40</v>
      </c>
      <c r="AP4" s="5" t="s">
        <v>41</v>
      </c>
      <c r="AQ4" s="5" t="s">
        <v>53</v>
      </c>
      <c r="AR4" s="5" t="s">
        <v>42</v>
      </c>
      <c r="AS4" s="5" t="s">
        <v>68</v>
      </c>
      <c r="AT4" s="5" t="s">
        <v>67</v>
      </c>
      <c r="AU4" s="5" t="s">
        <v>43</v>
      </c>
      <c r="AV4" s="5" t="s">
        <v>44</v>
      </c>
      <c r="AW4" s="5" t="s">
        <v>66</v>
      </c>
      <c r="AX4" s="5" t="s">
        <v>45</v>
      </c>
      <c r="AY4" s="5" t="s">
        <v>46</v>
      </c>
      <c r="AZ4" s="5" t="s">
        <v>64</v>
      </c>
      <c r="BA4" s="5" t="s">
        <v>47</v>
      </c>
      <c r="BB4" s="5" t="s">
        <v>48</v>
      </c>
      <c r="BC4" s="5" t="s">
        <v>49</v>
      </c>
      <c r="BD4" s="5" t="s">
        <v>23</v>
      </c>
      <c r="BE4" s="5" t="s">
        <v>17</v>
      </c>
      <c r="BF4" s="5" t="s">
        <v>24</v>
      </c>
      <c r="BG4" s="5" t="s">
        <v>25</v>
      </c>
      <c r="BH4" s="5" t="s">
        <v>50</v>
      </c>
      <c r="BI4" s="6" t="s">
        <v>52</v>
      </c>
    </row>
    <row r="5" spans="1:61" s="1" customFormat="1" ht="31.5">
      <c r="A5" s="7" t="s">
        <v>51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</row>
    <row r="6" spans="1:61" ht="31.5">
      <c r="A6" s="5" t="s">
        <v>57</v>
      </c>
      <c r="B6" s="3"/>
      <c r="C6" s="3"/>
      <c r="D6" s="3"/>
      <c r="E6" s="3"/>
      <c r="F6" s="3"/>
      <c r="G6" s="3"/>
      <c r="H6" s="3"/>
      <c r="I6" s="3">
        <v>20</v>
      </c>
      <c r="J6" s="3"/>
      <c r="K6" s="3"/>
      <c r="L6" s="3"/>
      <c r="M6" s="3"/>
      <c r="N6" s="3"/>
      <c r="O6" s="3"/>
      <c r="P6" s="3">
        <v>50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>
        <v>15</v>
      </c>
      <c r="AE6" s="3"/>
      <c r="AF6" s="3"/>
      <c r="AG6" s="3"/>
      <c r="AH6" s="3"/>
      <c r="AI6" s="3">
        <v>8</v>
      </c>
      <c r="AJ6" s="3"/>
      <c r="AK6" s="3"/>
      <c r="AL6" s="3"/>
      <c r="AM6" s="3"/>
      <c r="AN6" s="3"/>
      <c r="AO6" s="3"/>
      <c r="AP6" s="3">
        <v>7</v>
      </c>
      <c r="AQ6" s="3"/>
      <c r="AR6" s="3"/>
      <c r="AS6" s="3"/>
      <c r="AT6" s="3"/>
      <c r="AU6" s="3"/>
      <c r="AV6" s="3"/>
      <c r="AW6" s="3"/>
      <c r="AX6" s="3"/>
      <c r="AY6" s="3"/>
      <c r="AZ6" s="3">
        <v>32</v>
      </c>
      <c r="BA6" s="3"/>
      <c r="BB6" s="3"/>
      <c r="BC6" s="3"/>
      <c r="BD6" s="3">
        <v>1650</v>
      </c>
      <c r="BE6" s="3">
        <v>100</v>
      </c>
      <c r="BF6" s="3">
        <v>315</v>
      </c>
      <c r="BG6" s="3">
        <v>840</v>
      </c>
      <c r="BH6" s="3">
        <v>100</v>
      </c>
      <c r="BI6" s="8">
        <f aca="true" t="shared" si="0" ref="BI6:BI16">SUM(B6:BH6)</f>
        <v>3137</v>
      </c>
    </row>
    <row r="7" spans="1:61" ht="31.5">
      <c r="A7" s="5" t="s">
        <v>58</v>
      </c>
      <c r="B7" s="3">
        <v>80</v>
      </c>
      <c r="C7" s="3">
        <v>400</v>
      </c>
      <c r="D7" s="3">
        <v>510</v>
      </c>
      <c r="E7" s="3">
        <v>120</v>
      </c>
      <c r="F7" s="3"/>
      <c r="G7" s="3">
        <v>190</v>
      </c>
      <c r="H7" s="3">
        <v>476</v>
      </c>
      <c r="I7" s="3">
        <v>150</v>
      </c>
      <c r="J7" s="3">
        <v>635</v>
      </c>
      <c r="K7" s="3"/>
      <c r="L7" s="3">
        <v>38</v>
      </c>
      <c r="M7" s="3">
        <v>406</v>
      </c>
      <c r="N7" s="3">
        <v>400</v>
      </c>
      <c r="O7" s="3">
        <v>1000</v>
      </c>
      <c r="P7" s="3">
        <v>5000</v>
      </c>
      <c r="Q7" s="3">
        <v>25</v>
      </c>
      <c r="R7" s="3">
        <v>500</v>
      </c>
      <c r="S7" s="3">
        <v>1200</v>
      </c>
      <c r="T7" s="3">
        <v>50</v>
      </c>
      <c r="U7" s="3">
        <v>200</v>
      </c>
      <c r="V7" s="3"/>
      <c r="W7" s="3">
        <v>539</v>
      </c>
      <c r="X7" s="3"/>
      <c r="Y7" s="3">
        <v>400</v>
      </c>
      <c r="Z7" s="3">
        <v>300</v>
      </c>
      <c r="AA7" s="3">
        <v>64</v>
      </c>
      <c r="AB7" s="3">
        <v>100</v>
      </c>
      <c r="AC7" s="3">
        <v>1920</v>
      </c>
      <c r="AD7" s="3">
        <v>1500</v>
      </c>
      <c r="AE7" s="3">
        <v>50</v>
      </c>
      <c r="AF7" s="3">
        <v>800</v>
      </c>
      <c r="AG7" s="3"/>
      <c r="AH7" s="3">
        <v>120</v>
      </c>
      <c r="AI7" s="3">
        <v>50</v>
      </c>
      <c r="AJ7" s="3"/>
      <c r="AK7" s="3">
        <v>250</v>
      </c>
      <c r="AL7" s="3">
        <v>5</v>
      </c>
      <c r="AM7" s="3">
        <v>400</v>
      </c>
      <c r="AN7" s="3">
        <v>10</v>
      </c>
      <c r="AO7" s="3">
        <v>150</v>
      </c>
      <c r="AP7" s="3">
        <v>60</v>
      </c>
      <c r="AQ7" s="3">
        <v>100</v>
      </c>
      <c r="AR7" s="3">
        <v>180</v>
      </c>
      <c r="AS7" s="3">
        <v>50</v>
      </c>
      <c r="AT7" s="3"/>
      <c r="AU7" s="3">
        <v>10</v>
      </c>
      <c r="AV7" s="3">
        <v>317</v>
      </c>
      <c r="AW7" s="3">
        <v>8000</v>
      </c>
      <c r="AX7" s="3">
        <v>120</v>
      </c>
      <c r="AY7" s="3">
        <v>200</v>
      </c>
      <c r="AZ7" s="3">
        <v>254</v>
      </c>
      <c r="BA7" s="3">
        <v>200</v>
      </c>
      <c r="BB7" s="3">
        <v>1100</v>
      </c>
      <c r="BC7" s="3"/>
      <c r="BD7" s="3">
        <v>420</v>
      </c>
      <c r="BE7" s="3"/>
      <c r="BF7" s="3">
        <v>100</v>
      </c>
      <c r="BG7" s="3">
        <v>20</v>
      </c>
      <c r="BH7" s="3">
        <v>2933</v>
      </c>
      <c r="BI7" s="8">
        <f>SUM(B7:BH7)</f>
        <v>32102</v>
      </c>
    </row>
    <row r="8" spans="1:61" ht="31.5">
      <c r="A8" s="5" t="s">
        <v>59</v>
      </c>
      <c r="B8" s="3"/>
      <c r="C8" s="3"/>
      <c r="D8" s="3"/>
      <c r="E8" s="3"/>
      <c r="F8" s="3">
        <v>70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8">
        <f t="shared" si="0"/>
        <v>70</v>
      </c>
    </row>
    <row r="9" spans="1:61" ht="31.5">
      <c r="A9" s="5" t="s">
        <v>60</v>
      </c>
      <c r="B9" s="3"/>
      <c r="C9" s="3"/>
      <c r="D9" s="3"/>
      <c r="E9" s="3"/>
      <c r="F9" s="3"/>
      <c r="G9" s="3"/>
      <c r="H9" s="3">
        <v>5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v>8</v>
      </c>
      <c r="AJ9" s="3">
        <v>8</v>
      </c>
      <c r="AK9" s="3"/>
      <c r="AL9" s="3"/>
      <c r="AM9" s="3"/>
      <c r="AN9" s="3"/>
      <c r="AO9" s="3"/>
      <c r="AP9" s="3"/>
      <c r="AQ9" s="3"/>
      <c r="AR9" s="3"/>
      <c r="AS9" s="3">
        <v>200</v>
      </c>
      <c r="AT9" s="3"/>
      <c r="AU9" s="3"/>
      <c r="AV9" s="3">
        <v>128</v>
      </c>
      <c r="AW9" s="3"/>
      <c r="AX9" s="3"/>
      <c r="AY9" s="3"/>
      <c r="AZ9" s="3">
        <v>25</v>
      </c>
      <c r="BA9" s="3"/>
      <c r="BB9" s="3"/>
      <c r="BC9" s="3"/>
      <c r="BD9" s="3">
        <v>605</v>
      </c>
      <c r="BE9" s="3">
        <v>550</v>
      </c>
      <c r="BF9" s="3">
        <v>50</v>
      </c>
      <c r="BG9" s="3">
        <v>750</v>
      </c>
      <c r="BH9" s="3"/>
      <c r="BI9" s="8">
        <f t="shared" si="0"/>
        <v>2329</v>
      </c>
    </row>
    <row r="10" spans="1:61" ht="31.5">
      <c r="A10" s="5" t="s">
        <v>61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>
        <v>7</v>
      </c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>
        <v>400</v>
      </c>
      <c r="BE10" s="3">
        <v>365</v>
      </c>
      <c r="BF10" s="3">
        <v>40</v>
      </c>
      <c r="BG10" s="3">
        <v>400</v>
      </c>
      <c r="BH10" s="3"/>
      <c r="BI10" s="8">
        <f t="shared" si="0"/>
        <v>1212</v>
      </c>
    </row>
    <row r="11" spans="1:61" ht="31.5">
      <c r="A11" s="5" t="s">
        <v>63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>
        <v>50</v>
      </c>
      <c r="BE11" s="3">
        <v>20</v>
      </c>
      <c r="BF11" s="3">
        <v>30</v>
      </c>
      <c r="BG11" s="3">
        <v>50</v>
      </c>
      <c r="BH11" s="3"/>
      <c r="BI11" s="8">
        <f t="shared" si="0"/>
        <v>150</v>
      </c>
    </row>
    <row r="12" spans="1:61" ht="31.5">
      <c r="A12" s="5" t="s">
        <v>62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8">
        <f t="shared" si="0"/>
        <v>0</v>
      </c>
    </row>
    <row r="13" spans="1:61" ht="31.5">
      <c r="A13" s="5" t="s">
        <v>56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>
        <v>15</v>
      </c>
      <c r="AN13" s="3"/>
      <c r="AO13" s="3"/>
      <c r="AP13" s="3"/>
      <c r="AQ13" s="3"/>
      <c r="AR13" s="3">
        <v>12</v>
      </c>
      <c r="AS13" s="3"/>
      <c r="AT13" s="3"/>
      <c r="AU13" s="3"/>
      <c r="AV13" s="3"/>
      <c r="AW13" s="3"/>
      <c r="AX13" s="3"/>
      <c r="AY13" s="3"/>
      <c r="AZ13" s="3"/>
      <c r="BA13" s="3">
        <v>6</v>
      </c>
      <c r="BB13" s="3">
        <v>9</v>
      </c>
      <c r="BC13" s="3"/>
      <c r="BD13" s="3"/>
      <c r="BE13" s="3"/>
      <c r="BF13" s="3"/>
      <c r="BG13" s="3"/>
      <c r="BH13" s="3"/>
      <c r="BI13" s="8">
        <f t="shared" si="0"/>
        <v>42</v>
      </c>
    </row>
    <row r="14" spans="1:61" ht="63">
      <c r="A14" s="5" t="s">
        <v>76</v>
      </c>
      <c r="B14" s="3"/>
      <c r="C14" s="3"/>
      <c r="D14" s="3"/>
      <c r="E14" s="3"/>
      <c r="F14" s="3">
        <v>110</v>
      </c>
      <c r="G14" s="3"/>
      <c r="H14" s="3"/>
      <c r="I14" s="3"/>
      <c r="J14" s="3"/>
      <c r="K14" s="3"/>
      <c r="L14" s="3">
        <v>2</v>
      </c>
      <c r="M14" s="3"/>
      <c r="N14" s="3">
        <v>4</v>
      </c>
      <c r="O14" s="3"/>
      <c r="P14" s="3">
        <v>2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>
        <v>5</v>
      </c>
      <c r="AC14" s="3"/>
      <c r="AD14" s="3">
        <v>10</v>
      </c>
      <c r="AE14" s="3"/>
      <c r="AF14" s="3"/>
      <c r="AG14" s="3"/>
      <c r="AH14" s="3">
        <v>10</v>
      </c>
      <c r="AI14" s="3">
        <v>6</v>
      </c>
      <c r="AJ14" s="3"/>
      <c r="AK14" s="3">
        <v>20</v>
      </c>
      <c r="AL14" s="3"/>
      <c r="AM14" s="3">
        <v>14</v>
      </c>
      <c r="AN14" s="3">
        <v>20</v>
      </c>
      <c r="AO14" s="3">
        <v>15</v>
      </c>
      <c r="AP14" s="3">
        <v>1</v>
      </c>
      <c r="AQ14" s="3">
        <v>4</v>
      </c>
      <c r="AR14" s="3">
        <v>30</v>
      </c>
      <c r="AS14" s="3">
        <v>40</v>
      </c>
      <c r="AT14" s="3">
        <v>5</v>
      </c>
      <c r="AU14" s="3"/>
      <c r="AV14" s="3">
        <v>40</v>
      </c>
      <c r="AW14" s="3">
        <v>15</v>
      </c>
      <c r="AX14" s="3"/>
      <c r="AY14" s="3">
        <v>14</v>
      </c>
      <c r="AZ14" s="3"/>
      <c r="BA14" s="3">
        <v>12</v>
      </c>
      <c r="BB14" s="3">
        <v>75</v>
      </c>
      <c r="BC14" s="3"/>
      <c r="BD14" s="3"/>
      <c r="BE14" s="3"/>
      <c r="BF14" s="3"/>
      <c r="BG14" s="3"/>
      <c r="BH14" s="3"/>
      <c r="BI14" s="8">
        <f t="shared" si="0"/>
        <v>454</v>
      </c>
    </row>
    <row r="15" spans="1:61" ht="63">
      <c r="A15" s="5" t="s">
        <v>77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>
        <v>6</v>
      </c>
      <c r="BC15" s="3"/>
      <c r="BD15" s="3"/>
      <c r="BE15" s="3"/>
      <c r="BF15" s="3"/>
      <c r="BG15" s="3"/>
      <c r="BH15" s="3"/>
      <c r="BI15" s="8">
        <f t="shared" si="0"/>
        <v>6</v>
      </c>
    </row>
    <row r="16" spans="1:61" ht="63">
      <c r="A16" s="5" t="s">
        <v>78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v>8</v>
      </c>
      <c r="AB16" s="3"/>
      <c r="AC16" s="3"/>
      <c r="AD16" s="3"/>
      <c r="AE16" s="3">
        <v>4</v>
      </c>
      <c r="AF16" s="3"/>
      <c r="AG16" s="3"/>
      <c r="AH16" s="3"/>
      <c r="AI16" s="3"/>
      <c r="AJ16" s="3"/>
      <c r="AK16" s="3"/>
      <c r="AL16" s="3"/>
      <c r="AM16" s="3">
        <v>30</v>
      </c>
      <c r="AN16" s="3"/>
      <c r="AO16" s="3">
        <v>15</v>
      </c>
      <c r="AP16" s="3">
        <v>10</v>
      </c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>
        <v>17</v>
      </c>
      <c r="BB16" s="3"/>
      <c r="BC16" s="3"/>
      <c r="BD16" s="3"/>
      <c r="BE16" s="3"/>
      <c r="BF16" s="3"/>
      <c r="BG16" s="3"/>
      <c r="BH16" s="3"/>
      <c r="BI16" s="8">
        <f t="shared" si="0"/>
        <v>84</v>
      </c>
    </row>
    <row r="17" spans="1:61" ht="63">
      <c r="A17" s="6" t="s">
        <v>82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5" t="s">
        <v>73</v>
      </c>
      <c r="AS17" s="3"/>
      <c r="AT17" s="3"/>
      <c r="AU17" s="3"/>
      <c r="AV17" s="3"/>
      <c r="AW17" s="3"/>
      <c r="AX17" s="3"/>
      <c r="AY17" s="3"/>
      <c r="AZ17" s="3"/>
      <c r="BA17" s="5"/>
      <c r="BB17" s="3"/>
      <c r="BC17" s="3"/>
      <c r="BD17" s="3"/>
      <c r="BE17" s="3"/>
      <c r="BF17" s="3"/>
      <c r="BG17" s="3"/>
      <c r="BH17" s="3"/>
      <c r="BI17" s="8">
        <v>6</v>
      </c>
    </row>
    <row r="18" spans="1:61" ht="78.75">
      <c r="A18" s="6" t="s">
        <v>83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5"/>
      <c r="AS18" s="3"/>
      <c r="AT18" s="3"/>
      <c r="AU18" s="3"/>
      <c r="AV18" s="3"/>
      <c r="AW18" s="3"/>
      <c r="AX18" s="3"/>
      <c r="AY18" s="3"/>
      <c r="AZ18" s="3"/>
      <c r="BA18" s="5" t="s">
        <v>80</v>
      </c>
      <c r="BB18" s="3"/>
      <c r="BC18" s="3"/>
      <c r="BD18" s="3"/>
      <c r="BE18" s="3"/>
      <c r="BF18" s="3"/>
      <c r="BG18" s="3"/>
      <c r="BH18" s="3"/>
      <c r="BI18" s="8">
        <v>3</v>
      </c>
    </row>
    <row r="19" spans="1:61" ht="78.75">
      <c r="A19" s="5" t="s">
        <v>55</v>
      </c>
      <c r="B19" s="3"/>
      <c r="C19" s="3"/>
      <c r="D19" s="3"/>
      <c r="E19" s="3"/>
      <c r="F19" s="5" t="s">
        <v>79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5" t="s">
        <v>74</v>
      </c>
      <c r="AS19" s="3"/>
      <c r="AT19" s="3"/>
      <c r="AU19" s="3"/>
      <c r="AV19" s="3"/>
      <c r="AW19" s="5" t="s">
        <v>75</v>
      </c>
      <c r="AX19" s="3"/>
      <c r="AY19" s="3"/>
      <c r="AZ19" s="3"/>
      <c r="BA19" s="5" t="s">
        <v>81</v>
      </c>
      <c r="BB19" s="3"/>
      <c r="BC19" s="3"/>
      <c r="BD19" s="3"/>
      <c r="BE19" s="3"/>
      <c r="BF19" s="3"/>
      <c r="BG19" s="3"/>
      <c r="BH19" s="3"/>
      <c r="BI19" s="8">
        <v>27</v>
      </c>
    </row>
    <row r="20" spans="1:61" ht="63">
      <c r="A20" s="5" t="s">
        <v>69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5">
        <v>65</v>
      </c>
      <c r="AL20" s="5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3">
        <v>1150</v>
      </c>
      <c r="AZ20" s="10"/>
      <c r="BA20" s="10"/>
      <c r="BB20" s="3"/>
      <c r="BC20" s="10"/>
      <c r="BD20" s="10"/>
      <c r="BE20" s="10"/>
      <c r="BF20" s="10"/>
      <c r="BG20" s="10"/>
      <c r="BH20" s="10"/>
      <c r="BI20" s="9">
        <f>SUM(B20:BH20)</f>
        <v>1215</v>
      </c>
    </row>
    <row r="21" spans="1:61" ht="63">
      <c r="A21" s="5" t="s">
        <v>70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3">
        <v>4</v>
      </c>
      <c r="BC21" s="10"/>
      <c r="BD21" s="10"/>
      <c r="BE21" s="10"/>
      <c r="BF21" s="10"/>
      <c r="BG21" s="10"/>
      <c r="BH21" s="10"/>
      <c r="BI21" s="9">
        <v>4</v>
      </c>
    </row>
    <row r="24" ht="15">
      <c r="A24" s="2"/>
    </row>
  </sheetData>
  <printOptions/>
  <pageMargins left="0.7" right="0.7" top="0.75" bottom="0.75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Constantin</cp:lastModifiedBy>
  <cp:lastPrinted>2022-01-21T15:51:49Z</cp:lastPrinted>
  <dcterms:created xsi:type="dcterms:W3CDTF">2021-08-13T07:40:40Z</dcterms:created>
  <dcterms:modified xsi:type="dcterms:W3CDTF">2023-05-13T11:53:06Z</dcterms:modified>
  <cp:category/>
  <cp:version/>
  <cp:contentType/>
  <cp:contentStatus/>
</cp:coreProperties>
</file>