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63195 COnsumabile pentru DM 2026 nr.2\modificari\"/>
    </mc:Choice>
  </mc:AlternateContent>
  <xr:revisionPtr revIDLastSave="0" documentId="13_ncr:1_{C4D18E4E-1C6E-42E4-A1BC-444CC47BB39F}"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271" i="5" l="1"/>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8" i="5"/>
  <c r="J271" i="5" s="1"/>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K271" i="5" l="1"/>
  <c r="K12" i="7"/>
  <c r="J12" i="7"/>
</calcChain>
</file>

<file path=xl/sharedStrings.xml><?xml version="1.0" encoding="utf-8"?>
<sst xmlns="http://schemas.openxmlformats.org/spreadsheetml/2006/main" count="2412" uniqueCount="520">
  <si>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</si>
  <si>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</si>
  <si>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</si>
  <si>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</si>
  <si>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</si>
  <si>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</si>
  <si>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</si>
  <si>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</si>
  <si>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</si>
  <si>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</si>
  <si>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</si>
  <si>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</si>
  <si>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</si>
  <si>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</si>
  <si>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</si>
  <si>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</si>
  <si>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</si>
  <si>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</si>
  <si>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</si>
  <si>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</si>
  <si>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</si>
  <si>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</si>
  <si>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</si>
  <si>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</si>
  <si>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</si>
  <si>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</si>
  <si>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</si>
  <si>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</si>
  <si>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</si>
  <si>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</si>
  <si>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</si>
  <si>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</si>
  <si>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</si>
  <si>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</si>
  <si>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</si>
  <si>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Litru</t>
  </si>
  <si>
    <t>33100000-1</t>
  </si>
  <si>
    <t>Set</t>
  </si>
  <si>
    <t>Test</t>
  </si>
  <si>
    <t>Achiziţionarea centralizată a Consumabilelor, accesoriilor și pieselor de schimb pentru Dispozitive medicale conform necesităților instituțiilor medico-sanitare publice- IMSP- pentru anul 2026 – PARTEA II (Suplimentar)</t>
  </si>
  <si>
    <t>Acumulator COMEN CM 1200A</t>
  </si>
  <si>
    <t>Acumulator COMEN CM 1200B</t>
  </si>
  <si>
    <t>Acumulator COMEN H3</t>
  </si>
  <si>
    <t>Acumulator de încărcare a bateriei compatibilă cu PRS 500E Classic</t>
  </si>
  <si>
    <t>Acumulator EDAN SE 301A</t>
  </si>
  <si>
    <t>Acumulator pentru Defibrilator CU Medical System LIFEGAIN</t>
  </si>
  <si>
    <t>Agent  de  sterilizare pentru  Sterilizatorul cu Plasmă Reno S130D. Capsule cu H2O2  10 ml. de unică folosință.</t>
  </si>
  <si>
    <t>Agent de sterilizare (H2O2)RENO   S-90</t>
  </si>
  <si>
    <t>Baterie compatibila cu Unitatea radiognostică
PRS 500E</t>
  </si>
  <si>
    <t>Baterie pentru aparat ECG EDAN SE-1201</t>
  </si>
  <si>
    <t>Bec pentru lame laringoscop</t>
  </si>
  <si>
    <t>Bloc de alimentare COMEN CM 1200A</t>
  </si>
  <si>
    <t>Bloc de alimentare pentru Defibrilator CU Medical System LIFEGAIN</t>
  </si>
  <si>
    <t>Borcan pentru aspirator HOSPIVAC 400, CA-MI, volum 5000 ml</t>
  </si>
  <si>
    <t>Bronhoflex vortex 3,9mm</t>
  </si>
  <si>
    <t>Bronhoflex vortex 5,6mm</t>
  </si>
  <si>
    <t xml:space="preserve">Cablu  registrator ECG (Holter), EC-12H Labteh </t>
  </si>
  <si>
    <t>Cablu de alimentare pentru aparat ECG EDAN SE-1201</t>
  </si>
  <si>
    <t>Cablu de extensie pentru senzor SpO2 pentru Defibrilator CU Medical System LIFEGAIN</t>
  </si>
  <si>
    <t xml:space="preserve">Cablu ECG compatibil cu dispozitivul Cardico-306 </t>
  </si>
  <si>
    <t>Cablu ECG compatibil cu MAG-600</t>
  </si>
  <si>
    <t>Cablu electrozi ECG  reutilizabil integrat, Biocare PM 900</t>
  </si>
  <si>
    <t>Cablu electrozi EKG  reutilizabil integrat compatibil cu monitor  Edan IM80</t>
  </si>
  <si>
    <t>Cablu pacient p/u electrocardiograf Biocare IE 300</t>
  </si>
  <si>
    <t>Cablu pacient pentru  electrocardiograf</t>
  </si>
  <si>
    <t>Cablu pacient pentru  electrocardiograf,  Cardimax FX-326U</t>
  </si>
  <si>
    <t>Cablu pentru ECG MAC800</t>
  </si>
  <si>
    <t>Cablu sensor SpO2  adult reutilizabil integrat compatibil cu monitor Edan IM80</t>
  </si>
  <si>
    <t>Cabluri pentru masurarea temperaturi,BeneVision seria N 15 Mindray</t>
  </si>
  <si>
    <t>Canula nazala, neonatal, L</t>
  </si>
  <si>
    <t>Canula nazala, neonatal, M</t>
  </si>
  <si>
    <t>Canula nazala, neonatal, S</t>
  </si>
  <si>
    <t>Capcana de apa(Water lock) compatibil cu Ventilator Mindray SV 300</t>
  </si>
  <si>
    <t xml:space="preserve">Carcasa pentru lampa bactericida pentru 1 Lampa T8 30 </t>
  </si>
  <si>
    <t>CD-R</t>
  </si>
  <si>
    <t xml:space="preserve">Circuit de unică folosință matur, 22 mm, cu plămân de rezervă și furtun suplimentar, compatibil cu mașina de anestezie Mindray Wato EXanestezie Mindray Wato EX </t>
  </si>
  <si>
    <t>Circuit de ventilare adult</t>
  </si>
  <si>
    <t>Circuit de ventilare compatibil cu Hamilton T1</t>
  </si>
  <si>
    <t>Circuit de ventilare compatibil Drager Oxilog 3000 Plus</t>
  </si>
  <si>
    <t>Circuit de ventilare CPAP nou nascut</t>
  </si>
  <si>
    <t>Circuit de ventilare nou nascut</t>
  </si>
  <si>
    <t>Circuit de ventilare pediatric</t>
  </si>
  <si>
    <t>Colector pentru aspirator chirurgical Fazzini F 60</t>
  </si>
  <si>
    <t>Filtru bactericid pentru mustuc</t>
  </si>
  <si>
    <t>Consumabile pentru aparatul CPAP HEYER VS 500S</t>
  </si>
  <si>
    <t>Container pentru terapie VAC</t>
  </si>
  <si>
    <t>Ecran COMEN CM 1200A</t>
  </si>
  <si>
    <t>Electrod pasiv (neutru) din silicon reutilizabil  , adult /Diatermo 300, Gima</t>
  </si>
  <si>
    <t>Electrod tip lama (balde), de unica folosința</t>
  </si>
  <si>
    <t>Electrozi de suprafata pentru stimulare electrica (TOFscan)</t>
  </si>
  <si>
    <t>Electrozi ECG 55-60mm (adulti), adezivi de unica utilizare, termen lung de utilizare 72 ore</t>
  </si>
  <si>
    <t>Electrozi multifunctionali   de tip Stat-padz II, Mindray</t>
  </si>
  <si>
    <t>Electrozi pentru electrostimulare 5 x 5 cm,  Chattanooga Intelect Mobile Stim 2777</t>
  </si>
  <si>
    <t>Electrozi pentru electrostimulare 5 x 5 cm,  Chattanooga VitalStim Plus</t>
  </si>
  <si>
    <t>Extensie avansata cu poliuretan si spuma Visco in strat superior pentru patul Essenza 300, Linet</t>
  </si>
  <si>
    <t>Film radiologic 20 x 25 cm  (8 x 10 inch) compatibil cu Colenta</t>
  </si>
  <si>
    <t xml:space="preserve">Film radiologic 35 x 43 cm  (14 x 17 inch) echivalent cu SDS,  Konica Minolta </t>
  </si>
  <si>
    <t>Film radiologic 35 x 43 cm (14 x 17 inch) compatibil cu Colenta</t>
  </si>
  <si>
    <t>Film radiologic cu baza albastra 20X25cm(8x10inch)</t>
  </si>
  <si>
    <t>Film radiologic cu baza albastra 35X43cm(14x17inch)</t>
  </si>
  <si>
    <t>Filtre pentru aspirator chirurgical, SA01HT, Elmasar</t>
  </si>
  <si>
    <t>Filtre pentru sistema centralizată de aer vacum (aspirație )</t>
  </si>
  <si>
    <t>Filtru antibacterial antiviral cu return hidrotermic (HME) p/VAP</t>
  </si>
  <si>
    <t>Filtru antibacterian hidrofob compatibil cu aspiratoarele chirurgicale Ardo, Senator,Senator 30</t>
  </si>
  <si>
    <t xml:space="preserve">Filtru antibacterian pentru aspirator chirurgical Fazzini F60 </t>
  </si>
  <si>
    <t xml:space="preserve">Filtru de carbune </t>
  </si>
  <si>
    <t>Filtru HME respirator, nou născut</t>
  </si>
  <si>
    <t>Filtru pentru aspirator chirurgical</t>
  </si>
  <si>
    <t xml:space="preserve">Filtru pentru aspirator de fum LED Surtron Evac </t>
  </si>
  <si>
    <t>Filtru pentru protecția dispozitivului de ventilare</t>
  </si>
  <si>
    <t>Filtru respirator HME p/u aparatele de anestezie si ventilare</t>
  </si>
  <si>
    <t>Furtun pentru Manșetă NIBP</t>
  </si>
  <si>
    <t>Gel USG</t>
  </si>
  <si>
    <t>Hârtie milimetrică 80mm x 20m, Mindray BeneHeart R3</t>
  </si>
  <si>
    <t>Hârtie milimetrică p/u ECG, termosensibila 112mm x 25m,  ECG Aspel AsGard Grey</t>
  </si>
  <si>
    <t>Hârtie milimetrică p/u ECG, termosensibila 80mm x 25m,  Beneheart R3 Mindray</t>
  </si>
  <si>
    <t>Hârtie termosensibilă albă pentru Analizator biochimic semiautomat Stat Fax 3300</t>
  </si>
  <si>
    <t>Hârtie termosensibilă, 57x20m, MED-ISA</t>
  </si>
  <si>
    <t>Hirtie 55mm p/u OtoRead MAICO ERO-SCAN</t>
  </si>
  <si>
    <t>Hirtie ECG 210 x 295 x 150 file p-u Aparat Eden</t>
  </si>
  <si>
    <t>Hirtie ECG Cardioline ECG 200L</t>
  </si>
  <si>
    <t>Hîrtie foto- lucioasă glossy A4</t>
  </si>
  <si>
    <t>Hîrtie milimetrică p/u ECG, termosensibilă 50-2-100 mm, tip pliată</t>
  </si>
  <si>
    <t>Hîrtie pentru sterilizare articolelor medicale, rulou 450mm x 200m</t>
  </si>
  <si>
    <t>Hîrtie pentru sterilizare articolelor medicale, rulou 500mm x 200m</t>
  </si>
  <si>
    <t>Hîrtie termo pentru printer autoclav</t>
  </si>
  <si>
    <t>Hîrtie termosensibilă  50mm x 18m</t>
  </si>
  <si>
    <t>Hîrtie termosensibilă  50mm x 20m, Mindray BC5150</t>
  </si>
  <si>
    <t>Hîrtie termosensibilă 50mm x 15mm, ePM 15 Mindray</t>
  </si>
  <si>
    <t>Hîrtie termosensibilă 58 mm, Dopplex Abiliry</t>
  </si>
  <si>
    <t>Hîrtie termosensibilă pentru aparat URYXXON Relax</t>
  </si>
  <si>
    <t>Hîrtie termosensibilă, rolă 50mm x20m, Mindray</t>
  </si>
  <si>
    <t xml:space="preserve">Husă pentru brancarda 200x60 cm </t>
  </si>
  <si>
    <t xml:space="preserve">Husă pentru saltele 200x90 cm </t>
  </si>
  <si>
    <t>Invelitori electrozi 8x12cm, Chattanooga Neo</t>
  </si>
  <si>
    <t>Invertor 12 Vcc la 220 Vca</t>
  </si>
  <si>
    <t>Kit de mentenanță anuală compatibil cu mașina de anestezie</t>
  </si>
  <si>
    <t xml:space="preserve">Kit de mentenanță anuală compatibil cu mașina de anestezie </t>
  </si>
  <si>
    <t>Kit de mentenanță anuală compatibil cu ventilatorul pulmonar</t>
  </si>
  <si>
    <t>Kit de mentenanță anuală compatibil pentru stația de Oxigen</t>
  </si>
  <si>
    <t>Kit de nebulizare pneumatic pentru ventilatoarele pulmonare Mindray</t>
  </si>
  <si>
    <t>Kit pentru sterilizare cu 100% Etilen Oxid</t>
  </si>
  <si>
    <t>KIT pentru turbina, UVENT-T, UTAS</t>
  </si>
  <si>
    <t>Kit-ul de mentenanta 1 an,  SV 650 Mindray in set cu sensor O2 tip galvanic</t>
  </si>
  <si>
    <t>Lampa bactericida</t>
  </si>
  <si>
    <t>Lampa bactericida 30W/T8/G13</t>
  </si>
  <si>
    <t>Lampa bactericida T8 30 GL ozon FREE</t>
  </si>
  <si>
    <t>Lampa penrtu aparat Stat Fax 1904, 3300</t>
  </si>
  <si>
    <t>Lampa penrtu microscop 20W 6V</t>
  </si>
  <si>
    <t>Lancete ace glicemice + stripuri/teste de control pentru glicemie si Glucometre compatilie</t>
  </si>
  <si>
    <t xml:space="preserve">Lancete pentru  glucometru </t>
  </si>
  <si>
    <t xml:space="preserve">Lanteta sterila pentru glucometru </t>
  </si>
  <si>
    <t>Litotriptor tip Punch</t>
  </si>
  <si>
    <t>Manjeta pentru Holter TA 24 ore, WALK 200B  Cardioline</t>
  </si>
  <si>
    <t>Manșeta NIBP Chid  (pentru măsurarea neinvasivă a tensiunei arteriale) 12-19 cm  (braț)</t>
  </si>
  <si>
    <t>Manșeta NIBP Infant (pentru măsurarea neinvasivă a tensiunei arteriale) 8-13 cm  (braț)</t>
  </si>
  <si>
    <t>Manșeta NIBP Small adult (pentru măsurarea neinvasivă a tensiunei arteriale) 17-25 cm  (braț)</t>
  </si>
  <si>
    <t>Manșetă NIBP, nou nascut, nr 2</t>
  </si>
  <si>
    <t>Manșetă NIBP, nou nascut, nr 3</t>
  </si>
  <si>
    <t>Manșetă NIBP, nou nascut, nr 4</t>
  </si>
  <si>
    <t>Manșetă NIBP, nou nascut, nr 5</t>
  </si>
  <si>
    <t>Manșetă NIBP, pediatrică, 10-19, reutilizabilă</t>
  </si>
  <si>
    <t>Manșetă NIBP, pediatrică, 6-11, reutilizabilă</t>
  </si>
  <si>
    <t>Manșeta tensiometru pentru adult obez (pentru masurarea neinvaziva a tensiunii arteriale) 34-51 cm</t>
  </si>
  <si>
    <t>Manseta tensiometru pentru adulti normal (pentru masurarea neinvaziva a tensiunii arteriale)  25-40 cm</t>
  </si>
  <si>
    <t>Muștuc cu turbina pentru spirometrie compatibil cu  spirometre MIR</t>
  </si>
  <si>
    <t xml:space="preserve">Muștuc pentru  alcotester ALERT </t>
  </si>
  <si>
    <t xml:space="preserve">Muștuc pentru alcotester, compatibil cu dispozitivul Alcofind AF-50 </t>
  </si>
  <si>
    <t>Nebulizator pentru VAP</t>
  </si>
  <si>
    <t xml:space="preserve">Olive pentru screening audiologic Maico Diagnostics Ero Scan </t>
  </si>
  <si>
    <t xml:space="preserve">Olive pentru screening audiologic
Maico Diagnostics Ero Scan </t>
  </si>
  <si>
    <t>Padele adezive pentru defibrilare de unică folosință compatibil cu Defibrilator REANIBEX</t>
  </si>
  <si>
    <t xml:space="preserve">Padele adezive pentru defibrilare de unică folosință compatibil cu Zoll M Series </t>
  </si>
  <si>
    <t>Perfuzor cu adaptor universal pentru pompa de nutritie enterala Enteroport plus Bbraun</t>
  </si>
  <si>
    <t>Placă de bază COMEN CM 1200A</t>
  </si>
  <si>
    <t>Placă de bază COMEN CM 1200B</t>
  </si>
  <si>
    <t>Placă de bază COMEN H3</t>
  </si>
  <si>
    <t>Placă de derivații COMEN CM 1200A</t>
  </si>
  <si>
    <t>Placă de derivații COMEN CM 1200B</t>
  </si>
  <si>
    <t>Placa/modul de navigare în meniul principal pentru Defibrilator CU Medical System LIFEGAIN</t>
  </si>
  <si>
    <t>Reductor cu debitmetru</t>
  </si>
  <si>
    <t>Role pentru sterilizare 100mm x 70m</t>
  </si>
  <si>
    <t>Role pentru sterilizare 100mm x 70m, RENO S-90</t>
  </si>
  <si>
    <t>Role pentru sterilizare 150mm x 70m</t>
  </si>
  <si>
    <t>Role pentru sterilizare 150mm x 70m, RENO S-90</t>
  </si>
  <si>
    <t>Role pentru sterilizare 200mm x 70m, RENO S-90</t>
  </si>
  <si>
    <t>Role pentru sterilizare 250mm x 70m</t>
  </si>
  <si>
    <t>Role pentru sterilizare 300mm x 70m</t>
  </si>
  <si>
    <t>Role pentru sterilizare 75mm x 70m</t>
  </si>
  <si>
    <t>Sacoșe p/u mașina MED -ISA</t>
  </si>
  <si>
    <t>Sare tabletata cristalizata</t>
  </si>
  <si>
    <t>Sare(dedurizant  pentru  apă)</t>
  </si>
  <si>
    <t xml:space="preserve">Sensor BIS cu patru electrozi, </t>
  </si>
  <si>
    <t>Sensor de oxygen masina de anestezie WATO EX-65 PRO, Mindray</t>
  </si>
  <si>
    <t>Sensor de oxygen ventilator Mindray SV300 și SV650</t>
  </si>
  <si>
    <t>Sensor pentru oximetrie cerebrala/somatica INVOS</t>
  </si>
  <si>
    <t xml:space="preserve">Sensor SpO2 tip clește adult reutilizabil integrat compatibil cu monitor model BMO210D, Mindray </t>
  </si>
  <si>
    <t>Sensor SpO2 tip clește adult reutilizabil integrat compatibil cu monitor model iM8 Edan, China</t>
  </si>
  <si>
    <t>Sensor SpO2 tip clește adult reutilizabil integrat compatibil cu monitor model MEC2000, Germania</t>
  </si>
  <si>
    <t>Sensor SpO2 tip clip, BeneVision seria N 15 Mindray</t>
  </si>
  <si>
    <t>Senzor de oxigen compatibil cu Ventilator Boaray 5000D</t>
  </si>
  <si>
    <t>Senzor de oxigen compatibil cu Ventilator Hamilton C1</t>
  </si>
  <si>
    <t>Senzor de oxigen compatibil cu Ventilator Mindray SV 650</t>
  </si>
  <si>
    <t>Senzor de oxigen compatibil cu Ventilator MV 300</t>
  </si>
  <si>
    <t>Senzor de oxigen compatibil cu Ventilator SV 300</t>
  </si>
  <si>
    <t>Senzor de temperatură pentru umidifcator  SH530, Jike</t>
  </si>
  <si>
    <t>Senzor Flux, UVENT-T, UTAS</t>
  </si>
  <si>
    <t>Senzor O2 tip galvanic, WATO EX-65 PRO Mindray</t>
  </si>
  <si>
    <t xml:space="preserve">Senzor SpO2 de singură folosință </t>
  </si>
  <si>
    <t>Seringa 50</t>
  </si>
  <si>
    <t>Seringi getabile 30 ml
Pentru infuzomat</t>
  </si>
  <si>
    <t>Set 6 Electrozi ECG Precordiali </t>
  </si>
  <si>
    <t>Set colbe seringi CT comparativ cu injectomat Medrad</t>
  </si>
  <si>
    <t>Set colbe seringi CT comparativ cu injectomat Nemoto Dual Shot Alpha 7</t>
  </si>
  <si>
    <t>Set consumabile pentru realizarea plasmaferezei</t>
  </si>
  <si>
    <t>Set de pansamente cu continut de argint pentru terapie VAC, Large</t>
  </si>
  <si>
    <t>Set de pansamente cu continut de argint pentru terapie VAC, Medium</t>
  </si>
  <si>
    <t>Set de pansamente cu continut de argint pentru terapie VAC, Small</t>
  </si>
  <si>
    <t>Set electrozi ECG 4 cleste + 6 pare (adult), reutilizabil</t>
  </si>
  <si>
    <t>Set electrozi ECG 4 cleste + 6 pare (adult), reutilizabil, EDAN SE 300</t>
  </si>
  <si>
    <t>Set padele pacient pentru Defibrilator CU Medical System LIFEGAIN</t>
  </si>
  <si>
    <t>Set pentru alimentare enterala  Enteroport Plus, B. Braun,</t>
  </si>
  <si>
    <t>Set Rezectoscop bipolar</t>
  </si>
  <si>
    <t>Set rezectoscop monopolar</t>
  </si>
  <si>
    <t>Set sensor SpO2, BeneVision seria N 15 Mindray</t>
  </si>
  <si>
    <t>Set seringă pentru substanța de contrast, 200ml+100ml, NEMOTO</t>
  </si>
  <si>
    <t>Set Seringi</t>
  </si>
  <si>
    <t xml:space="preserve">Set tuburi gofrate pentru aparat de anestezie (nou-născuți-copii)                 </t>
  </si>
  <si>
    <t>Set Uretrotom</t>
  </si>
  <si>
    <t>Seturi de tuburi pentru ventilatoare (contururi)</t>
  </si>
  <si>
    <t>Sistem recipient  pu acumularea eliminarilor biologice din plaga 800 ml</t>
  </si>
  <si>
    <t>Sistem Recipient pentru acumularea eliminărilor biologice</t>
  </si>
  <si>
    <t>Sisteme pentru masurarea presiunii arteriale directe, getabile, adult,                                                                                                                                                                                                                                                                                                 tehnologia “UTAH”,compatibil cu monitor ePM 15 Mindray cu 2 linii</t>
  </si>
  <si>
    <t>Spacer (camera pentru inhalare), copii</t>
  </si>
  <si>
    <t>Specul auricular, tip Hartman-, diam 4,getabila</t>
  </si>
  <si>
    <t>Termohîrtie  p/u ECG MAC simple ARM TARGA</t>
  </si>
  <si>
    <t>Termohîrtie, 15m-20m, lățime 57mm, densitatea 55 gr/m2</t>
  </si>
  <si>
    <t>Test  indicator 55℃(externe)p-u sterilizarea cu vapori de peroxid de hidrogen</t>
  </si>
  <si>
    <t>Test Bowie &amp; Dick</t>
  </si>
  <si>
    <t>Test de tip  Biotest   55℃ (externe)</t>
  </si>
  <si>
    <t>Test indicator biologic, RENO S-90</t>
  </si>
  <si>
    <t>Test indicator chimic, RENO S-90</t>
  </si>
  <si>
    <t>Teste și lancete pentru
măsurarea glicemiei, Clever Check</t>
  </si>
  <si>
    <t>Teste și lancete pentru
măsurarea glicemiei, VivaChek</t>
  </si>
  <si>
    <t xml:space="preserve">Teste pu determinarea glucozei N 50 + lancete. </t>
  </si>
  <si>
    <t>Teste și lancete pentru
măsurarea glicemiei, ACCU - CHEK Active</t>
  </si>
  <si>
    <t>Teste și lancete pentru
măsurarea glicemiei, ACCU - CHEK Instant</t>
  </si>
  <si>
    <t>Teste și lancete pentru
măsurarea glicemiei, ACCU - CHEK, BIONIME</t>
  </si>
  <si>
    <t>Teste și lancete pentru
măsurarea glicemiei, Beurer GL44/GL50</t>
  </si>
  <si>
    <t>Teste și lancete pentru
măsurarea glicemiei, On Call Plus</t>
  </si>
  <si>
    <t>Teste-indicator sterilizare 121/15 min</t>
  </si>
  <si>
    <t xml:space="preserve">Registru aprobat de M.S al RM, Ord nr 828 din 31.10.2011 F257/e. </t>
  </si>
  <si>
    <t>Teste-indicator sterilizare 180/60 min extern</t>
  </si>
  <si>
    <t>Test-indicator sterilizare 126°/ 15 min  extern și Registru</t>
  </si>
  <si>
    <t>Test-indicator sterilizare 126°/ 15 min  intern și Registru</t>
  </si>
  <si>
    <t>Test-indicator sterilizare 132°/ 20 min  intern și Registru</t>
  </si>
  <si>
    <t>Test-indicator sterilizare 134°/ 10 min  intern și Registru</t>
  </si>
  <si>
    <t>Test-indicator sterilizare 134°/ 10 min extern și Registru</t>
  </si>
  <si>
    <t>Traductor de unica folosință IBP, tip BD, Edan</t>
  </si>
  <si>
    <t>Tub bactericid 30 WT</t>
  </si>
  <si>
    <t>Tub conector tip"Y"</t>
  </si>
  <si>
    <t>Tuburi pentru screening audiologic Maico Diagnostics Ero Scan</t>
  </si>
  <si>
    <t>Tuchscreen COMEN CM 1200A</t>
  </si>
  <si>
    <t>Tuchscreen COMEN H3</t>
  </si>
  <si>
    <t>Ulei siliconic pentru endoscoape</t>
  </si>
  <si>
    <t>Umidificator SH330 cu 9 nivele de încălzire, fără necesitate de senzor de temperatură, sistem de fixare pe ventilator, cameră de umidificare Adult reutilizabilă, alimentare electrică 220V - 50Hz</t>
  </si>
  <si>
    <t xml:space="preserve">Valva de biopsie MD 495 </t>
  </si>
  <si>
    <t>Valva expir, UVENT-T, UTAS</t>
  </si>
  <si>
    <t>Discuri</t>
  </si>
  <si>
    <t>set</t>
  </si>
  <si>
    <t>SET</t>
  </si>
  <si>
    <t>tone</t>
  </si>
  <si>
    <t>kg</t>
  </si>
  <si>
    <t>test</t>
  </si>
  <si>
    <t>Flacon</t>
  </si>
  <si>
    <t>Acumulator compatibilă cu ECG COMEN CM 1200A cu SN 9118028018B</t>
  </si>
  <si>
    <t>Acumulator compatibil cu ECG COMEN CM 1200B cu SN 92171229033B</t>
  </si>
  <si>
    <t>Acumulator compatibil cu ECG COMEN H3 cu SN H3190612007 versiune soft V1.1.2</t>
  </si>
  <si>
    <t>Acumulator compatibil cu ECG EDAN SE 301A</t>
  </si>
  <si>
    <t>Acumulator compatibil cu Defibrilator CU Medical System LIFEGAIN cu SN M2Q10B007</t>
  </si>
  <si>
    <t>Agent  de  sterilizare compatibil cu Sterilizatorul cu Plasmă Reno S - 130D.
Capsule cu H2O2 10 ml. de unică folosință.</t>
  </si>
  <si>
    <t>Agent de sterilizare (H2O2)RENO   S-90, ambalaj-cartuș, compatibilă cu sterilizatorul RENO S-90</t>
  </si>
  <si>
    <t>Baterie compatibilă cu PRS 500E Classic</t>
  </si>
  <si>
    <t>Bec mic convențional pentru laringoscop 2.7 V, Compatibil cu următoarele branduri: Gima, Riester, And, Kawe, Timesco Truphatek, Bec pentru lame laringoscop destinat pentru Macintosh 1, 2, 3, 4</t>
  </si>
  <si>
    <t>Bloc de alimentare compatibilă cu ECG COMEN CM 1200A cu SN 9118028018B</t>
  </si>
  <si>
    <t>Bloc de alimentare compatibil cu Defibrilator CU Medical System LIFEGAIN cu SN M2Q10B007</t>
  </si>
  <si>
    <t>Bronhoscoape de unică folosință detasabile</t>
  </si>
  <si>
    <t>Cablu  registrator ECG (Holter) 24 ore compatibil cu EC-12H cu 10fire , Labteh</t>
  </si>
  <si>
    <t>Cablu de extensie pentru senzor SpO2 compatibil cu Defibrilator CU Medical System LIFEGAIN cu SN M2Q10B007</t>
  </si>
  <si>
    <t>Cablu electrozi ECG  reutilizabil integrat compatibil cu monitor Biocare PM 900</t>
  </si>
  <si>
    <t>Cablu electrozi EKG  reutilizabil integrat compatibil cu monitor Edan IM12</t>
  </si>
  <si>
    <t>Cablu pacient p/u electrocardiograf
aparat Biocare IE 300</t>
  </si>
  <si>
    <t>Cablu pacient pentru  electrocardiograf, Cu 10 fire (rezistențqa 10 KOM) Compatibil cu SE-1201</t>
  </si>
  <si>
    <t>Cablu pacient pentru  electrocardiograf, Cu 10 fire (rezistențqa 10 KOM) Compatibil cu Cardimax FX-326U</t>
  </si>
  <si>
    <t>Cablu paciet pentru electrocardiograf. Compatibil cu MAC 800</t>
  </si>
  <si>
    <t>Cablu sensor SpO2  adult reutilizabil integrat compatibil cu monitor Edan IM12</t>
  </si>
  <si>
    <t>Cabluri pentru masurarea temperaturii rectale şi esofagiene compatibil cu monitor BeneVision seria N 15 Mindray</t>
  </si>
  <si>
    <t>anula nazala pentru pacient nou nascut, pentru terapia cu flux inalt, de unica utilizare, cu conexiune de 22 mm la circuit de pacient, rata de flux administrată 4 - 9 L/min, dimensiune a interfeței nazale mărime L, cu fixator pe cap inclus în set.</t>
  </si>
  <si>
    <t xml:space="preserve">Canula nazala pentru pacient nou nascut, pentru terapia cu flux inalt, de unica utilizare, cu conexiune de 22 mm la circuit de pacient, rata de flux administrată 4 - 9 L/min, dimensiune a interfeței nazale mărime M, cu fixator pe cap inclus în set. </t>
  </si>
  <si>
    <t xml:space="preserve">Canula nazala pentru pacient nou nascut, pentru terapia cu flux inalt, de unica utilizare, cu conexiune de 22 mm la circuit de pacient, rata de flux administrată 4 - 9 L/min, dimensiune a interfeței nazale mărime S, cu fixator pe cap inclus în set. </t>
  </si>
  <si>
    <t>Capcana de apa(Water lock) utilizata la modulele de CO2 pentru acumularea condensului, din plastic transparent DRYLINE II Water Trap System, Adult,  compatibile cu  ventilatoare Mindray SV300</t>
  </si>
  <si>
    <t>Circuit de unică utilizare matur, 22 mm de minim 2 m cu plamîn de rezervă, furtun suplimentar  de minim 1,5 m și piesa Y cu port luer lock 22F - 22M/15F pentru mașină de anestezie Mindray Wato EX 35</t>
  </si>
  <si>
    <t xml:space="preserve">Circuite de unică utilizare pentru pacient adult compatibil cu dispozitive de ventilare, dual limb.
Lungimea totală de lucru minim 1.6 m, diametru 22 mm, Setul să fie format din:
1. tub de conectare a portului de inspir cu camera de umidificare cu diametrele capetelor unul de 22F al doilea 22F
2. camera de umidificare cu umplere automată pentru pacient adult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capcana de condens, detașabilă amplasată pe linia de expir, și diametrul de fixare la portul de expir al ventilatorului de 22F
</t>
  </si>
  <si>
    <t>Circuit de ventilare de unică folosință compatibil cu Ventilator pulmonar Hamilton T1 tip Neonatal</t>
  </si>
  <si>
    <t xml:space="preserve">Circuit de ventilare de unică folosință compatibil cu Ventilatorul pulmonar Drager oxilog 3000 Plus Echivalent cu model 5703041
</t>
  </si>
  <si>
    <t xml:space="preserve">Circuite de unică utilizare pentru pacient nou-născut compatibil cu dispozitive CPAP, single limb. Lungimea totală de lucru minim 1.6 m, . Setul să fie format din: 
1. tub de conectare a portului de inspir al ventilatorului cu camera de umidificare cu diametre de conectare unul 22F al doilea 15M cu o lungime de minim 0.8 m, 
2. camera de umidificare cu umplere automată pentru nou nascut cu porturi de conectare 22M cu diametrul suportului de 120 mm proiectat cu margina de 4 mm pentru fixarea în umidificator, 
3. circuit cu port de la camera de umidificare 22F cu fir de incalzire conectat de la sistemul de umidificare, cu 2 porturi de conectare a sensorului de temperatură de 7.6 mm, unul la iesire de camera de umidificare al doilea linga generatorul nazal,
4. generator nazal cu bandă de fixare pe cap și tub pentru monitorizarea presiunii cu conectare la dispozitivul CPAP și tub gofrat extensibil de exacuare a gazului expirat, 
5. pronguri nazale mărimi S, M, L
6. caciulite de marimi 1, 2, 3 livrate in proportie de 33% fiecare la cantitatea totală. 
</t>
  </si>
  <si>
    <t>Circuite de unică utilizare pentru pacient nou-născut compatibil cu dispozitive de ventilare, dual limb.
Lungimea totală de lucru minim 1.6 m, diametru 10 mm, Setul să fie format din:
1. tub de conectare a portului de inspir cu camera de umidificare cu diametrele capetelor unul de 15M/11.4F al doilea 22F
2. camera de umidificare cu umplere automată pentru nou nascut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15M/11.4F
4. linie de monitorizare a presiunii din circuit cu diametru de conectare la ventilator 5F și al doilea conector compatibil cu diametrul portului de monitorizare de pe piesa Y.
5. adaptoare incluse in set 15F la 22F</t>
  </si>
  <si>
    <t xml:space="preserve">Circuite de unică utilizare pentru pacient pediatric compatibil cu dispozitive de ventilare, dual limb.
Lungimea totală de lucru minim 1.6 m, diametru 15 mm, Setul să fie format din:
1. tub de conectare a portului de inspir cu camera de umidificare cu diametrele capetelor unul de 22F al doilea 22F
2. camera de umidificare cu umplere automată pentru pacient pediatric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capcana de condens, detașabilă amplasată pe linia de expir, și diametrul de fixare la portul de expir al ventilatorului de 22F
</t>
  </si>
  <si>
    <t>volum 2 litri, din Makrolon,autoclavabile prevazute cu supapa de supra-plin,
compatibil cu Fazzini F 60</t>
  </si>
  <si>
    <t>filtru bactericid pentru mustuc cu turbina compatibil cu SPIROGRAF model MIR</t>
  </si>
  <si>
    <t>Camere de umedificare +setul de conectare la pacient pentru aparatul CPAP HEYER VS 500S</t>
  </si>
  <si>
    <t>Recipient  cu gel, tub, clemă și conector de 500 ml pentru sistemele de terapie Info V.A.C. Cerificat CE sau declarație de conformitate în funcție de evaluarea conformității cu anexele corespunzătoare pentru produsul dat. Cerificat ISO 13485 ți/sau ISO 9001(în dependență de categoria produsului). Compatibil cu aparatul existent  INFOVAC, KCI  și conexiune cu pansamentul. Termen de valabilitate min. 24 luni</t>
  </si>
  <si>
    <t>Ecran compatibilă cu ECG COMEN CM 1200A cu SN 9118028018B</t>
  </si>
  <si>
    <r>
      <t>Electrod pasiv din silicon reutilizabil cu cablu min. 2,5 m, adult , compatibil cu electrocoagulator mod. Diatermo 300, Gima</t>
    </r>
    <r>
      <rPr>
        <sz val="11"/>
        <rFont val="Times New Roman"/>
        <family val="1"/>
        <charset val="204"/>
      </rPr>
      <t xml:space="preserve">. Material – cauciuc siliconic conductor (flexibil),   Autoclavabil </t>
    </r>
  </si>
  <si>
    <r>
      <t xml:space="preserve">Electrod pasiv din silicon reutilizabil cu cablu min. 2,5 m, adult , compatibil cu electrocoagulator,  </t>
    </r>
    <r>
      <rPr>
        <sz val="11"/>
        <rFont val="Times New Roman"/>
        <family val="1"/>
        <charset val="204"/>
      </rPr>
      <t>mod. Excel 400,Alsa, Italia, Material – cauciuc siliconic conductor (flexibil),   Autoclavabil</t>
    </r>
  </si>
  <si>
    <r>
      <t xml:space="preserve">Electrod pasiv din silicon reutilizabil cu cablu min. 2,5 m, adult , compatibil cu electrocoagulator,  </t>
    </r>
    <r>
      <rPr>
        <sz val="11"/>
        <rFont val="Times New Roman"/>
        <family val="1"/>
        <charset val="204"/>
      </rPr>
      <t>mod.</t>
    </r>
    <r>
      <rPr>
        <sz val="11"/>
        <color rgb="FF000000"/>
        <rFont val="Times New Roman"/>
        <family val="1"/>
        <charset val="204"/>
      </rPr>
      <t xml:space="preserve"> Force</t>
    </r>
    <r>
      <rPr>
        <sz val="11"/>
        <rFont val="Times New Roman"/>
        <family val="1"/>
        <charset val="204"/>
      </rPr>
      <t xml:space="preserve"> FX-8CAS VME, China, Material – cauciuc siliconic conductor (flexibil),   Autoclavabil</t>
    </r>
  </si>
  <si>
    <r>
      <t xml:space="preserve">Electrod pasiv din silicon reutilizabil cu cablu min 2,5 m, adult , compatibil cu electrocoagulatorul, mod. </t>
    </r>
    <r>
      <rPr>
        <sz val="11"/>
        <rFont val="Times New Roman"/>
        <family val="1"/>
        <charset val="204"/>
      </rPr>
      <t>Shalya Sigma 400,  India. Material – cauciuc siliconic conductor (flexibil),   Autoclavabil</t>
    </r>
  </si>
  <si>
    <r>
      <t xml:space="preserve">Electrod pasiv din silicon reutilizabil cu cablu min. 2,5m , adult , compatibil cu electrocoagulatorul, mod </t>
    </r>
    <r>
      <rPr>
        <sz val="11"/>
        <rFont val="Times New Roman"/>
        <family val="1"/>
        <charset val="204"/>
      </rPr>
      <t>Surtron 300HP , LED, Italia, Material – cauciuc siliconic conductor  (flexibil),     Autoclavabil</t>
    </r>
  </si>
  <si>
    <t>Electrod tip lama (balde), pt. chirurgie generala (sterile, de unica folosință) diametru - min. 2,4 mm. Lungime - 7,0 cm</t>
  </si>
  <si>
    <t>conectare"buton", să permită stimularea electrică a pacienților, compatibili cu valorile de stimulare de până la 300 V și un curent maxim de 60 mA. Suprafața de contact a electrozilor cu pacientul  mai mare de 1,8 cm²</t>
  </si>
  <si>
    <t>Electrod autoadeziv de calitate înalta pentru procedurile de defibrilare si stimulare cardiaca. De unica folosinta.
Echivalent cu Stat-padz II 
compatibeli cu defibrilatorul Mindray</t>
  </si>
  <si>
    <t xml:space="preserve">Electrozi pentru electrostimulare. Dispozitiv compatibil: Chattanooga Intelect Mobile Stim 2777   Forma: Pătrată, Mărimea: 5cm x 5cm                                 Tip conector: SNAP         Propriețățile electrodului: auto-adeziv. Durata de utilizare: 10-30 aplicații </t>
  </si>
  <si>
    <t>Elctrozi pentru utilizarea terapiei VitalStim ECO small electrodes pakage.Electrozi pentru tineri și adulți măsoară 3/4''(1,9) în diametru,3"(8cm) în lungime și 2"(5cm) lățime,compatibil cu Chattanooga VitalStim Plus</t>
  </si>
  <si>
    <t xml:space="preserve">
Dimensiuni 20x90x14/ Taieturi la colturi: drepte/ Spuma viscoelastica, memory foam/ Husa detasabila, lavabila, cu fermuar, deschidere 180°
compatibil </t>
  </si>
  <si>
    <t>Film radiologic 20 x 25 cm  (8 x 10 inch)
ambalaj pînă la 150 bucăți în cutie
compatibila cu imprimanta  Colenta High CAP XP (dispozitiv de radiodiagnostic digital Dry Laser imaging film DLNL sau DL-ML)</t>
  </si>
  <si>
    <t xml:space="preserve"> Film radiologic 35 x 43 cm  (14 x 17 inch) echivalent cu SDS,  Konica Minolta 
ambalaj până la 125 bucăți în cutie  </t>
  </si>
  <si>
    <t xml:space="preserve">Film radiologic 35 x 43 cm (14 x 17 inch)
ambalaj pînă la 100 bucăți în cutie compatibila cu imprimanta  Colenta High CAP XP (dispozitiv de radiodiagnostic digital Dry Laser imaging film DLNL sau DL-ML)
</t>
  </si>
  <si>
    <t>Film radiologic cu baza albastra 20X25cm(8x10inch),compatibil cu imprimamta AGFA,DRYSTAR 5302 pentru aparatul TMS-320NR.100</t>
  </si>
  <si>
    <t>Film radiologic cu baza albastra 35X43cm(14x17inch),compatibil cu  imprimamta AGFA DRYSTAR 5302, pentru aparatul TMS-320,NR 100</t>
  </si>
  <si>
    <t xml:space="preserve">Filtre pentru aspirator chirurgical, de unică folosință, compatibil cu aspiratorul chirurgical  mod. SA01HT (Elmasar Medikal, Turcia)  </t>
  </si>
  <si>
    <t>Filtre p/u sistema centralizată de aer vacum (aspirație )</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</si>
  <si>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</si>
  <si>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antibacterian hidrofob compatibil cu aspiratoarele chirurgicale Ardo, Senator,Senator 
30
Echivalent cu ref: 50.00.05</t>
  </si>
  <si>
    <t>Filtru antibactericid de unica folosința  
spirograf PONY-FX COSMED A182300004</t>
  </si>
  <si>
    <t>Filtru de carbune pentru aspirator de fum compatibil cu aspirator LED Surtron Evac</t>
  </si>
  <si>
    <t xml:space="preserve">Filtru respiratorii pentru pacient nou născut, cu returnare de umiditate și căldură, spațiu mort maxim 9-11 ml (, rata de filtrare minim 99.99 %, Metoda de filtrare electrostatică, rezistența la flux de aer maxim 1,5 mbar la 15 l/min. </t>
  </si>
  <si>
    <t xml:space="preserve">Filtru diametrele conexiunii 22F - 22M, compatibil cu aspirator de fum LED Surtron Evac </t>
  </si>
  <si>
    <t>Filtru hepa pentru protejarea dispozitivului ventilator cu port luer-lock, spatiu mort maxim 90 ml, rata de filtrare minim 99.999 %, rezistenta la flux de aer maxim 1,3 mbar la 30 l/min, conector pentru dispozitiv 22F/15M pentru pacient 22M/15F.</t>
  </si>
  <si>
    <t xml:space="preserve">Adulti, eficienta de filtrare bacteriana si virala 99,99%, resistenta fluxuxlui la 30 L/min-0,8-1.3 cmH2O,la 60 L/min-1,9-2.9 cmH2O, volum compresibil 57-67 ml,volum Tidal minimal 200 ml, return de lichid la VT-500 ml-30,8-32.3 mg H2O/L, port Luer p/proba de CO2
Prezentarea de mostre la momentul licitatiei                                                                                                  </t>
  </si>
  <si>
    <t>Gel USG PoliSonic ABUS sistem consumabil 5 litre</t>
  </si>
  <si>
    <t>Hîrtie milimetrica ECG 80mmx20m compatibil cu Mindray BeneHeart R3,Tip: rola</t>
  </si>
  <si>
    <t>Hârtie termosensibila cu grila, dimensiuni 112 mm x 25 m, tip rola, compatibil cu ECG Aspel AsGard Grey</t>
  </si>
  <si>
    <t>Hârtie termosensibila cu grila, dimensiuni 80 mm x 25 m, tip rola, compatibil cu ECG Mindray Beneheart R3</t>
  </si>
  <si>
    <t xml:space="preserve">Hârtie termosensibilă albă pentru  Stat Fax 3300 cu parametrii 110 mm  x 25 m, tip: rolă
</t>
  </si>
  <si>
    <t>Hârtie termosensibilă 57mm x20m, compatibila cu MED-ISA</t>
  </si>
  <si>
    <t>Hirtie imprimanta  pentru audiometru OtoRead MAICO ERO-SCAN OAE 5,5cm lățime</t>
  </si>
  <si>
    <t>Hirtie ECG Cardioline ECG 200L
200mm x 20m</t>
  </si>
  <si>
    <t>Hîrtie foto- lucioasă glossy A4
120 - 165 g/m2</t>
  </si>
  <si>
    <t>Hîrtie milimetrică p/u ECG, termosensibilă 50-2-100 mm, tip pliată compatibil cu cardiomonitorul NIHON KOHDEN (MU-671 RK),  echivalent cu tip Evertrace heat sensivite paper, model FQW50-2-100</t>
  </si>
  <si>
    <t>Rolă din hîrtie măr.450mmx200m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</si>
  <si>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</si>
  <si>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termică pentru videoprint  autoclav;  demensiunile 55 mm x 10 m., tip hîrtie pliată , culoare  alba., compatibil cu autoclavul model mod. XG1.UCD-100D, prod. Shinva, China.  Prezentarea mostrelor. Cerificat CE sau declarație de conformitate în funcție de evaluarea conformității cu anexele corespunzătoare pentru produsul dat. Cerificat ISO 13485 ți/sau ISO 9001(în dependență de categoria produsului)</t>
  </si>
  <si>
    <t>Hîrtie termosensibilă  50mm x 20m,  compatibilă Mindray BC5150</t>
  </si>
  <si>
    <t>Hîrtie termosensibilă 50mm x 15mm
compatibilă cu monitor ePM 15 Mindray</t>
  </si>
  <si>
    <t>Lățimea rolei 58 mm 
Diametru rolei 40 mm 
compatibil cu  Dopplex Ability</t>
  </si>
  <si>
    <t>Hîrtie termosensibile rolă 50 x 20m, fără marcaj, compatibil cu defibrilator Mindray, Bene Heart D30</t>
  </si>
  <si>
    <t xml:space="preserve">Invelitori electrozi (straturi hidrofile) pentru Dispozitiv Chattanooga Neo  Dimensiune: 8x12cm </t>
  </si>
  <si>
    <t>Invertor 12 Vcc la 220 Vca cu puterea de minim 2 Kw</t>
  </si>
  <si>
    <t>Kit de mentenanță pentru 1 an  compatibile cu mașina de anestezie  Genesis.</t>
  </si>
  <si>
    <t>Kit de mentenanță pentru 1 an compatibile cu mașina de anestezie  Carestaion 650A1</t>
  </si>
  <si>
    <t>Kit de mentenanță pentru 1 an compatibile cu SV650</t>
  </si>
  <si>
    <t xml:space="preserve">Kit de mentenanță pentru 1 an compatibile cu SV300 </t>
  </si>
  <si>
    <t>Kit de mentenanță pentru 1 an compatibile cu Hamilton C1</t>
  </si>
  <si>
    <t>Kit de mentenanță pentru 1 an compatibile cu Boaray 5000D</t>
  </si>
  <si>
    <t>Kit de mentenanță pentru 1 an compatibile cu MV300</t>
  </si>
  <si>
    <t>Kit de mentenanță anuală compatibil pentru stația de Oxigen
Ideal Makina IM GO 200</t>
  </si>
  <si>
    <t>Adult, Pahar de nebulizare, furtun, piesa in forma de T pentru conectare la tubul endotraheal si tuburile de ventilare</t>
  </si>
  <si>
    <t>Kit pentru sterilizare cu 100% Etilen Oxid. Set Lit-ul va contine cartidge de sterilizare cu 100% Etilen Oxid de 11gr. Punga pentru sterilizare cu dimensiunile 22inx36in (55,88cmx91,44cm), clip pentru umeditate, dozimetru 34.</t>
  </si>
  <si>
    <t>Kit-ul de mentenanta 1 an, compatibil cu ventilator SV 650 Mindray in set cu sensor O2 tip galvanic</t>
  </si>
  <si>
    <t>Lampa bactericida. 
PHILIPS TL -D  36W/BLB lungime 120cm</t>
  </si>
  <si>
    <t>pentru 1 Lampa 30 W</t>
  </si>
  <si>
    <t>pentru 1 Lampa 15 W</t>
  </si>
  <si>
    <t>Lampa 10W 6V Stat Fax 1904, 3300 Awareness Tehnology</t>
  </si>
  <si>
    <t xml:space="preserve"> Lampa penrtu microscop 20W 6V</t>
  </si>
  <si>
    <t>Litotriptor tip Punch 24 Fr., setul include partea activă de lucru punch lithotripsy, teaca pentru litotriptor cu robinet cu tuburi flux-reflux și obturatorul,  compatibil telescoapele de 30 grade pentru endocam logic hd 3CCD HDTV camera head si fibră optica pentru Endolight Highlight x300</t>
  </si>
  <si>
    <r>
      <t>Manjeta pentru tonometru</t>
    </r>
    <r>
      <rPr>
        <sz val="11"/>
        <color rgb="FF000000"/>
        <rFont val="Times New Roman"/>
        <family val="1"/>
        <charset val="204"/>
      </rPr>
      <t xml:space="preserve">  . Dimensiuni 32-42 cm . Compatibila cu toate modelele de tensiometre manuale. Cerificat CE sau declarație de conformitate în funcție de evaluarea conformității cu anexele corespunzătoare pentru produsul dat. Cerificat ISO 13485 ți/sau ISO 9001(în dependență de categoria produsului)</t>
    </r>
  </si>
  <si>
    <t xml:space="preserve">1. Cu un canal, un tub cu conector la furtun NIBP compatibil cu monitoarele din cadrul instituției (primit din donație): Drager Infiniti Vista, NIHON KOHDEN MU-671RK, Mindray IPM15. 2.Mărimea 12-19 cm. 3.Reutilizabile. 4.Materil nylon sau poliuretan sau material echivalent 
tip pacient: Pediatric ( Child)                                         </t>
  </si>
  <si>
    <t xml:space="preserve">1. Cu un canal, un tub cu conector la furtun NIBP compatibil cu monitoarele din cadrul instituției (primit din donație): Drager Infiniti Vista, NIHON KOHDEN MU-671RK, Mindray IPM15. 2.Mărimea 8-13 cm. 4.Materil nylon sau poliuretan sau material echivalent  
tip pacient: Nou născut ( Infant)                                     </t>
  </si>
  <si>
    <t xml:space="preserve">1. Cu un canal, un tub cu conector la furtun NIBP compatibil cu monitoarele din cadrul instituției (primit din donație): Drager Infiniti Vista, NIHON KOHDEN MU-671RK, Mindray IPM15. 2.Mărimea 17-25 cm. 3.Reutilizabile. 4.Materil nylon sau poliuretan sau material echivalent   
tip pacient: Adult mic ( Small adult)                             </t>
  </si>
  <si>
    <t>Manșetă pentru monitorizare NIBP pentru pacient nou nascut, mărime nr. 2, cu un tub, de unică utilizare, cu conector de conectare la tubul de interconectare de tip conic din plastic.</t>
  </si>
  <si>
    <t xml:space="preserve">Manșetă pentru monitorizare NIBP pentru pacient nou nascut, mărime nr. 3, cu un tub, de unică utilizare, cu conector de conectare la tubul de interconectare de tip conic din plastic. </t>
  </si>
  <si>
    <t xml:space="preserve">Manșetă pentru monitorizare NIBP pentru pacient nou nascut, mărime nr. 4, cu un tub, de unică utilizare, cu conector de conectare la tubul de interconectare de tip conic din plastic. </t>
  </si>
  <si>
    <t xml:space="preserve">Manșetă pentru monitorizare NIBP pentru pacient nou nascut, mărime nr. 5,  cu un tub, de unică utilizare, cu conector de conectare la tubul de interconectare de tip conic din plastic. </t>
  </si>
  <si>
    <t>Manșetă pentru monitorizare NIBP pentru pacient pediatric, mărime 6 - 11 cm, cu un tub, de multiplă  utilizare.</t>
  </si>
  <si>
    <t xml:space="preserve">Manșetă pentru monitorizare NIBP pentru pacient pediatric, mărime 10 - 19 cm, cu un tub, de multiplă  utilizare. </t>
  </si>
  <si>
    <t>1. Manseta tensiometru pentru adult obez cu două tuburi, compatibilă cu tensiometrele din cadrul instituției (Fazzini, Microlife, Mastermed A1/A1+ etc.)
2. Marimea 34-51 cm
3. Reutilizabile
4. Materil nylon sau poliuretan sau material echivalent</t>
  </si>
  <si>
    <t>1. Manseta tensiometru pentru adult obez cu două tuburi, compatibilă cu tensiometrele din cadrul instituției (Fazzini, Microlife, Mastermed A1/A1+ etc.)
2. Marimea 25-40 cm
3. Reutilizabile
4. Materil nylon sau poliuretan sau material echivalent</t>
  </si>
  <si>
    <t>1.Muștuc  cu turbina pentru spirometrie
2. Dimensiuni:
Diametru interior – 30,5mm ±0,5mm
Diametru exterior – 33,3 mm ±0,5mm
Lungime – 41,5 mm ±5mm
4.  Compatibil cu spirometre MIR
5. De unică folosința
 Se vor prezenta mostre pentru verificare.</t>
  </si>
  <si>
    <t xml:space="preserve">Muștuc pentru alcotester. Dimenisuni: diametru 15 mm; lungime 32 mm. De unică folosintă. Ambalat individual. Se vor prezenta mostre. </t>
  </si>
  <si>
    <t xml:space="preserve">Muștuc pentru alcotester. Dimenisuni: diametru 12 mm; lungime 35 mm. De unică folosintă. Ambalat individual. Se vor prezenta mostre. </t>
  </si>
  <si>
    <t>Confectionat din PVC medical,dotat cu piesa T conector standard 15/22 mm,tub de conectare la sursa de O2,container pu nebulizare cu vol minim 6 ml.</t>
  </si>
  <si>
    <t xml:space="preserve">Set de olive 3 - 5 mm 100 buc,pentru aparatul de screening auditiv Maico Diagnostics Ero Scan </t>
  </si>
  <si>
    <t xml:space="preserve">Set de olive pentru nou nascuti infant preemie mm 100 buc, pentru aparatul de screening auditiv Maico Diagnostics Ero Scan </t>
  </si>
  <si>
    <t>Padele adezive pentru defibrilare de unică folosință compatibil cu Defibrilator REANIBEX tip Adult</t>
  </si>
  <si>
    <t>Padele adezive pentru defibrilare de unică folosință compatibil cu Zoll M Series de tip Adult</t>
  </si>
  <si>
    <t>Placă de bază compatibilă cu ECG COMEN CM 1200A cu SN 9118028018B</t>
  </si>
  <si>
    <t>Placă de bază compatibil cu ECG COMEN CM 1200B cu SN 92171229033B</t>
  </si>
  <si>
    <t>Placă de bază compatibilă cu ECG COMEN H3 cu SN H3190612007 versiune soft V1.1.2</t>
  </si>
  <si>
    <t>Placă de derivații compatibilă cu ECG COMEN CM 1200A cu SN 9118028018B</t>
  </si>
  <si>
    <t>Placă de derivații compatibilă cu ECG COMEN CM 1200B cu SN 92171229033B</t>
  </si>
  <si>
    <t>Placă/modul de navigare în meniu compatibil cu Defibrilator CU Medical System LIFEGAIN cu SN M2Q10B007</t>
  </si>
  <si>
    <t>Reductor cu debitmetru pentru butelie de Oxigen cu filet 3/4 (DIN 9) cu conexiune la masca facială și debitul de Oxigen cuprins de la 1 pîn la 15 litri/min.</t>
  </si>
  <si>
    <t xml:space="preserve"> Rolă   pentru  sterilizare. Dimensiuni 100 mm x 70m, compatibilă cu  Sterilizatorul  GAZ-PLAZMA RENO S-130D</t>
  </si>
  <si>
    <t>Rulou pungă pentru sterilizarea cu  plasma 100mm x 70,compatibilă cu sterilizatorul RENO S-90</t>
  </si>
  <si>
    <t xml:space="preserve"> Rolă   pentru  sterilizare.Dimensiuni  150 mm x 70 m, compatibilă cu  Sterilizatorul  GAZ-PLAZMA RENO S-130D</t>
  </si>
  <si>
    <t>Rulou pungă pentru sterilizarea cu  plasma 150mm x 70,compatibilă cu sterilizatorul RENO S-90</t>
  </si>
  <si>
    <t>Rulou pungă pentru sterilizarea cu  plasma 200mm x 70,compatibilă cu sterilizatorul RENO S-90</t>
  </si>
  <si>
    <t>Rolă   pentru  sterilizare. Dimensiuni  250 mm x 70 m, compatibilă cu  Sterilizatorul  GAZ-PLAZMA RENO S-130D</t>
  </si>
  <si>
    <t>Rolă   pentru  sterilizare. Dimensiuni 300 mm x 70 m, compatibilă cu  Sterilizatorul  GAZ-PLAZMA RENO S-130D</t>
  </si>
  <si>
    <t>Rolă   pentru  sterilizare. Dimensiuni 75 mm x 70m, compatibilă cu  Sterilizatorul  GAZ-PLAZMA RENO S-130D</t>
  </si>
  <si>
    <t>Clean scopa advantage</t>
  </si>
  <si>
    <t>Sare tabletata pentru filtrele masinilor de spalat si de sterilizare.</t>
  </si>
  <si>
    <t>Sare tabletată, în saci de polietilenă a căte 25 kg.,închiși iermetic (dedurizant  pentru  apă)</t>
  </si>
  <si>
    <t>Sensor BIS cu patru electrozi, 
adult</t>
  </si>
  <si>
    <t xml:space="preserve">Sensori pentru oxygen compatibil cu masina de anestezie Mindray WATO EX-65 PRO, cod de referință MOX2, cu instalarea în dispozitivul medical. </t>
  </si>
  <si>
    <t>Sensori pentru oxygen compatibil cu ventilator Mindray SV300 și SV650, cod de referință MOX3,  cu instalarea în dispozitivul medical</t>
  </si>
  <si>
    <t>Sensor pentru oximetrie cerebrala/somatica INVOS
adult, tehnologia NIRS</t>
  </si>
  <si>
    <t>Sensor SpO2 tip clește adult reutilizabil integrat compatibil cu monitor , model BMO210D, Mindray, China</t>
  </si>
  <si>
    <t>Sensor SpO2 tip clește adult reutilizabil integrat compatibil cu monitor, model JR200D, Mindray China, MEC2000, Germania</t>
  </si>
  <si>
    <t>Sensor SpO2 tip clip,
adult, reutilizabil, compatibil cu monitor BeneVision seria N 15 Mindray</t>
  </si>
  <si>
    <t>Sensor de Oxygen compatibil cu Ventilatorul pulmonar Bparay 5000D</t>
  </si>
  <si>
    <t>Medical sensor Oxygen Sensor, REF 396200/01</t>
  </si>
  <si>
    <t xml:space="preserve">Senzor de oxigen MOX3 (9 mV to 13 mV 
in 210 mBar O2),AA829-M10 </t>
  </si>
  <si>
    <t>Sensor de Oxygen compatibil cu Ventilatorul pulmonar</t>
  </si>
  <si>
    <t>Senzor de temperatură pentru umidifcator Jike SH530, PN: 400SH223</t>
  </si>
  <si>
    <t>Determinarea FiO2 in circuitul respirator al masinii de anestezie
Limitele determinarii concentratiei oxigenului 21-100%
compatibil cu WATO EX-65 PRO Mindray</t>
  </si>
  <si>
    <t>Senzor SpO2 de singură folosință compatibil Nelcor pentru Adult</t>
  </si>
  <si>
    <t>Senzor SpO2 de singură folosință compatibil Nelcor pentru Neonatologie</t>
  </si>
  <si>
    <t>Seringa  50 ml , angio compatibile cu injectomatul Nemoto 50ml;</t>
  </si>
  <si>
    <t>Set 6 Electrozi ECG Precordiali  25mm</t>
  </si>
  <si>
    <t xml:space="preserve">CT-200/200-A2 200ml +200 ml Y (T)Connecting Tubing;  J Fill Tube; vented spike
Set contine/bucata:
-	Seringa 200 ml
-	Seringa 200ml
-	Tub spiralat
-	Spike </t>
  </si>
  <si>
    <t xml:space="preserve">Echivalent cu TM0539AC 200ml +100 ml Syringes W60’’ coiled Line Y Tube (1 CV)&amp; 2SP
Set contine/bucata:
-	Seringa 200 ml
-	Seringa 100ml
-	Tub spiralat
-	Spike </t>
  </si>
  <si>
    <t xml:space="preserve">1. Cerințe generale
Toate componentele trebuie să fie sterile, de unică folosință, conforme cu ISO 13485, ISO 10993
Toate componentele, inclusiv containerele, tubulaturile și etichetele, trebuie să fie rezistente la temperaturi de până la -40°C, umiditate relativă de până la 95% și cicluri repetate de congelare/decongelare, păstrând integritatea și funcționalitatea.
Instrucțiunea de utilizare în limba de stat, confirmând conformitatea cu cerințele tehnice și de siguranță.
Termenul de valabilitate la livrare: minimum 80% din termenul total, indicat pe ambalaj și confirmat prin certificat de lot emis de un organism acreditat.
Furnizorul va furniza 5 unități gratuite pentru testarea funcțională și de compatibilitate (inclusiv integritatea sistemului închis și funcționarea cu NIGALE Digipla 80), însoțite de certificate conform ISO 13485.
Destinație: Recoltarea componentelor sanguine, compatibil cu echipamentul NIGALE Digipla 80.
2. Proprietățile componentelor
2.1. Sistemul de recoltare
Materiale: Plastic biocompatibil, fără ftalați, testat pentru citotoxicitate și hemocompatibilitate conform ISO 10993-4 și ISO 10993-5.
Compatibil cu NIGALE Digipla 80.
2.2. Sistemul de recoltare a probei sanguine
Pentru eprubete vacuum, cu holder și ac 16 G cu fantă laterală, integrat în sistem închis și steril.
Prevăzut cu clamă, poziționată înainte de racordul în Y.
2.3. Sistem de protecție a acului
Mecanism de siguranță (ex. retragere automată sau capac), activabil cu o singură mână, conform ISO 23908, pentru eliminarea riscului de înțepare.
2.4. Recipient pentru centrifugare
Compatibil cu NIGALE Digipla 80, din materiale biocompatibile.
2.5. Soluție anticoagulantă
Volum: 200 ml (±5%), tip CPD sau CPD-A, cu citrat de sodiu 4% (±0,2%), sterilă și apirogenă conform Ph. Eur.
Recipient din plastic biocompatibil, cu element de fixare.
2.6. Container pentru colectarea componentelor
Capacitate: 2 unități de 450–500 ml (standard pentru donarea de sânge) sau 1 litru (pentru proceduri specifice, ex. plasmaferez).
Două orificii și racorduri superioare pentru separare și transfuzie; fantă inferioară pentru suspendare.
2.7. Tubulaturi de conexiune
Tubulaturile pentru soluția FF și soluția anticoagulantă: prevăzute cu clame.
Tubulatura de prelevare: marcată cu cod unic (ex. cod de bare sau număr de serie), prevăzută cu clamă.
3. Etichetare și ambalare
Etichete rezistente la agenți de curățare medicali, cu informații despre tip, volum, lot/serie, termen de valabilitate, producător și mențiunea „STERIL”.
Ambalaj securizat, în sistem închis, cu marcaje „DE UZ UNIC” și „STERIL”, conforme cu datele de pe componente.
Sterilizarea: metodă validată (ex. oxid de etilenă sau radiații gamma, conform ISO 11137), confirmată prin indicatori de sterilizare pe ambalaj.
4. Observații suplimentare
</t>
  </si>
  <si>
    <t>Pansament cu conținut  de argint,  steril ,de unica folosință , utilizat în sistemele de terapie cu presiune negativă la nivelul plăgilor. Setul conține :Un pansament din spumă poliuretanică (24 -27 x 14-16 x 3-4  cm) , două  câmpuri adezive.  Tubulatură de conexiune la compatibilitatea  recipientului de colectare. Cerificat CE sau declarație de conformitate în funcție de evaluarea conformității cu anexele corespunzătoare pentru produsul dat. Cerificat ISO 13485 ți/sau ISO 9001(în dependență de categoria produsului). Termen de valabilitate min. 24 luni</t>
  </si>
  <si>
    <t>Pansament cu conținut  de argint,  steril ,de unica folosință , utilizat în sistemele de terapie cu presiune negativă la nivelul plăgilor. Setul conține :Un pansament din spumă poliuretanică (17-19 x 11-13,5 x 3-4 cm) , două  câmpuri adezive. Tubulatură de conexiune la compatibilitatea  recipientului de colectare.  Cerificat CE sau declarație de conformitate în funcție de evaluarea conformității cu anexele corespunzătoare pentru produsul dat. Cerificat ISO 13485 ți/sau ISO 9001(în dependență de categoria produsului). Termen de valabilitate min. 24 luni</t>
  </si>
  <si>
    <t>Pansament cu conținut de argint,  steril ,de unica folosință , utilizat în sistemele de terapie cu presiune negativă la nivelul plăgilor. Setul conține :Un pansament din spumă poliuretanică (9-11 x 6-8,5 x 3-4 cm), un câmp adeziv. Tubulatură de conexiune la compatibilitatea  recipientului de colectare.  Cerificat CE sau declarație de conformitate în funcție de evaluarea conformității cu anexele corespunzătoare pentru produsul dat. Cerificat ISO 13485 ți/sau ISO 9001(în dependență de categoria produsului). Termen de valabilitate min. 24 luni</t>
  </si>
  <si>
    <t xml:space="preserve">1. Parte activa a electrodului din Ag/AgCl, 2. set electrozi 4 tip clește (roșu, glaben, verde, negru) + 6 tip pare, 3. tip pacient adult, 4. compatibil cu conectori ECG tip banana de diametru 3 si 4mm. </t>
  </si>
  <si>
    <t>1. Parte activa a electrodului din Ag/AgCl, 2. set electrozi 4 tip clește (roșu, glaben, verde, negru) + 6 tip pare, 3. tip pacient adult, 4. compatibil cu EDAN SE 300</t>
  </si>
  <si>
    <t>Set padele pacient compatibil cu Defibrilator CU Medical System LIFEGAIN cu SN M2Q10B007</t>
  </si>
  <si>
    <t>Set de tip Nutrifix pentru alimentație enterală, compatibil cu pompa Enteroport Plus de la B. Braun, aflată în dotare</t>
  </si>
  <si>
    <t>Resectoscop bipolar, setul include telescop cu diametrul de 4mm, lungimea intre 300-310mm, unghiul de vedere 30 grade compatibila cu endocam logic hd 3CCD HDTV camera head si fibra optică inclusă compatibila cu sursa de lumina Endolight Highlight x300, teaca externa grosimea 26 Fr., teaca interna, obturator, partea activă de lucru împreună cu un cablu bipolar compatibil cu electrocuagulatorul Bowa ARC 350. In set cu 6 anse bipolare de taiere 24Fr., 6 anse bipolare de vaporizare (half-moon) 24 Fr.</t>
  </si>
  <si>
    <t xml:space="preserve">Resectoscop monopolar, setul include telescop cu diametrul de 4mm, lungimea intre 300-310mm, unghiul de vedere 30 grade compatibila cu endocam logic hd 3CCD HDTV camera head si fibra optică insclusa compatibila cu sursa de lumina Endolight Highlight x300, teaca externa grosimea 26 Fr., teaca interna, obturator, partea activă de lucru impreuna cu un cablu mopolar compatibil cu electrocuagulatorul Bowa ARC 350. In set cu 6 anse monopolare de taiere 24Fr., bucla rotunda, culoarea galbenă, și 2 anse de coagulare monopolare tip minge </t>
  </si>
  <si>
    <t>Set sensor SpO2
reutilizabil, alcatuit din cablu compatibil cu monitor ePM 15 Mindray si sensor SpO2 tip cleste, adult,</t>
  </si>
  <si>
    <t>Disposable Syringe KIT 200ml+100ml pentru injectomat  NEMOTO</t>
  </si>
  <si>
    <t>Setul include seringa 100ml +200ml + Conector tub pentru angio, forma Y + 2 ace, compatibile cu injectomatul Nemoto;</t>
  </si>
  <si>
    <t>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t>
  </si>
  <si>
    <t>Uretrotom, setul include Elementul de lucru, mișcarea prin intermediul unui arc, suportul degetului mare mobil, înpoziția de repaos vârful electrodului este în interiorul tecii. Teacă pentru uretrotom SACHSE, 21 Fr., cu canal pentru bugie FILIFORM și 2 conuri LUER-Lock”. Telescop direct HOPKINS® 0°, vedere mărită, ø 4 mm. Obturator, pentru teaca uretrotomului, 21 Fr.  Pod telescop, cu canal pentru instrumente de până la 5 Fr.,  cuțit SACHSE Cold Knife, drept.</t>
  </si>
  <si>
    <t xml:space="preserve">Circuit de respiratie Flextube 22 mm cu doua fire de incalzire cu umidificator, cu camera de auou-mplere si furtun suplimentar
Calitati: Transparent, gofrat, tip”inspire-expir”, Completarea cu: 1) sac de rezerva 0,5-1,0 l, 2)cu conector ungiular, Lungime 150-180 cm, Cu fir/sensor de temperatura in tubul de inspir: Steril, Prezentarea de mostre la momentul licitatiei           </t>
  </si>
  <si>
    <t>Sistem recipient  pu acumularea eliminarilor biologice din plaga 800 m
Polyvac set vol 800 ml</t>
  </si>
  <si>
    <t>Sistem de vacuum cu presiune mare tip “Polyseal”Tub de conexiune la sistema de vacuum. Tun de conexiune la dren pentru drenajul pleural transparent. Gradație în ml cu posibilitatea monitoringului eliminărilor la fiecare oră. Cu Fixatoare metalice, Steril, Capacitatea colectorului de acumulare 1200-2000 ml. Ambalat individual</t>
  </si>
  <si>
    <t xml:space="preserve">Diapazonul de masurare - 50 mmHg - 300 mmHg;  Sensibilitatea 5µv/v/mmHg+-1% ;  Protecţie de impulsul defibrilatorului; suport pentru amplasarea si fixarea  sennzorilor de presiune arteriala si venoasa, Prezentarea de mostre.
</t>
  </si>
  <si>
    <t>Specul auricular, tip Hartman-, diam 4,getabila compatibil cu otooftalmoscop Visio 4000</t>
  </si>
  <si>
    <t>Termohîrtie  p/u ECG MAC simple ARM TARGA
210 mm-210 mm-20 m, forma de carte</t>
  </si>
  <si>
    <t xml:space="preserve">55℃(externe)p-u sterilizarea cu vapori de peroxid de hidrogen,compatibil cu sterilizatorul RENO S-130D plazma,este de  formă dreptunghiulară,sigla producătorului,cu un marcaj indicator care după sterilizare își schimbă culoarea,rubrică unde se scrie data,operatorul și sterilizatorul.Indicatoarele sunt realizate cu un strat lipicios pe partea verso a căruia sunt acoperite cu hîrtie de protecție. </t>
  </si>
  <si>
    <t>Pachetul test de unica folosinta BowieDick, asigura securitate maxima monitorizarii sterilizarii.
2.Se poate aprecia usor corectitudinea evacuarii aerului precum si asigurarea cantitatii corespunzatoare a aburului (concentratie non-critica a gazelor inerte).
Test   Bowie-Dik  121℃ - 134℃ (externe) p-u  autoclav</t>
  </si>
  <si>
    <t xml:space="preserve">Test  Biotest   55℃ (externe) p-u  plazmă de unică folosință, pentru monitorizarea sterilizării cu vapori de peroxid de hidrogen.Este o eprubetă cu spori uscați ai bacteriei Geobacillus stearothermophilus tulpina VKM B-718 plasați în partea de jos.În interiorul eprubetei se aflăo fiolă de sticlăcare conține un mediu indicator steril.Tubul de plastic este închis cu un capac cu orificii protejate de un filtru bacterian. </t>
  </si>
  <si>
    <t>Test indicator biologic,compatibilă cu sterilizatorul RENO S-90</t>
  </si>
  <si>
    <t>Test indicator chimic de tip bandă, 250 buc/set,compatibilă cu sterilizatorul RENO S-90</t>
  </si>
  <si>
    <t>Teste+lancete pentru glucometru (CLEVERCHEK)</t>
  </si>
  <si>
    <t>Teste pentru
măsurarea glicemiei
compatibile cu glucometrul VivaChek
sau
Operatorul economic va furniza
beneficiarului cel puțin 1
glucometru, cu titlu gratuit, la fiecare 750 de teste+lancete</t>
  </si>
  <si>
    <t>Teste pu determinarea glucozei N 50 + lancete.</t>
  </si>
  <si>
    <t>1000 Teste și 1000 lancete pentru
măsurarea glicemiei
compatibile cu glucometrul ACCU - CHEK Active
sau
1000 Teste și 1000 lancete pentru
măsurarea glicemiei compatibile cu
alte tipuri de glucometre.
Operatorul economic va furniza
beneficiarului cel puțin 2
glucometre, cu titlu gratuit.</t>
  </si>
  <si>
    <t>1000 Teste și 1000 lancete pentru
măsurarea glicemiei
compatibile cu glucometrul ACCU - CHEK Instant
sau
1000 Teste și 1000 lancete pentru
măsurarea glicemiei compatibile cu
alte tipuri de glucometre.
Operatorul economic va furniza
beneficiarului cel puțin 2
glucometre, cu titlu gratuit.</t>
  </si>
  <si>
    <t>1000 Teste și 1000 lancete pentru
măsurarea glicemiei
compatibile cu glucometrul ACCU - CHEK , sau BIONIME
sau
1000 Teste și 1000 lancete pentru
măsurarea glicemiei compatibile cu
alte tipuri de glucometre.
Operatorul economic va furniza
beneficiarului cel puțin 2
glucometre, cu titlu gratuit.</t>
  </si>
  <si>
    <t>400 Teste și 400 lancete pentru
măsurarea glicemiei
compatibile cu glucometrul Clever check
sau
400 Teste și 400 lancete pentru
măsurarea glicemiei compatibile cu
alte tipuri de glucometre.
Operatorul economic va furniza
beneficiarului cel puțin 1
glucometre, cu titlu gratuit.</t>
  </si>
  <si>
    <t>200 Teste și 200 lancete pentru
măsurarea glicemiei
compatibile cu glucometrul Beurer GL44/GL50 
sau
200 Teste și 200 lancete pentru
măsurarea glicemiei compatibile cu
alte tipuri de glucometre.
Operatorul economic va furniza
beneficiarului cel puțin 1
glucometre, cu titlu gratuit.</t>
  </si>
  <si>
    <t>10000 Teste și 10000 lancete pentru
măsurarea glicemiei
compatibile cu glucometrul On Call Plus
sau
10000 Teste și 10000 lancete pentru
măsurarea glicemiei compatibile cu
alte tipuri de glucometre.
Operatorul economic va furniza
beneficiarului cel puțin 10
glucometre, cu titlu gratuit.</t>
  </si>
  <si>
    <t xml:space="preserve">Indicator pentru controlul calității sterilizării la 121 grade 15 min, numărul de până la 1000 teste pe bază adezivă, clasa 4, cu virarea culorii indicatorului. Termen de valabilitate nu mai puțin de 24 luni, instrucțiuni de utilizare în limba română.
</t>
  </si>
  <si>
    <t>Indicator pentru controlul calității sterilizării la 180 grade extern, numărul de până la 1000 teste pe bază adezivă, clasa 4, cu virarea culorii indicatorului. Termen de valabilitate nu mai puțin de 24 luni, instrucțiuni de utilizare în limba română.</t>
  </si>
  <si>
    <t>Indicator p/u controlul calităţii sterilizării la 126 grade  15 min.  Extern, nr. de până la 1000 teste pe bază adezivă, clasa 4, cu virarea culorii indicatorului. Termen de valabilitate nu mai puțin de 24 luni, instrucțiune de utilizare în limba romană .</t>
  </si>
  <si>
    <t>Indicator p/u controlul calităţii sterilizării la 126⁰ 15 min. Intern, nr. de până la 1000 teste pe bază adezivă, clasa 4, cu virarea culorii indicatorului. Termen de valabilitate nu mai puțin de 24 luni, instrucțiune de utilizare în limba romană.</t>
  </si>
  <si>
    <t>Indicator p/u controlul calităţii sterilizării la 132 grade 20 min. Intern, nr. de până la 1000 teste pe bază adezivă, clasa 4, cu virarea culorii indicatorului. Termen de valabilitate nu mai puțin de 24 luni, instrucțiune de utilizare în limba romană.</t>
  </si>
  <si>
    <t>Indicator p/u controlul calităţii sterilizării la 134 grade 10 min. intern, nr. de până la 1000 teste pe bază adezivă, clasa 4, cu virarea culorii indicatorului. Termen de valabilitate nu mai puțin de 24 luni, instrucțiune de utilizare în limba romană.</t>
  </si>
  <si>
    <t>Indicator p/u controlul calităţii sterilizării la 134 grade 10 min.extern, nr. de până la 1000 teste pe bază adezivă, clasa 4, cu virarea culorii indicatorului. Termen de valabilitate nu mai puțin de 24 luni, instrucțiune de utilizare în limba romană.</t>
  </si>
  <si>
    <t>Compatibil cu conector tip BD, cu un canal,cu un canal,compatibil cu Monitor Edan iM 80, iM 60. ( parametrii tehnici)</t>
  </si>
  <si>
    <t xml:space="preserve">Domeniu de utilizare: Dezinfecția aerului și suprafețelor; Fără ozon: Da; Conținut mic de Hg (Mercur): Da; Timp nominal de funcționare: 9000…11000 h; Funcționare la lungimea de undă 253,7...254nm: Da; Putere nominală: 30W; Soclu: G13; Timp de ieșire la parametrii de funcționare: 30...60 s; Lungime tub: 907...910 mm; Diametru: 25...26 mm; Masa: 100...150 g; Tip tub: T8/T26; Puterea de iradiere la 254 nm: 11,5...12,6 W; Tensiune rețea: 220 - 240 V; </t>
  </si>
  <si>
    <t>1,Steril , 2 lungime-150cm ,3presiunea 300PSI 4conectare "Luer-Lock"  , 5 ambalaj individual , 6de unica folosinta</t>
  </si>
  <si>
    <t xml:space="preserve">Set de tuburi sondă 100 buc și clește 1 buc pentru aparatul de screening auditiv Maico Diagnostics Ero Scan </t>
  </si>
  <si>
    <t>Tuchscreen compatibilă cu ECG COMEN CM 1200A  cu SN 9118028018B</t>
  </si>
  <si>
    <t>Tuchscreen compatibil cu ECG COMEN H3 cu SN H3190612007 versiune soft V1.1.2</t>
  </si>
  <si>
    <t>Pentru vidio-bronhoscop Olympus BF-1TQ 170</t>
  </si>
  <si>
    <t>Muștuc pentru spirometrie compatibil cu SpiroThor, Thor Laboratories</t>
  </si>
  <si>
    <r>
      <t>Electrod pasiv din silicon reutilizabil, adult /</t>
    </r>
    <r>
      <rPr>
        <sz val="11"/>
        <rFont val="Times New Roman"/>
        <family val="1"/>
        <charset val="204"/>
      </rPr>
      <t xml:space="preserve"> mod. Excel 400 MCDSe/Alsa, Italia</t>
    </r>
  </si>
  <si>
    <r>
      <t>Electrod pasiv din silicon reutilizabil, adult /</t>
    </r>
    <r>
      <rPr>
        <sz val="11"/>
        <rFont val="Times New Roman"/>
        <family val="1"/>
        <charset val="204"/>
      </rPr>
      <t xml:space="preserve"> mod.FX-8CAS VME, China</t>
    </r>
  </si>
  <si>
    <r>
      <t>Electrod pasiv din silicon reutilizabil, adult /</t>
    </r>
    <r>
      <rPr>
        <sz val="11"/>
        <rFont val="Times New Roman"/>
        <family val="1"/>
        <charset val="204"/>
      </rPr>
      <t xml:space="preserve"> Shalya Sigma 400, XL MTP, India</t>
    </r>
  </si>
  <si>
    <r>
      <t>Electrod pasiv din silicon reutilizabil, adult /</t>
    </r>
    <r>
      <rPr>
        <sz val="11"/>
        <rFont val="Times New Roman"/>
        <family val="1"/>
        <charset val="204"/>
      </rPr>
      <t xml:space="preserve"> Surtron 300HP LED, Italia</t>
    </r>
  </si>
  <si>
    <t>Electrod neutru  200 x 100mm, bipolar vertical</t>
  </si>
  <si>
    <t>Film radiologic 35 x 43 cm  (14 x 17 inch), Carestreeam</t>
  </si>
  <si>
    <r>
      <t xml:space="preserve">Filtru antibactericid de unica folosința  REF A 182- 300-005 </t>
    </r>
    <r>
      <rPr>
        <sz val="11"/>
        <color rgb="FF000000"/>
        <rFont val="Times New Roman"/>
        <family val="1"/>
        <charset val="204"/>
      </rPr>
      <t>pentru spiograf</t>
    </r>
  </si>
  <si>
    <t>Hârtie  tip etichetă 100 x 75mm x 750P, OD5-E</t>
  </si>
  <si>
    <r>
      <t>Manjeta pentru tonometru</t>
    </r>
    <r>
      <rPr>
        <sz val="11"/>
        <color rgb="FF000000"/>
        <rFont val="Times New Roman"/>
        <family val="1"/>
        <charset val="204"/>
      </rPr>
      <t xml:space="preserve">  .</t>
    </r>
  </si>
  <si>
    <t>Manșeta NIBP adulți (pentru masurarea neinvaziva a tensiunii arteriale) 34-43 cm ±3 cm</t>
  </si>
  <si>
    <t>Manșeta NIBP adulți 25x35 cm ±3 cm</t>
  </si>
  <si>
    <t xml:space="preserve">Manșeta NIBP adulți 33x47 cm  cm ±3 </t>
  </si>
  <si>
    <t xml:space="preserve">Manșeta NIBP adulți 47x57 cm cm ±3 </t>
  </si>
  <si>
    <t>Manșetă NIBP, pediatrică, 18-26 ±1 cm, reutilizabilă</t>
  </si>
  <si>
    <t>Manșetă NIBP, pediatrică, 25-35 ±3 cm, reutilizabilă</t>
  </si>
  <si>
    <t>Pătură încălzire pacient, Adult, Mistral-Air</t>
  </si>
  <si>
    <t>Pătură încălzire pacient,   Jumătatea superioară, Mistral-Air</t>
  </si>
  <si>
    <t>Pătură încălzire pacient, Sub corp complet, Mistral-Air</t>
  </si>
  <si>
    <t>Pătură încălzire pacient, Partea superioară, Mistral-Air</t>
  </si>
  <si>
    <t>ANULAT</t>
  </si>
  <si>
    <t xml:space="preserve">Muștuc pentru spirometrie compatibil cu SpiroThor, Thor Laboratories
1.Muștuc pentru spirometrie 
2. Dimensiuni: Diametru interior – 22.5mm ±0,5mm 
Diametru exterior – 24.5mm ±0,5mm
   Lungime – 70mm ±5mm 
3. Destinat pentru adulți 
4. Compatibil cu SpiroThor, Thor Laboratories
5. De unică folosința 
6. Material: carton
7. Ambalaj individual
</t>
  </si>
  <si>
    <t xml:space="preserve">1.diametru  54 - 60mm, 2. electrod Ag/AgCl, 3.cu gel lichid, 4.fără latex, 5.de unică folosință, 6.conector metalic (ECG Snap Connector), 7. adeziv neiritanti, hipoalergenic pentru piele sau utilizatori, 8. termen de utilizare min. 72 ore, 9. posibilitatea de defibrilare a pacientului.  </t>
  </si>
  <si>
    <t>Electrod neutru, bipolar pregelat de unica folosinta cu cablu, compatibil cu generatorul pentru ablatie IBI- 1500T11; Tip conector - REM/Non-Rem; Lungime cablu - min 2m; Dimensiuni - min 200x100; Tip electrod - bipolar vertical</t>
  </si>
  <si>
    <t>Film radiologic 35 x 43 cm  (14 x 17 inch),
Echivalent cu model DVB+
Până la 125 bucăți în cutie
compatibil cu Dry View 5700</t>
  </si>
  <si>
    <t xml:space="preserve">Filtru pentru aspirator chirurgical modelul CA-MI New Hospivac 350, antibacterial și antiviral, hidrofob, de unică utilizare. </t>
  </si>
  <si>
    <t>Hârtie  tip etichetă 100 x 75mm x 750P compatibilă cu printer model OD5+E conectat la Endoscan Olympus și mașina de spălat endoscoape EDT4 Echivalentă cu cod E0424415</t>
  </si>
  <si>
    <t>Manjeta  TA  (Holter) 24 ore  compatibil cu WALK 200B, Cardioline
Marimea M (24-32cm) cu un singur tub lungimea 130cm</t>
  </si>
  <si>
    <t xml:space="preserve">1. Cu un canal, un tub cu conector la furtun NIBP compatibil cu monitorele din cadrul instituției (BMO210D, Mindray, China) 
2. Mărimea 34–43 cm cu toleranță admisibilă ±3 cm, distanță minimă ≥10 cm ±1 cm 
3. Reutilizabile
4. Materil nylon sau poliuretan sau material echivalent
tip pacient adult
</t>
  </si>
  <si>
    <t>1. Cu un canal, un tub cu conector la furtun NIBP compatibil cu monitorele din cadrul instituției (Emtel FX 3000)
 2. Mărimea 25–35 cm cu toleranță admisibilă ±3 cm, distanță minimă ≥10 cm ±1 cm
3. Reutilizabile
4. Materil nylon sau poliuretan sau material echivalent</t>
  </si>
  <si>
    <t>1. Cu un canal, un tub cu conector la furtun NIBP compatibil cu monitorele din cadrul instituției (EmtelFX 3000)
2. Mărimea 33–47 cm cu toleranță admisibilă ±3 cm, distanță minimă ≥10 cm ±1 cm
3. Reutilizabile
4. Materil nylon sau poliuretan sau material echivalent</t>
  </si>
  <si>
    <t>1. Cu un canal, un tub cu conector la furtun NIBP compatibil cu monitorele din cadrul instituției (Emtel FX 3000)
2.Marimea 47-57 cm cu toleranță admisibilă ±3 cm, distanță minimă ≥10 cm ±1 cm.
3. Reutilizabile
4. Materil nylon sau poliuretan sau material echivalent</t>
  </si>
  <si>
    <t>Manșetă pentru monitorizare NIBP pentru pacient pediatric, Mărimea 18–26 cm cu toleranță admisibilă ±1 cm, distanță minimă ≥8 cm ±1 cm, cu un tub, de multiplă  utilizare.</t>
  </si>
  <si>
    <t>Manșetă pentru monitorizare NIBP pentru pacient pediatric, Mărimea 25–35 cm cu toleranță admisibilă ±3 cm, distanță minimă ≥10 cm ±1 cm, cu un tub, de multiplă  utilizare.</t>
  </si>
  <si>
    <t>Conexiunea păturii să fie compatibilă cu aparatul mod. Mistral-Air, prod. Olanda, aflat in dotare 
tip aplicare: Adult
Marimea totală paturii: 2270 x 1330 mm
Marimea suprafaței de incalzire: 1730 x 790 mm
Echivalent cu model Adult Plus MA2220</t>
  </si>
  <si>
    <t>Conexiunea păturii să fie compatibilă cu aparatul mod. Mistral-Air, prod. Olanda,  aflat in dotare 
tip aplicare: Jumătatea superioară
Marimea totală paturii: 1600 x 760 mm
Marimea suprafaței de incalzire: 1375 x 580 mm
Echivalent cu model Half Upper Body Plus MA2265</t>
  </si>
  <si>
    <t>Conexiunea păturii să fie compatibilă cu aparatul mod. Mistral-Air, prod. Olanda,  aflat in dotare 
tip aplicare: Sub corp complet
Marimea totală paturii: 2200 x 900 mm
Marimea suprafaței de incalzire: 2160 x 840 mm
Echivalent cu model Full Underbody Plus MA2400</t>
  </si>
  <si>
    <t>Conexiunea păturii să fie compatibilă cu aparatul mod. Mistral-Air, prod. Olanda,  aflat in dotare 
tip aplicare: Partea superioară
Marimea totală paturii: 2010 x 760 mm
Marimea suprafaței de incalzire: 1880 x 580 mm
Echivalent cu model Premium Upper Body MA3360</t>
  </si>
  <si>
    <t>Electrozi ECG 54-60mm (adulti), adezivi de unica utilizare, termen lung de utilizare 72 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</si>
</sst>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sz val="11"/>
      <color rgb="FF000000"/>
      <name val="Times New Roman"/>
      <family val="1"/>
      <charset val="204"/>
    </font>
    <font>
      <sz val="11"/>
      <color theme="1"/>
      <name val="Times New Roman"/>
      <family val="1"/>
      <charset val="204"/>
    </font>
    <font>
      <sz val="11"/>
      <color rgb="FF333333"/>
      <name val="Times New Roman"/>
      <family val="1"/>
      <charset val="204"/>
    </font>
    <font>
      <sz val="11"/>
      <color rgb="FF1C1C1C"/>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126">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31" fillId="0" borderId="1" xfId="72" applyFont="1" applyBorder="1" applyAlignment="1">
      <alignment vertical="top" wrapText="1" indent="2"/>
    </xf>
    <xf numFmtId="0" fontId="30" fillId="0" borderId="0" xfId="1" applyFont="1" applyAlignment="1" applyProtection="1">
      <alignment horizontal="right"/>
      <protection locked="0"/>
    </xf>
    <xf numFmtId="0" fontId="30" fillId="0" borderId="0" xfId="1" applyFont="1" applyAlignment="1" applyProtection="1">
      <alignment wrapText="1"/>
      <protection locked="0"/>
    </xf>
    <xf numFmtId="4" fontId="30" fillId="0" borderId="0" xfId="1" applyNumberFormat="1" applyFont="1" applyAlignment="1" applyProtection="1">
      <alignment horizontal="center" vertical="center"/>
      <protection locked="0"/>
    </xf>
    <xf numFmtId="0" fontId="38" fillId="0" borderId="1" xfId="0" applyFont="1" applyBorder="1" applyAlignment="1">
      <alignment horizontal="left" vertical="center" wrapText="1"/>
    </xf>
    <xf numFmtId="0" fontId="38" fillId="0" borderId="1" xfId="10" applyFont="1" applyBorder="1" applyAlignment="1">
      <alignment horizontal="left" vertical="center" wrapText="1"/>
    </xf>
    <xf numFmtId="0" fontId="31" fillId="0" borderId="1" xfId="0" applyFont="1" applyBorder="1" applyAlignment="1">
      <alignment horizontal="left" vertical="center" wrapText="1"/>
    </xf>
    <xf numFmtId="0" fontId="39" fillId="0" borderId="1" xfId="26" applyFont="1" applyBorder="1" applyAlignment="1" applyProtection="1">
      <alignment horizontal="left" vertical="center" wrapText="1"/>
      <protection hidden="1"/>
    </xf>
    <xf numFmtId="0" fontId="31" fillId="0" borderId="1" xfId="1" applyFont="1" applyBorder="1" applyAlignment="1" applyProtection="1">
      <alignment horizontal="left" vertical="center" wrapText="1"/>
      <protection locked="0"/>
    </xf>
    <xf numFmtId="0" fontId="38" fillId="0" borderId="1" xfId="2" applyFont="1" applyBorder="1" applyAlignment="1">
      <alignment horizontal="left" vertical="center" wrapText="1"/>
    </xf>
    <xf numFmtId="0" fontId="40" fillId="0" borderId="1" xfId="0" applyFont="1" applyBorder="1" applyAlignment="1">
      <alignment horizontal="left" vertical="center" wrapText="1"/>
    </xf>
    <xf numFmtId="0" fontId="40" fillId="0" borderId="1" xfId="2" applyFont="1" applyBorder="1" applyAlignment="1">
      <alignment horizontal="left" vertical="center" wrapText="1"/>
    </xf>
    <xf numFmtId="0" fontId="39" fillId="0" borderId="1" xfId="10" applyFont="1" applyBorder="1" applyAlignment="1">
      <alignment horizontal="left" vertical="center" wrapText="1"/>
    </xf>
    <xf numFmtId="2" fontId="40" fillId="0" borderId="1" xfId="2" applyNumberFormat="1" applyFont="1" applyBorder="1" applyAlignment="1">
      <alignment horizontal="left" vertical="center" wrapText="1"/>
    </xf>
    <xf numFmtId="0" fontId="39" fillId="0" borderId="1" xfId="0" applyFont="1" applyBorder="1" applyAlignment="1">
      <alignment horizontal="left" vertical="center" wrapText="1"/>
    </xf>
    <xf numFmtId="0" fontId="41" fillId="0" borderId="1" xfId="10" applyFont="1" applyBorder="1" applyAlignment="1">
      <alignment horizontal="left" vertical="center" wrapText="1"/>
    </xf>
    <xf numFmtId="0" fontId="40" fillId="0" borderId="1" xfId="10" applyFont="1" applyBorder="1" applyAlignment="1">
      <alignment horizontal="left" vertical="center" wrapText="1"/>
    </xf>
    <xf numFmtId="0" fontId="40" fillId="0" borderId="1" xfId="0" applyFont="1" applyBorder="1" applyAlignment="1">
      <alignment horizontal="left" wrapText="1"/>
    </xf>
    <xf numFmtId="0" fontId="31" fillId="0" borderId="1" xfId="10" applyFont="1" applyBorder="1" applyAlignment="1">
      <alignment horizontal="left" vertical="center" wrapText="1"/>
    </xf>
    <xf numFmtId="0" fontId="31" fillId="0" borderId="1" xfId="1" applyFont="1" applyBorder="1" applyAlignment="1" applyProtection="1">
      <alignment horizontal="left" wrapText="1"/>
      <protection locked="0"/>
    </xf>
    <xf numFmtId="0" fontId="40" fillId="0" borderId="1" xfId="39" applyFont="1" applyBorder="1" applyAlignment="1">
      <alignment horizontal="left" vertical="center" wrapText="1"/>
    </xf>
    <xf numFmtId="0" fontId="39" fillId="0" borderId="1" xfId="0" applyFont="1" applyBorder="1" applyAlignment="1">
      <alignment horizontal="left" wrapText="1"/>
    </xf>
    <xf numFmtId="0" fontId="40" fillId="0" borderId="1" xfId="1" applyFont="1" applyBorder="1" applyAlignment="1" applyProtection="1">
      <alignment horizontal="left" vertical="center" wrapText="1"/>
      <protection hidden="1"/>
    </xf>
    <xf numFmtId="0" fontId="31" fillId="0" borderId="1" xfId="10" applyFont="1" applyBorder="1" applyAlignment="1" applyProtection="1">
      <alignment horizontal="left" vertical="center" wrapText="1"/>
      <protection hidden="1"/>
    </xf>
    <xf numFmtId="0" fontId="38" fillId="7" borderId="1" xfId="10" applyFont="1" applyFill="1" applyBorder="1" applyAlignment="1">
      <alignment horizontal="left" vertical="center" wrapText="1"/>
    </xf>
    <xf numFmtId="0" fontId="39" fillId="7" borderId="1" xfId="26" applyFont="1" applyFill="1" applyBorder="1" applyAlignment="1" applyProtection="1">
      <alignment horizontal="left" vertical="center" wrapText="1"/>
      <protection hidden="1"/>
    </xf>
    <xf numFmtId="0" fontId="31" fillId="7" borderId="1" xfId="1" applyFont="1" applyFill="1" applyBorder="1" applyAlignment="1" applyProtection="1">
      <alignment horizontal="left" vertical="center" wrapText="1"/>
      <protection locked="0"/>
    </xf>
    <xf numFmtId="0" fontId="38" fillId="7" borderId="1" xfId="2" applyFont="1" applyFill="1" applyBorder="1" applyAlignment="1">
      <alignment horizontal="left" vertical="center" wrapText="1"/>
    </xf>
    <xf numFmtId="0" fontId="40" fillId="0" borderId="1" xfId="1" applyFont="1" applyBorder="1" applyAlignment="1" applyProtection="1">
      <alignment horizontal="left" vertical="center" wrapText="1"/>
      <protection locked="0"/>
    </xf>
    <xf numFmtId="0" fontId="39" fillId="0" borderId="1" xfId="0" applyFont="1" applyBorder="1" applyAlignment="1">
      <alignment horizontal="left"/>
    </xf>
    <xf numFmtId="0" fontId="39" fillId="7" borderId="1" xfId="10" applyFont="1" applyFill="1" applyBorder="1" applyAlignment="1">
      <alignment horizontal="left" vertical="center" wrapText="1"/>
    </xf>
    <xf numFmtId="0" fontId="38" fillId="7" borderId="1" xfId="0" applyFont="1" applyFill="1" applyBorder="1" applyAlignment="1">
      <alignment horizontal="left" vertical="center" wrapText="1"/>
    </xf>
    <xf numFmtId="0" fontId="40" fillId="7" borderId="1" xfId="2" applyFont="1" applyFill="1" applyBorder="1" applyAlignment="1">
      <alignment horizontal="left" vertical="center" wrapText="1"/>
    </xf>
    <xf numFmtId="0" fontId="31" fillId="7" borderId="1" xfId="10" applyFont="1" applyFill="1" applyBorder="1" applyAlignment="1">
      <alignment horizontal="left" vertical="center" wrapText="1"/>
    </xf>
    <xf numFmtId="0" fontId="31" fillId="8" borderId="1" xfId="1" applyFont="1" applyFill="1" applyBorder="1" applyAlignment="1" applyProtection="1">
      <alignment horizontal="left" vertical="center" wrapText="1"/>
      <protection locked="0"/>
    </xf>
    <xf numFmtId="0" fontId="42" fillId="0" borderId="1" xfId="0" applyFont="1" applyBorder="1" applyAlignment="1">
      <alignment horizontal="left" vertical="center" wrapText="1"/>
    </xf>
    <xf numFmtId="1" fontId="40" fillId="0" borderId="1" xfId="71" applyNumberFormat="1" applyFont="1" applyBorder="1" applyAlignment="1" applyProtection="1">
      <alignment horizontal="left" vertical="center" wrapText="1"/>
      <protection hidden="1"/>
    </xf>
    <xf numFmtId="0" fontId="38" fillId="0" borderId="1" xfId="12" applyFont="1" applyBorder="1" applyAlignment="1">
      <alignment horizontal="left" vertical="center" wrapText="1"/>
    </xf>
    <xf numFmtId="0" fontId="31" fillId="7" borderId="1" xfId="0" applyFont="1" applyFill="1" applyBorder="1" applyAlignment="1">
      <alignment horizontal="left"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70"/>
  <sheetViews>
    <sheetView tabSelected="1" topLeftCell="A61" zoomScale="85" zoomScaleNormal="85" workbookViewId="0">
      <selection activeCell="H65" sqref="H64:H65"/>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99" t="s">
        <v>27</v>
      </c>
      <c r="D1" s="100"/>
      <c r="E1" s="100"/>
      <c r="F1" s="100"/>
      <c r="G1" s="100"/>
      <c r="H1" s="100"/>
      <c r="I1" s="100"/>
      <c r="J1" s="100"/>
      <c r="K1" s="101"/>
    </row>
    <row r="2" spans="1:11">
      <c r="D2" s="105" t="s">
        <v>14</v>
      </c>
      <c r="E2" s="106"/>
      <c r="F2" s="106"/>
      <c r="G2" s="106"/>
      <c r="H2" s="107"/>
    </row>
    <row r="3" spans="1:11">
      <c r="A3" s="108" t="s">
        <v>9</v>
      </c>
      <c r="B3" s="109"/>
      <c r="C3" s="110"/>
      <c r="D3" s="111" t="s">
        <v>29</v>
      </c>
      <c r="E3" s="112"/>
      <c r="F3" s="112"/>
      <c r="G3" s="112"/>
      <c r="H3" s="113"/>
      <c r="I3" s="13" t="s">
        <v>10</v>
      </c>
      <c r="J3" s="21" t="s">
        <v>12</v>
      </c>
    </row>
    <row r="4" spans="1:11" s="19" customFormat="1" ht="39.75" customHeight="1">
      <c r="A4" s="114" t="s">
        <v>8</v>
      </c>
      <c r="B4" s="115"/>
      <c r="C4" s="116"/>
      <c r="D4" s="117" t="s">
        <v>39</v>
      </c>
      <c r="E4" s="117"/>
      <c r="F4" s="117"/>
      <c r="G4" s="117"/>
      <c r="H4" s="117"/>
      <c r="I4" s="117"/>
      <c r="J4" s="17" t="s">
        <v>13</v>
      </c>
      <c r="K4" s="18"/>
    </row>
    <row r="5" spans="1:11" s="20" customFormat="1">
      <c r="B5" s="32"/>
      <c r="C5" s="19"/>
      <c r="D5" s="102"/>
      <c r="E5" s="103"/>
      <c r="F5" s="103"/>
      <c r="G5" s="103"/>
      <c r="H5" s="104"/>
      <c r="I5" s="102"/>
      <c r="J5" s="104"/>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57"/>
      <c r="D7" s="57"/>
      <c r="E7" s="27">
        <v>3</v>
      </c>
      <c r="F7" s="27">
        <v>4</v>
      </c>
      <c r="G7" s="27">
        <v>5</v>
      </c>
      <c r="H7" s="27">
        <v>6</v>
      </c>
      <c r="I7" s="23">
        <v>7</v>
      </c>
      <c r="J7" s="26">
        <v>8</v>
      </c>
      <c r="K7" s="12"/>
    </row>
    <row r="8" spans="1:11" ht="30">
      <c r="A8" s="28" t="s">
        <v>36</v>
      </c>
      <c r="B8" s="60">
        <v>1</v>
      </c>
      <c r="C8" s="64" t="s">
        <v>40</v>
      </c>
      <c r="D8" s="64" t="s">
        <v>40</v>
      </c>
      <c r="E8" s="54"/>
      <c r="F8" s="54"/>
      <c r="G8" s="54"/>
      <c r="H8" s="64" t="s">
        <v>275</v>
      </c>
      <c r="I8" s="40"/>
      <c r="J8" s="41"/>
    </row>
    <row r="9" spans="1:11" ht="30">
      <c r="A9" s="28" t="s">
        <v>36</v>
      </c>
      <c r="B9" s="60">
        <v>2</v>
      </c>
      <c r="C9" s="64" t="s">
        <v>41</v>
      </c>
      <c r="D9" s="64" t="s">
        <v>41</v>
      </c>
      <c r="E9" s="54"/>
      <c r="F9" s="54"/>
      <c r="G9" s="54"/>
      <c r="H9" s="64" t="s">
        <v>276</v>
      </c>
      <c r="I9" s="40"/>
      <c r="J9" s="41"/>
    </row>
    <row r="10" spans="1:11" ht="30">
      <c r="A10" s="28" t="s">
        <v>36</v>
      </c>
      <c r="B10" s="60">
        <v>3</v>
      </c>
      <c r="C10" s="64" t="s">
        <v>42</v>
      </c>
      <c r="D10" s="64" t="s">
        <v>42</v>
      </c>
      <c r="E10" s="54"/>
      <c r="F10" s="54"/>
      <c r="G10" s="54"/>
      <c r="H10" s="64" t="s">
        <v>277</v>
      </c>
      <c r="I10" s="40"/>
      <c r="J10" s="41"/>
    </row>
    <row r="11" spans="1:11" ht="60">
      <c r="A11" s="28" t="s">
        <v>36</v>
      </c>
      <c r="B11" s="60">
        <v>4</v>
      </c>
      <c r="C11" s="65" t="s">
        <v>43</v>
      </c>
      <c r="D11" s="65" t="s">
        <v>43</v>
      </c>
      <c r="E11" s="54"/>
      <c r="F11" s="54"/>
      <c r="G11" s="54"/>
      <c r="H11" s="65" t="s">
        <v>43</v>
      </c>
      <c r="I11" s="40"/>
      <c r="J11" s="41"/>
    </row>
    <row r="12" spans="1:11" ht="30">
      <c r="A12" s="28" t="s">
        <v>36</v>
      </c>
      <c r="B12" s="60">
        <v>5</v>
      </c>
      <c r="C12" s="64" t="s">
        <v>44</v>
      </c>
      <c r="D12" s="64" t="s">
        <v>44</v>
      </c>
      <c r="E12" s="54"/>
      <c r="F12" s="54"/>
      <c r="G12" s="54"/>
      <c r="H12" s="64" t="s">
        <v>278</v>
      </c>
      <c r="I12" s="40"/>
      <c r="J12" s="41"/>
    </row>
    <row r="13" spans="1:11" ht="60">
      <c r="A13" s="28" t="s">
        <v>36</v>
      </c>
      <c r="B13" s="60">
        <v>6</v>
      </c>
      <c r="C13" s="64" t="s">
        <v>45</v>
      </c>
      <c r="D13" s="64" t="s">
        <v>45</v>
      </c>
      <c r="E13" s="54"/>
      <c r="F13" s="54"/>
      <c r="G13" s="54"/>
      <c r="H13" s="64" t="s">
        <v>279</v>
      </c>
      <c r="I13" s="40"/>
      <c r="J13" s="41"/>
    </row>
    <row r="14" spans="1:11" ht="75">
      <c r="A14" s="28" t="s">
        <v>36</v>
      </c>
      <c r="B14" s="60">
        <v>7</v>
      </c>
      <c r="C14" s="66" t="s">
        <v>46</v>
      </c>
      <c r="D14" s="66" t="s">
        <v>46</v>
      </c>
      <c r="E14" s="54"/>
      <c r="F14" s="54"/>
      <c r="G14" s="54"/>
      <c r="H14" s="66" t="s">
        <v>280</v>
      </c>
      <c r="I14" s="40"/>
      <c r="J14" s="41"/>
    </row>
    <row r="15" spans="1:11" ht="30">
      <c r="A15" s="28" t="s">
        <v>36</v>
      </c>
      <c r="B15" s="60">
        <v>8</v>
      </c>
      <c r="C15" s="64" t="s">
        <v>47</v>
      </c>
      <c r="D15" s="64" t="s">
        <v>47</v>
      </c>
      <c r="E15" s="54"/>
      <c r="F15" s="54"/>
      <c r="G15" s="54"/>
      <c r="H15" s="64" t="s">
        <v>281</v>
      </c>
      <c r="I15" s="40"/>
      <c r="J15" s="41"/>
    </row>
    <row r="16" spans="1:11" ht="45">
      <c r="A16" s="28" t="s">
        <v>36</v>
      </c>
      <c r="B16" s="60">
        <v>9</v>
      </c>
      <c r="C16" s="65" t="s">
        <v>48</v>
      </c>
      <c r="D16" s="65" t="s">
        <v>48</v>
      </c>
      <c r="E16" s="54"/>
      <c r="F16" s="54"/>
      <c r="G16" s="54"/>
      <c r="H16" s="65" t="s">
        <v>282</v>
      </c>
      <c r="I16" s="40"/>
      <c r="J16" s="41"/>
    </row>
    <row r="17" spans="1:10" ht="30">
      <c r="A17" s="28" t="s">
        <v>36</v>
      </c>
      <c r="B17" s="60">
        <v>10</v>
      </c>
      <c r="C17" s="64" t="s">
        <v>49</v>
      </c>
      <c r="D17" s="64" t="s">
        <v>49</v>
      </c>
      <c r="E17" s="54"/>
      <c r="F17" s="54"/>
      <c r="G17" s="54"/>
      <c r="H17" s="64" t="s">
        <v>49</v>
      </c>
      <c r="I17" s="40"/>
      <c r="J17" s="41"/>
    </row>
    <row r="18" spans="1:10" ht="30">
      <c r="A18" s="28" t="s">
        <v>36</v>
      </c>
      <c r="B18" s="60">
        <v>11</v>
      </c>
      <c r="C18" s="74" t="s">
        <v>50</v>
      </c>
      <c r="D18" s="74" t="s">
        <v>50</v>
      </c>
      <c r="E18" s="54"/>
      <c r="F18" s="54"/>
      <c r="G18" s="54"/>
      <c r="H18" s="64" t="s">
        <v>283</v>
      </c>
      <c r="I18" s="40"/>
      <c r="J18" s="41"/>
    </row>
    <row r="19" spans="1:10" ht="30">
      <c r="A19" s="28" t="s">
        <v>36</v>
      </c>
      <c r="B19" s="60">
        <v>12</v>
      </c>
      <c r="C19" s="64" t="s">
        <v>51</v>
      </c>
      <c r="D19" s="64" t="s">
        <v>51</v>
      </c>
      <c r="E19" s="54"/>
      <c r="F19" s="54"/>
      <c r="G19" s="54"/>
      <c r="H19" s="64" t="s">
        <v>284</v>
      </c>
      <c r="I19" s="40"/>
      <c r="J19" s="41"/>
    </row>
    <row r="20" spans="1:10" ht="60">
      <c r="A20" s="28" t="s">
        <v>36</v>
      </c>
      <c r="B20" s="60">
        <v>13</v>
      </c>
      <c r="C20" s="64" t="s">
        <v>52</v>
      </c>
      <c r="D20" s="64" t="s">
        <v>52</v>
      </c>
      <c r="E20" s="54"/>
      <c r="F20" s="54"/>
      <c r="G20" s="54"/>
      <c r="H20" s="64" t="s">
        <v>285</v>
      </c>
      <c r="I20" s="40"/>
      <c r="J20" s="41"/>
    </row>
    <row r="21" spans="1:10" ht="60">
      <c r="A21" s="28" t="s">
        <v>36</v>
      </c>
      <c r="B21" s="60">
        <v>14</v>
      </c>
      <c r="C21" s="64" t="s">
        <v>53</v>
      </c>
      <c r="D21" s="64" t="s">
        <v>53</v>
      </c>
      <c r="E21" s="54"/>
      <c r="F21" s="54"/>
      <c r="G21" s="54"/>
      <c r="H21" s="64" t="s">
        <v>53</v>
      </c>
      <c r="I21" s="40"/>
      <c r="J21" s="41"/>
    </row>
    <row r="22" spans="1:10" ht="30">
      <c r="A22" s="28" t="s">
        <v>36</v>
      </c>
      <c r="B22" s="60">
        <v>15</v>
      </c>
      <c r="C22" s="68" t="s">
        <v>54</v>
      </c>
      <c r="D22" s="68" t="s">
        <v>54</v>
      </c>
      <c r="E22" s="54"/>
      <c r="F22" s="54"/>
      <c r="G22" s="54"/>
      <c r="H22" s="67" t="s">
        <v>286</v>
      </c>
      <c r="I22" s="40"/>
      <c r="J22" s="41"/>
    </row>
    <row r="23" spans="1:10" ht="30">
      <c r="A23" s="28" t="s">
        <v>36</v>
      </c>
      <c r="B23" s="60">
        <v>16</v>
      </c>
      <c r="C23" s="68" t="s">
        <v>55</v>
      </c>
      <c r="D23" s="68" t="s">
        <v>55</v>
      </c>
      <c r="E23" s="54"/>
      <c r="F23" s="54"/>
      <c r="G23" s="54"/>
      <c r="H23" s="67" t="s">
        <v>286</v>
      </c>
      <c r="I23" s="40"/>
      <c r="J23" s="41"/>
    </row>
    <row r="24" spans="1:10" ht="45">
      <c r="A24" s="28" t="s">
        <v>36</v>
      </c>
      <c r="B24" s="60">
        <v>17</v>
      </c>
      <c r="C24" s="66" t="s">
        <v>56</v>
      </c>
      <c r="D24" s="66" t="s">
        <v>56</v>
      </c>
      <c r="E24" s="54"/>
      <c r="F24" s="54"/>
      <c r="G24" s="54"/>
      <c r="H24" s="66" t="s">
        <v>287</v>
      </c>
      <c r="I24" s="40"/>
      <c r="J24" s="41"/>
    </row>
    <row r="25" spans="1:10" ht="45">
      <c r="A25" s="28" t="s">
        <v>36</v>
      </c>
      <c r="B25" s="60">
        <v>18</v>
      </c>
      <c r="C25" s="68" t="s">
        <v>57</v>
      </c>
      <c r="D25" s="68" t="s">
        <v>57</v>
      </c>
      <c r="E25" s="54"/>
      <c r="F25" s="54"/>
      <c r="G25" s="54"/>
      <c r="H25" s="68" t="s">
        <v>57</v>
      </c>
      <c r="I25" s="40"/>
      <c r="J25" s="41"/>
    </row>
    <row r="26" spans="1:10" ht="75">
      <c r="A26" s="28" t="s">
        <v>36</v>
      </c>
      <c r="B26" s="60">
        <v>19</v>
      </c>
      <c r="C26" s="64" t="s">
        <v>58</v>
      </c>
      <c r="D26" s="64" t="s">
        <v>58</v>
      </c>
      <c r="E26" s="54"/>
      <c r="F26" s="54"/>
      <c r="G26" s="54"/>
      <c r="H26" s="64" t="s">
        <v>288</v>
      </c>
      <c r="I26" s="40"/>
      <c r="J26" s="41"/>
    </row>
    <row r="27" spans="1:10" ht="45">
      <c r="A27" s="28" t="s">
        <v>36</v>
      </c>
      <c r="B27" s="60">
        <v>20</v>
      </c>
      <c r="C27" s="64" t="s">
        <v>59</v>
      </c>
      <c r="D27" s="64" t="s">
        <v>59</v>
      </c>
      <c r="E27" s="54"/>
      <c r="F27" s="54"/>
      <c r="G27" s="54"/>
      <c r="H27" s="64" t="s">
        <v>59</v>
      </c>
      <c r="I27" s="40"/>
      <c r="J27" s="41"/>
    </row>
    <row r="28" spans="1:10" ht="30">
      <c r="A28" s="28" t="s">
        <v>36</v>
      </c>
      <c r="B28" s="60">
        <v>21</v>
      </c>
      <c r="C28" s="64" t="s">
        <v>60</v>
      </c>
      <c r="D28" s="64" t="s">
        <v>60</v>
      </c>
      <c r="E28" s="54"/>
      <c r="F28" s="54"/>
      <c r="G28" s="54"/>
      <c r="H28" s="64" t="s">
        <v>60</v>
      </c>
      <c r="I28" s="40"/>
      <c r="J28" s="41"/>
    </row>
    <row r="29" spans="1:10" ht="45">
      <c r="A29" s="28" t="s">
        <v>36</v>
      </c>
      <c r="B29" s="60">
        <v>22</v>
      </c>
      <c r="C29" s="69" t="s">
        <v>61</v>
      </c>
      <c r="D29" s="69" t="s">
        <v>61</v>
      </c>
      <c r="E29" s="54"/>
      <c r="F29" s="54"/>
      <c r="G29" s="54"/>
      <c r="H29" s="69" t="s">
        <v>289</v>
      </c>
      <c r="I29" s="40"/>
      <c r="J29" s="41"/>
    </row>
    <row r="30" spans="1:10" ht="60">
      <c r="A30" s="28" t="s">
        <v>36</v>
      </c>
      <c r="B30" s="60">
        <v>23</v>
      </c>
      <c r="C30" s="70" t="s">
        <v>62</v>
      </c>
      <c r="D30" s="70" t="s">
        <v>62</v>
      </c>
      <c r="E30" s="54"/>
      <c r="F30" s="54"/>
      <c r="G30" s="54"/>
      <c r="H30" s="70" t="s">
        <v>290</v>
      </c>
      <c r="I30" s="40"/>
      <c r="J30" s="41"/>
    </row>
    <row r="31" spans="1:10" ht="45">
      <c r="A31" s="28" t="s">
        <v>36</v>
      </c>
      <c r="B31" s="60">
        <v>24</v>
      </c>
      <c r="C31" s="64" t="s">
        <v>63</v>
      </c>
      <c r="D31" s="64" t="s">
        <v>63</v>
      </c>
      <c r="E31" s="54"/>
      <c r="F31" s="54"/>
      <c r="G31" s="54"/>
      <c r="H31" s="64" t="s">
        <v>291</v>
      </c>
      <c r="I31" s="40"/>
      <c r="J31" s="41"/>
    </row>
    <row r="32" spans="1:10" ht="30">
      <c r="A32" s="28" t="s">
        <v>36</v>
      </c>
      <c r="B32" s="60">
        <v>25</v>
      </c>
      <c r="C32" s="70" t="s">
        <v>64</v>
      </c>
      <c r="D32" s="70" t="s">
        <v>64</v>
      </c>
      <c r="E32" s="54"/>
      <c r="F32" s="54"/>
      <c r="G32" s="54"/>
      <c r="H32" s="70" t="s">
        <v>292</v>
      </c>
      <c r="I32" s="40"/>
      <c r="J32" s="41"/>
    </row>
    <row r="33" spans="1:10" ht="45">
      <c r="A33" s="28" t="s">
        <v>36</v>
      </c>
      <c r="B33" s="60">
        <v>26</v>
      </c>
      <c r="C33" s="70" t="s">
        <v>65</v>
      </c>
      <c r="D33" s="70" t="s">
        <v>65</v>
      </c>
      <c r="E33" s="54"/>
      <c r="F33" s="54"/>
      <c r="G33" s="54"/>
      <c r="H33" s="70" t="s">
        <v>293</v>
      </c>
      <c r="I33" s="40"/>
      <c r="J33" s="41"/>
    </row>
    <row r="34" spans="1:10" ht="30">
      <c r="A34" s="28" t="s">
        <v>36</v>
      </c>
      <c r="B34" s="60">
        <v>27</v>
      </c>
      <c r="C34" s="76" t="s">
        <v>66</v>
      </c>
      <c r="D34" s="76" t="s">
        <v>66</v>
      </c>
      <c r="E34" s="54"/>
      <c r="F34" s="54"/>
      <c r="G34" s="54"/>
      <c r="H34" s="65" t="s">
        <v>294</v>
      </c>
      <c r="I34" s="40"/>
      <c r="J34" s="41"/>
    </row>
    <row r="35" spans="1:10" ht="60">
      <c r="A35" s="28" t="s">
        <v>36</v>
      </c>
      <c r="B35" s="60">
        <v>28</v>
      </c>
      <c r="C35" s="70" t="s">
        <v>67</v>
      </c>
      <c r="D35" s="70" t="s">
        <v>67</v>
      </c>
      <c r="E35" s="54"/>
      <c r="F35" s="54"/>
      <c r="G35" s="54"/>
      <c r="H35" s="70" t="s">
        <v>295</v>
      </c>
      <c r="I35" s="40"/>
      <c r="J35" s="41"/>
    </row>
    <row r="36" spans="1:10" ht="60">
      <c r="A36" s="28" t="s">
        <v>36</v>
      </c>
      <c r="B36" s="60">
        <v>29</v>
      </c>
      <c r="C36" s="64" t="s">
        <v>68</v>
      </c>
      <c r="D36" s="64" t="s">
        <v>68</v>
      </c>
      <c r="E36" s="54"/>
      <c r="F36" s="54"/>
      <c r="G36" s="54"/>
      <c r="H36" s="64" t="s">
        <v>296</v>
      </c>
      <c r="I36" s="40"/>
      <c r="J36" s="41"/>
    </row>
    <row r="37" spans="1:10" ht="45">
      <c r="A37" s="28" t="s">
        <v>36</v>
      </c>
      <c r="B37" s="60">
        <v>30</v>
      </c>
      <c r="C37" s="71" t="s">
        <v>69</v>
      </c>
      <c r="D37" s="71" t="s">
        <v>69</v>
      </c>
      <c r="E37" s="54"/>
      <c r="F37" s="54"/>
      <c r="G37" s="54"/>
      <c r="H37" s="71" t="s">
        <v>297</v>
      </c>
      <c r="I37" s="40"/>
      <c r="J37" s="41"/>
    </row>
    <row r="38" spans="1:10" ht="45">
      <c r="A38" s="28" t="s">
        <v>36</v>
      </c>
      <c r="B38" s="60">
        <v>31</v>
      </c>
      <c r="C38" s="71" t="s">
        <v>70</v>
      </c>
      <c r="D38" s="71" t="s">
        <v>70</v>
      </c>
      <c r="E38" s="54"/>
      <c r="F38" s="54"/>
      <c r="G38" s="54"/>
      <c r="H38" s="71" t="s">
        <v>298</v>
      </c>
      <c r="I38" s="40"/>
      <c r="J38" s="41"/>
    </row>
    <row r="39" spans="1:10" ht="45">
      <c r="A39" s="28" t="s">
        <v>36</v>
      </c>
      <c r="B39" s="60">
        <v>32</v>
      </c>
      <c r="C39" s="71" t="s">
        <v>71</v>
      </c>
      <c r="D39" s="71" t="s">
        <v>71</v>
      </c>
      <c r="E39" s="54"/>
      <c r="F39" s="54"/>
      <c r="G39" s="54"/>
      <c r="H39" s="71" t="s">
        <v>299</v>
      </c>
      <c r="I39" s="40"/>
      <c r="J39" s="41"/>
    </row>
    <row r="40" spans="1:10" ht="75">
      <c r="A40" s="28" t="s">
        <v>36</v>
      </c>
      <c r="B40" s="60">
        <v>33</v>
      </c>
      <c r="C40" s="72" t="s">
        <v>72</v>
      </c>
      <c r="D40" s="72" t="s">
        <v>72</v>
      </c>
      <c r="E40" s="54"/>
      <c r="F40" s="54"/>
      <c r="G40" s="54"/>
      <c r="H40" s="72" t="s">
        <v>300</v>
      </c>
      <c r="I40" s="40"/>
      <c r="J40" s="41"/>
    </row>
    <row r="41" spans="1:10" ht="45">
      <c r="A41" s="28" t="s">
        <v>36</v>
      </c>
      <c r="B41" s="60">
        <v>34</v>
      </c>
      <c r="C41" s="65" t="s">
        <v>73</v>
      </c>
      <c r="D41" s="65" t="s">
        <v>73</v>
      </c>
      <c r="E41" s="54"/>
      <c r="F41" s="54"/>
      <c r="G41" s="54"/>
      <c r="H41" s="65" t="s">
        <v>73</v>
      </c>
      <c r="I41" s="40"/>
      <c r="J41" s="41"/>
    </row>
    <row r="42" spans="1:10">
      <c r="A42" s="28" t="s">
        <v>36</v>
      </c>
      <c r="B42" s="60">
        <v>35</v>
      </c>
      <c r="C42" s="69" t="s">
        <v>74</v>
      </c>
      <c r="D42" s="69" t="s">
        <v>74</v>
      </c>
      <c r="E42" s="54"/>
      <c r="F42" s="54"/>
      <c r="G42" s="54"/>
      <c r="H42" s="69" t="s">
        <v>74</v>
      </c>
      <c r="I42" s="40"/>
      <c r="J42" s="41"/>
    </row>
    <row r="43" spans="1:10" ht="135">
      <c r="A43" s="28" t="s">
        <v>36</v>
      </c>
      <c r="B43" s="60">
        <v>36</v>
      </c>
      <c r="C43" s="68" t="s">
        <v>75</v>
      </c>
      <c r="D43" s="68" t="s">
        <v>75</v>
      </c>
      <c r="E43" s="54"/>
      <c r="F43" s="54"/>
      <c r="G43" s="54"/>
      <c r="H43" s="67" t="s">
        <v>301</v>
      </c>
      <c r="I43" s="40"/>
      <c r="J43" s="41"/>
    </row>
    <row r="44" spans="1:10" ht="180">
      <c r="A44" s="28" t="s">
        <v>36</v>
      </c>
      <c r="B44" s="60">
        <v>37</v>
      </c>
      <c r="C44" s="71" t="s">
        <v>76</v>
      </c>
      <c r="D44" s="71" t="s">
        <v>76</v>
      </c>
      <c r="E44" s="54"/>
      <c r="F44" s="54"/>
      <c r="G44" s="54"/>
      <c r="H44" s="71" t="s">
        <v>302</v>
      </c>
      <c r="I44" s="40"/>
      <c r="J44" s="41"/>
    </row>
    <row r="45" spans="1:10" ht="45">
      <c r="A45" s="28" t="s">
        <v>36</v>
      </c>
      <c r="B45" s="60">
        <v>38</v>
      </c>
      <c r="C45" s="64" t="s">
        <v>77</v>
      </c>
      <c r="D45" s="64" t="s">
        <v>77</v>
      </c>
      <c r="E45" s="54"/>
      <c r="F45" s="54"/>
      <c r="G45" s="54"/>
      <c r="H45" s="64" t="s">
        <v>303</v>
      </c>
      <c r="I45" s="40"/>
      <c r="J45" s="41"/>
    </row>
    <row r="46" spans="1:10" ht="45">
      <c r="A46" s="28" t="s">
        <v>36</v>
      </c>
      <c r="B46" s="60">
        <v>39</v>
      </c>
      <c r="C46" s="64" t="s">
        <v>78</v>
      </c>
      <c r="D46" s="64" t="s">
        <v>78</v>
      </c>
      <c r="E46" s="54"/>
      <c r="F46" s="54"/>
      <c r="G46" s="54"/>
      <c r="H46" s="64" t="s">
        <v>304</v>
      </c>
      <c r="I46" s="40"/>
      <c r="J46" s="41"/>
    </row>
    <row r="47" spans="1:10" ht="210">
      <c r="A47" s="28" t="s">
        <v>36</v>
      </c>
      <c r="B47" s="60">
        <v>40</v>
      </c>
      <c r="C47" s="71" t="s">
        <v>79</v>
      </c>
      <c r="D47" s="71" t="s">
        <v>79</v>
      </c>
      <c r="E47" s="54"/>
      <c r="F47" s="54"/>
      <c r="G47" s="54"/>
      <c r="H47" s="73" t="s">
        <v>305</v>
      </c>
      <c r="I47" s="40"/>
      <c r="J47" s="41"/>
    </row>
    <row r="48" spans="1:10" ht="210">
      <c r="A48" s="28" t="s">
        <v>36</v>
      </c>
      <c r="B48" s="60">
        <v>41</v>
      </c>
      <c r="C48" s="71" t="s">
        <v>80</v>
      </c>
      <c r="D48" s="71" t="s">
        <v>80</v>
      </c>
      <c r="E48" s="54"/>
      <c r="F48" s="54"/>
      <c r="G48" s="54"/>
      <c r="H48" s="71" t="s">
        <v>306</v>
      </c>
      <c r="I48" s="40"/>
      <c r="J48" s="41"/>
    </row>
    <row r="49" spans="1:10" ht="180">
      <c r="A49" s="28" t="s">
        <v>36</v>
      </c>
      <c r="B49" s="60">
        <v>42</v>
      </c>
      <c r="C49" s="71" t="s">
        <v>81</v>
      </c>
      <c r="D49" s="71" t="s">
        <v>81</v>
      </c>
      <c r="E49" s="54"/>
      <c r="F49" s="54"/>
      <c r="G49" s="54"/>
      <c r="H49" s="71" t="s">
        <v>307</v>
      </c>
      <c r="I49" s="40"/>
      <c r="J49" s="41"/>
    </row>
    <row r="50" spans="1:10" ht="45">
      <c r="A50" s="28" t="s">
        <v>36</v>
      </c>
      <c r="B50" s="60">
        <v>43</v>
      </c>
      <c r="C50" s="74" t="s">
        <v>82</v>
      </c>
      <c r="D50" s="74" t="s">
        <v>82</v>
      </c>
      <c r="E50" s="54"/>
      <c r="F50" s="54"/>
      <c r="G50" s="54"/>
      <c r="H50" s="74" t="s">
        <v>308</v>
      </c>
      <c r="I50" s="40"/>
      <c r="J50" s="41"/>
    </row>
    <row r="51" spans="1:10" ht="30">
      <c r="A51" s="28" t="s">
        <v>36</v>
      </c>
      <c r="B51" s="60">
        <v>44</v>
      </c>
      <c r="C51" s="65" t="s">
        <v>83</v>
      </c>
      <c r="D51" s="65" t="s">
        <v>83</v>
      </c>
      <c r="E51" s="54"/>
      <c r="F51" s="54"/>
      <c r="G51" s="54"/>
      <c r="H51" s="65" t="s">
        <v>309</v>
      </c>
      <c r="I51" s="40"/>
      <c r="J51" s="41"/>
    </row>
    <row r="52" spans="1:10" ht="45">
      <c r="A52" s="28" t="s">
        <v>36</v>
      </c>
      <c r="B52" s="60">
        <v>45</v>
      </c>
      <c r="C52" s="64" t="s">
        <v>84</v>
      </c>
      <c r="D52" s="64" t="s">
        <v>84</v>
      </c>
      <c r="E52" s="54"/>
      <c r="F52" s="54"/>
      <c r="G52" s="54"/>
      <c r="H52" s="64" t="s">
        <v>310</v>
      </c>
      <c r="I52" s="40"/>
      <c r="J52" s="41"/>
    </row>
    <row r="53" spans="1:10" ht="60">
      <c r="A53" s="28" t="s">
        <v>36</v>
      </c>
      <c r="B53" s="60">
        <v>46</v>
      </c>
      <c r="C53" s="72" t="s">
        <v>85</v>
      </c>
      <c r="D53" s="72" t="s">
        <v>85</v>
      </c>
      <c r="E53" s="54"/>
      <c r="F53" s="54"/>
      <c r="G53" s="54"/>
      <c r="H53" s="72" t="s">
        <v>311</v>
      </c>
      <c r="I53" s="40"/>
      <c r="J53" s="41"/>
    </row>
    <row r="54" spans="1:10" ht="165">
      <c r="A54" s="28" t="s">
        <v>36</v>
      </c>
      <c r="B54" s="60">
        <v>47</v>
      </c>
      <c r="C54" s="84" t="s">
        <v>481</v>
      </c>
      <c r="D54" s="84" t="s">
        <v>481</v>
      </c>
      <c r="E54" s="54"/>
      <c r="F54" s="54"/>
      <c r="G54" s="54"/>
      <c r="H54" s="84" t="s">
        <v>502</v>
      </c>
      <c r="I54" s="40"/>
      <c r="J54" s="41"/>
    </row>
    <row r="55" spans="1:10" ht="30">
      <c r="A55" s="28" t="s">
        <v>36</v>
      </c>
      <c r="B55" s="60">
        <v>48</v>
      </c>
      <c r="C55" s="64" t="s">
        <v>86</v>
      </c>
      <c r="D55" s="64" t="s">
        <v>86</v>
      </c>
      <c r="E55" s="54"/>
      <c r="F55" s="54"/>
      <c r="G55" s="54"/>
      <c r="H55" s="64" t="s">
        <v>312</v>
      </c>
      <c r="I55" s="40"/>
      <c r="J55" s="41"/>
    </row>
    <row r="56" spans="1:10" ht="60">
      <c r="A56" s="28" t="s">
        <v>36</v>
      </c>
      <c r="B56" s="60">
        <v>49</v>
      </c>
      <c r="C56" s="72" t="s">
        <v>87</v>
      </c>
      <c r="D56" s="72" t="s">
        <v>87</v>
      </c>
      <c r="E56" s="54"/>
      <c r="F56" s="54"/>
      <c r="G56" s="54"/>
      <c r="H56" s="72" t="s">
        <v>313</v>
      </c>
      <c r="I56" s="40"/>
      <c r="J56" s="41"/>
    </row>
    <row r="57" spans="1:10" ht="60">
      <c r="A57" s="28" t="s">
        <v>36</v>
      </c>
      <c r="B57" s="60">
        <v>50</v>
      </c>
      <c r="C57" s="72" t="s">
        <v>482</v>
      </c>
      <c r="D57" s="72" t="s">
        <v>482</v>
      </c>
      <c r="E57" s="54"/>
      <c r="F57" s="54"/>
      <c r="G57" s="54"/>
      <c r="H57" s="72" t="s">
        <v>314</v>
      </c>
      <c r="I57" s="40"/>
      <c r="J57" s="41"/>
    </row>
    <row r="58" spans="1:10" ht="60">
      <c r="A58" s="28" t="s">
        <v>36</v>
      </c>
      <c r="B58" s="60">
        <v>51</v>
      </c>
      <c r="C58" s="72" t="s">
        <v>483</v>
      </c>
      <c r="D58" s="72" t="s">
        <v>483</v>
      </c>
      <c r="E58" s="54"/>
      <c r="F58" s="54"/>
      <c r="G58" s="54"/>
      <c r="H58" s="72" t="s">
        <v>315</v>
      </c>
      <c r="I58" s="40"/>
      <c r="J58" s="41"/>
    </row>
    <row r="59" spans="1:10" ht="60">
      <c r="A59" s="28" t="s">
        <v>36</v>
      </c>
      <c r="B59" s="60">
        <v>52</v>
      </c>
      <c r="C59" s="72" t="s">
        <v>484</v>
      </c>
      <c r="D59" s="72" t="s">
        <v>484</v>
      </c>
      <c r="E59" s="54"/>
      <c r="F59" s="54"/>
      <c r="G59" s="54"/>
      <c r="H59" s="72" t="s">
        <v>316</v>
      </c>
      <c r="I59" s="40"/>
      <c r="J59" s="41"/>
    </row>
    <row r="60" spans="1:10" ht="60">
      <c r="A60" s="28" t="s">
        <v>36</v>
      </c>
      <c r="B60" s="60">
        <v>53</v>
      </c>
      <c r="C60" s="72" t="s">
        <v>485</v>
      </c>
      <c r="D60" s="72" t="s">
        <v>485</v>
      </c>
      <c r="E60" s="54"/>
      <c r="F60" s="54"/>
      <c r="G60" s="54"/>
      <c r="H60" s="72" t="s">
        <v>317</v>
      </c>
      <c r="I60" s="40"/>
      <c r="J60" s="41"/>
    </row>
    <row r="61" spans="1:10" ht="45">
      <c r="A61" s="28" t="s">
        <v>36</v>
      </c>
      <c r="B61" s="60">
        <v>54</v>
      </c>
      <c r="C61" s="78" t="s">
        <v>88</v>
      </c>
      <c r="D61" s="78" t="s">
        <v>88</v>
      </c>
      <c r="E61" s="54"/>
      <c r="F61" s="54"/>
      <c r="G61" s="54"/>
      <c r="H61" s="75" t="s">
        <v>318</v>
      </c>
      <c r="I61" s="40"/>
      <c r="J61" s="41"/>
    </row>
    <row r="62" spans="1:10" ht="45">
      <c r="A62" s="28" t="s">
        <v>36</v>
      </c>
      <c r="B62" s="60">
        <v>55</v>
      </c>
      <c r="C62" s="68" t="s">
        <v>89</v>
      </c>
      <c r="D62" s="68" t="s">
        <v>89</v>
      </c>
      <c r="E62" s="54"/>
      <c r="F62" s="54"/>
      <c r="G62" s="54"/>
      <c r="H62" s="68" t="s">
        <v>319</v>
      </c>
      <c r="I62" s="40"/>
      <c r="J62" s="41"/>
    </row>
    <row r="63" spans="1:10" ht="75">
      <c r="A63" s="28" t="s">
        <v>36</v>
      </c>
      <c r="B63" s="60">
        <v>56</v>
      </c>
      <c r="C63" s="85" t="s">
        <v>519</v>
      </c>
      <c r="D63" s="85" t="s">
        <v>519</v>
      </c>
      <c r="E63" s="54"/>
      <c r="F63" s="54"/>
      <c r="G63" s="54"/>
      <c r="H63" s="85" t="s">
        <v>503</v>
      </c>
      <c r="I63" s="40"/>
      <c r="J63" s="41"/>
    </row>
    <row r="64" spans="1:10" ht="60">
      <c r="A64" s="28" t="s">
        <v>36</v>
      </c>
      <c r="B64" s="60">
        <v>57</v>
      </c>
      <c r="C64" s="68" t="s">
        <v>91</v>
      </c>
      <c r="D64" s="68" t="s">
        <v>91</v>
      </c>
      <c r="E64" s="54"/>
      <c r="F64" s="54"/>
      <c r="G64" s="54"/>
      <c r="H64" s="66" t="s">
        <v>320</v>
      </c>
      <c r="I64" s="40"/>
      <c r="J64" s="41"/>
    </row>
    <row r="65" spans="1:10" ht="45">
      <c r="A65" s="28" t="s">
        <v>36</v>
      </c>
      <c r="B65" s="60">
        <v>58</v>
      </c>
      <c r="C65" s="86" t="s">
        <v>486</v>
      </c>
      <c r="D65" s="86" t="s">
        <v>486</v>
      </c>
      <c r="E65" s="54"/>
      <c r="F65" s="54"/>
      <c r="G65" s="54"/>
      <c r="H65" s="86" t="s">
        <v>504</v>
      </c>
      <c r="I65" s="40"/>
      <c r="J65" s="41"/>
    </row>
    <row r="66" spans="1:10" ht="75">
      <c r="A66" s="28" t="s">
        <v>36</v>
      </c>
      <c r="B66" s="60">
        <v>59</v>
      </c>
      <c r="C66" s="69" t="s">
        <v>92</v>
      </c>
      <c r="D66" s="69" t="s">
        <v>92</v>
      </c>
      <c r="E66" s="54"/>
      <c r="F66" s="54"/>
      <c r="G66" s="54"/>
      <c r="H66" s="69" t="s">
        <v>321</v>
      </c>
      <c r="I66" s="40"/>
      <c r="J66" s="41"/>
    </row>
    <row r="67" spans="1:10" ht="60">
      <c r="A67" s="28" t="s">
        <v>36</v>
      </c>
      <c r="B67" s="60">
        <v>60</v>
      </c>
      <c r="C67" s="69" t="s">
        <v>93</v>
      </c>
      <c r="D67" s="69" t="s">
        <v>93</v>
      </c>
      <c r="E67" s="54"/>
      <c r="F67" s="54"/>
      <c r="G67" s="54"/>
      <c r="H67" s="69" t="s">
        <v>322</v>
      </c>
      <c r="I67" s="40"/>
      <c r="J67" s="41"/>
    </row>
    <row r="68" spans="1:10" ht="75">
      <c r="A68" s="28" t="s">
        <v>36</v>
      </c>
      <c r="B68" s="60">
        <v>61</v>
      </c>
      <c r="C68" s="70" t="s">
        <v>94</v>
      </c>
      <c r="D68" s="70" t="s">
        <v>94</v>
      </c>
      <c r="E68" s="54"/>
      <c r="F68" s="54"/>
      <c r="G68" s="54"/>
      <c r="H68" s="64" t="s">
        <v>323</v>
      </c>
      <c r="I68" s="40"/>
      <c r="J68" s="41"/>
    </row>
    <row r="69" spans="1:10" ht="60">
      <c r="A69" s="28" t="s">
        <v>36</v>
      </c>
      <c r="B69" s="60">
        <v>62</v>
      </c>
      <c r="C69" s="76" t="s">
        <v>95</v>
      </c>
      <c r="D69" s="76" t="s">
        <v>95</v>
      </c>
      <c r="E69" s="54"/>
      <c r="F69" s="54"/>
      <c r="G69" s="54"/>
      <c r="H69" s="76" t="s">
        <v>324</v>
      </c>
      <c r="I69" s="40"/>
      <c r="J69" s="41"/>
    </row>
    <row r="70" spans="1:10" ht="60">
      <c r="A70" s="28" t="s">
        <v>36</v>
      </c>
      <c r="B70" s="60">
        <v>63</v>
      </c>
      <c r="C70" s="87" t="s">
        <v>487</v>
      </c>
      <c r="D70" s="87" t="s">
        <v>487</v>
      </c>
      <c r="E70" s="54"/>
      <c r="F70" s="54"/>
      <c r="G70" s="54"/>
      <c r="H70" s="87" t="s">
        <v>505</v>
      </c>
      <c r="I70" s="40"/>
      <c r="J70" s="41"/>
    </row>
    <row r="71" spans="1:10" ht="60">
      <c r="A71" s="28" t="s">
        <v>36</v>
      </c>
      <c r="B71" s="60">
        <v>64</v>
      </c>
      <c r="C71" s="77" t="s">
        <v>96</v>
      </c>
      <c r="D71" s="77" t="s">
        <v>96</v>
      </c>
      <c r="E71" s="54"/>
      <c r="F71" s="54"/>
      <c r="G71" s="54"/>
      <c r="H71" s="77" t="s">
        <v>325</v>
      </c>
      <c r="I71" s="40"/>
      <c r="J71" s="41"/>
    </row>
    <row r="72" spans="1:10" ht="60">
      <c r="A72" s="28" t="s">
        <v>36</v>
      </c>
      <c r="B72" s="60">
        <v>65</v>
      </c>
      <c r="C72" s="76" t="s">
        <v>97</v>
      </c>
      <c r="D72" s="76" t="s">
        <v>97</v>
      </c>
      <c r="E72" s="54"/>
      <c r="F72" s="54"/>
      <c r="G72" s="54"/>
      <c r="H72" s="76" t="s">
        <v>326</v>
      </c>
      <c r="I72" s="40"/>
      <c r="J72" s="41"/>
    </row>
    <row r="73" spans="1:10" ht="45">
      <c r="A73" s="28" t="s">
        <v>36</v>
      </c>
      <c r="B73" s="60">
        <v>66</v>
      </c>
      <c r="C73" s="64" t="s">
        <v>98</v>
      </c>
      <c r="D73" s="64" t="s">
        <v>98</v>
      </c>
      <c r="E73" s="54"/>
      <c r="F73" s="54"/>
      <c r="G73" s="54"/>
      <c r="H73" s="64" t="s">
        <v>327</v>
      </c>
      <c r="I73" s="40"/>
      <c r="J73" s="41"/>
    </row>
    <row r="74" spans="1:10" ht="45">
      <c r="A74" s="28" t="s">
        <v>36</v>
      </c>
      <c r="B74" s="60">
        <v>67</v>
      </c>
      <c r="C74" s="64" t="s">
        <v>99</v>
      </c>
      <c r="D74" s="64" t="s">
        <v>99</v>
      </c>
      <c r="E74" s="54"/>
      <c r="F74" s="54"/>
      <c r="G74" s="54"/>
      <c r="H74" s="64" t="s">
        <v>328</v>
      </c>
      <c r="I74" s="40"/>
      <c r="J74" s="41"/>
    </row>
    <row r="75" spans="1:10" ht="45">
      <c r="A75" s="28" t="s">
        <v>36</v>
      </c>
      <c r="B75" s="60">
        <v>68</v>
      </c>
      <c r="C75" s="78" t="s">
        <v>100</v>
      </c>
      <c r="D75" s="78" t="s">
        <v>100</v>
      </c>
      <c r="E75" s="54"/>
      <c r="F75" s="54"/>
      <c r="G75" s="54"/>
      <c r="H75" s="78" t="s">
        <v>329</v>
      </c>
      <c r="I75" s="40"/>
      <c r="J75" s="41"/>
    </row>
    <row r="76" spans="1:10" ht="45">
      <c r="A76" s="28" t="s">
        <v>36</v>
      </c>
      <c r="B76" s="60">
        <v>69</v>
      </c>
      <c r="C76" s="78" t="s">
        <v>101</v>
      </c>
      <c r="D76" s="78" t="s">
        <v>101</v>
      </c>
      <c r="E76" s="54"/>
      <c r="F76" s="54"/>
      <c r="G76" s="54"/>
      <c r="H76" s="78" t="s">
        <v>330</v>
      </c>
      <c r="I76" s="40"/>
      <c r="J76" s="41"/>
    </row>
    <row r="77" spans="1:10" ht="60">
      <c r="A77" s="28" t="s">
        <v>36</v>
      </c>
      <c r="B77" s="60">
        <v>70</v>
      </c>
      <c r="C77" s="67" t="s">
        <v>102</v>
      </c>
      <c r="D77" s="67" t="s">
        <v>102</v>
      </c>
      <c r="E77" s="54"/>
      <c r="F77" s="54"/>
      <c r="G77" s="54"/>
      <c r="H77" s="67" t="s">
        <v>331</v>
      </c>
      <c r="I77" s="40"/>
      <c r="J77" s="41"/>
    </row>
    <row r="78" spans="1:10" ht="75">
      <c r="A78" s="28" t="s">
        <v>36</v>
      </c>
      <c r="B78" s="60">
        <v>71</v>
      </c>
      <c r="C78" s="79" t="s">
        <v>103</v>
      </c>
      <c r="D78" s="79" t="s">
        <v>103</v>
      </c>
      <c r="E78" s="54"/>
      <c r="F78" s="54"/>
      <c r="G78" s="54"/>
      <c r="H78" s="79" t="s">
        <v>332</v>
      </c>
      <c r="I78" s="40"/>
      <c r="J78" s="41"/>
    </row>
    <row r="79" spans="1:10" ht="45">
      <c r="A79" s="28" t="s">
        <v>36</v>
      </c>
      <c r="B79" s="60">
        <v>72</v>
      </c>
      <c r="C79" s="74" t="s">
        <v>104</v>
      </c>
      <c r="D79" s="74" t="s">
        <v>104</v>
      </c>
      <c r="E79" s="54"/>
      <c r="F79" s="54"/>
      <c r="G79" s="54"/>
      <c r="H79" s="74" t="s">
        <v>104</v>
      </c>
      <c r="I79" s="40"/>
      <c r="J79" s="41"/>
    </row>
    <row r="80" spans="1:10" ht="60">
      <c r="A80" s="28" t="s">
        <v>36</v>
      </c>
      <c r="B80" s="60">
        <v>73</v>
      </c>
      <c r="C80" s="64" t="s">
        <v>488</v>
      </c>
      <c r="D80" s="64" t="s">
        <v>488</v>
      </c>
      <c r="E80" s="54"/>
      <c r="F80" s="54"/>
      <c r="G80" s="54"/>
      <c r="H80" s="64" t="s">
        <v>333</v>
      </c>
      <c r="I80" s="40"/>
      <c r="J80" s="41"/>
    </row>
    <row r="81" spans="1:10">
      <c r="A81" s="28" t="s">
        <v>36</v>
      </c>
      <c r="B81" s="60">
        <v>74</v>
      </c>
      <c r="C81" s="71" t="s">
        <v>105</v>
      </c>
      <c r="D81" s="71" t="s">
        <v>105</v>
      </c>
      <c r="E81" s="54"/>
      <c r="F81" s="54"/>
      <c r="G81" s="54"/>
      <c r="H81" s="71" t="s">
        <v>334</v>
      </c>
      <c r="I81" s="40"/>
      <c r="J81" s="41"/>
    </row>
    <row r="82" spans="1:10" ht="45">
      <c r="A82" s="28" t="s">
        <v>36</v>
      </c>
      <c r="B82" s="60">
        <v>75</v>
      </c>
      <c r="C82" s="71" t="s">
        <v>106</v>
      </c>
      <c r="D82" s="71" t="s">
        <v>106</v>
      </c>
      <c r="E82" s="54"/>
      <c r="F82" s="54"/>
      <c r="G82" s="54"/>
      <c r="H82" s="71" t="s">
        <v>335</v>
      </c>
      <c r="I82" s="40"/>
      <c r="J82" s="41"/>
    </row>
    <row r="83" spans="1:10" ht="30">
      <c r="A83" s="28" t="s">
        <v>36</v>
      </c>
      <c r="B83" s="60">
        <v>76</v>
      </c>
      <c r="C83" s="88" t="s">
        <v>107</v>
      </c>
      <c r="D83" s="88" t="s">
        <v>107</v>
      </c>
      <c r="E83" s="54"/>
      <c r="F83" s="54"/>
      <c r="G83" s="54"/>
      <c r="H83" s="92" t="s">
        <v>506</v>
      </c>
      <c r="I83" s="40"/>
      <c r="J83" s="41"/>
    </row>
    <row r="84" spans="1:10" ht="45">
      <c r="A84" s="28" t="s">
        <v>36</v>
      </c>
      <c r="B84" s="60">
        <v>77</v>
      </c>
      <c r="C84" s="88" t="s">
        <v>108</v>
      </c>
      <c r="D84" s="88" t="s">
        <v>108</v>
      </c>
      <c r="E84" s="54"/>
      <c r="F84" s="54"/>
      <c r="G84" s="54"/>
      <c r="H84" s="71" t="s">
        <v>336</v>
      </c>
      <c r="I84" s="40"/>
      <c r="J84" s="41"/>
    </row>
    <row r="85" spans="1:10" ht="45">
      <c r="A85" s="28" t="s">
        <v>36</v>
      </c>
      <c r="B85" s="60">
        <v>78</v>
      </c>
      <c r="C85" s="71" t="s">
        <v>109</v>
      </c>
      <c r="D85" s="71" t="s">
        <v>109</v>
      </c>
      <c r="E85" s="54"/>
      <c r="F85" s="54"/>
      <c r="G85" s="54"/>
      <c r="H85" s="71" t="s">
        <v>337</v>
      </c>
      <c r="I85" s="40"/>
      <c r="J85" s="41"/>
    </row>
    <row r="86" spans="1:10" ht="60">
      <c r="A86" s="28" t="s">
        <v>36</v>
      </c>
      <c r="B86" s="60">
        <v>79</v>
      </c>
      <c r="C86" s="74" t="s">
        <v>110</v>
      </c>
      <c r="D86" s="74" t="s">
        <v>110</v>
      </c>
      <c r="E86" s="54"/>
      <c r="F86" s="54"/>
      <c r="G86" s="54"/>
      <c r="H86" s="74" t="s">
        <v>338</v>
      </c>
      <c r="I86" s="40"/>
      <c r="J86" s="41"/>
    </row>
    <row r="87" spans="1:10" ht="30">
      <c r="A87" s="28" t="s">
        <v>36</v>
      </c>
      <c r="B87" s="60">
        <v>80</v>
      </c>
      <c r="C87" s="65" t="s">
        <v>111</v>
      </c>
      <c r="D87" s="65" t="s">
        <v>111</v>
      </c>
      <c r="E87" s="54"/>
      <c r="F87" s="54"/>
      <c r="G87" s="54"/>
      <c r="H87" s="65" t="s">
        <v>111</v>
      </c>
      <c r="I87" s="40"/>
      <c r="J87" s="41"/>
    </row>
    <row r="88" spans="1:10">
      <c r="A88" s="28" t="s">
        <v>36</v>
      </c>
      <c r="B88" s="60">
        <v>81</v>
      </c>
      <c r="C88" s="66" t="s">
        <v>112</v>
      </c>
      <c r="D88" s="66" t="s">
        <v>112</v>
      </c>
      <c r="E88" s="54"/>
      <c r="F88" s="54"/>
      <c r="G88" s="54"/>
      <c r="H88" s="66" t="s">
        <v>339</v>
      </c>
      <c r="I88" s="40"/>
      <c r="J88" s="41"/>
    </row>
    <row r="89" spans="1:10" ht="45">
      <c r="A89" s="28" t="s">
        <v>36</v>
      </c>
      <c r="B89" s="60">
        <v>82</v>
      </c>
      <c r="C89" s="69" t="s">
        <v>113</v>
      </c>
      <c r="D89" s="69" t="s">
        <v>113</v>
      </c>
      <c r="E89" s="54"/>
      <c r="F89" s="54"/>
      <c r="G89" s="54"/>
      <c r="H89" s="69" t="s">
        <v>340</v>
      </c>
      <c r="I89" s="40"/>
      <c r="J89" s="41"/>
    </row>
    <row r="90" spans="1:10" ht="60">
      <c r="A90" s="28" t="s">
        <v>36</v>
      </c>
      <c r="B90" s="60">
        <v>83</v>
      </c>
      <c r="C90" s="88" t="s">
        <v>114</v>
      </c>
      <c r="D90" s="88" t="s">
        <v>114</v>
      </c>
      <c r="E90" s="54"/>
      <c r="F90" s="54"/>
      <c r="G90" s="54"/>
      <c r="H90" s="71" t="s">
        <v>341</v>
      </c>
      <c r="I90" s="40"/>
      <c r="J90" s="41"/>
    </row>
    <row r="91" spans="1:10" ht="60">
      <c r="A91" s="28" t="s">
        <v>36</v>
      </c>
      <c r="B91" s="60">
        <v>84</v>
      </c>
      <c r="C91" s="88" t="s">
        <v>115</v>
      </c>
      <c r="D91" s="88" t="s">
        <v>115</v>
      </c>
      <c r="E91" s="54"/>
      <c r="F91" s="54"/>
      <c r="G91" s="54"/>
      <c r="H91" s="71" t="s">
        <v>342</v>
      </c>
      <c r="I91" s="40"/>
      <c r="J91" s="41"/>
    </row>
    <row r="92" spans="1:10" ht="45">
      <c r="A92" s="28" t="s">
        <v>36</v>
      </c>
      <c r="B92" s="60">
        <v>85</v>
      </c>
      <c r="C92" s="86" t="s">
        <v>489</v>
      </c>
      <c r="D92" s="86" t="s">
        <v>489</v>
      </c>
      <c r="E92" s="54"/>
      <c r="F92" s="54"/>
      <c r="G92" s="54"/>
      <c r="H92" s="86" t="s">
        <v>507</v>
      </c>
      <c r="I92" s="40"/>
      <c r="J92" s="41"/>
    </row>
    <row r="93" spans="1:10" ht="60">
      <c r="A93" s="28" t="s">
        <v>36</v>
      </c>
      <c r="B93" s="60">
        <v>86</v>
      </c>
      <c r="C93" s="76" t="s">
        <v>116</v>
      </c>
      <c r="D93" s="76" t="s">
        <v>116</v>
      </c>
      <c r="E93" s="54"/>
      <c r="F93" s="54"/>
      <c r="G93" s="54"/>
      <c r="H93" s="76" t="s">
        <v>343</v>
      </c>
      <c r="I93" s="40"/>
      <c r="J93" s="41"/>
    </row>
    <row r="94" spans="1:10" ht="30">
      <c r="A94" s="28" t="s">
        <v>36</v>
      </c>
      <c r="B94" s="60">
        <v>87</v>
      </c>
      <c r="C94" s="69" t="s">
        <v>117</v>
      </c>
      <c r="D94" s="69" t="s">
        <v>117</v>
      </c>
      <c r="E94" s="54"/>
      <c r="F94" s="54"/>
      <c r="G94" s="54"/>
      <c r="H94" s="69" t="s">
        <v>344</v>
      </c>
      <c r="I94" s="40"/>
      <c r="J94" s="41"/>
    </row>
    <row r="95" spans="1:10" ht="45">
      <c r="A95" s="28" t="s">
        <v>36</v>
      </c>
      <c r="B95" s="60">
        <v>88</v>
      </c>
      <c r="C95" s="64" t="s">
        <v>118</v>
      </c>
      <c r="D95" s="64" t="s">
        <v>118</v>
      </c>
      <c r="E95" s="54"/>
      <c r="F95" s="54"/>
      <c r="G95" s="54"/>
      <c r="H95" s="64" t="s">
        <v>345</v>
      </c>
      <c r="I95" s="40"/>
      <c r="J95" s="41"/>
    </row>
    <row r="96" spans="1:10" ht="45">
      <c r="A96" s="28" t="s">
        <v>36</v>
      </c>
      <c r="B96" s="60">
        <v>89</v>
      </c>
      <c r="C96" s="64" t="s">
        <v>119</v>
      </c>
      <c r="D96" s="64" t="s">
        <v>119</v>
      </c>
      <c r="E96" s="55"/>
      <c r="F96" s="55"/>
      <c r="G96" s="55"/>
      <c r="H96" s="64" t="s">
        <v>119</v>
      </c>
      <c r="I96" s="55"/>
      <c r="J96" s="56"/>
    </row>
    <row r="97" spans="1:8" ht="30">
      <c r="A97" s="28" t="s">
        <v>36</v>
      </c>
      <c r="B97" s="60">
        <v>90</v>
      </c>
      <c r="C97" s="64" t="s">
        <v>120</v>
      </c>
      <c r="D97" s="64" t="s">
        <v>120</v>
      </c>
      <c r="H97" s="64" t="s">
        <v>346</v>
      </c>
    </row>
    <row r="98" spans="1:8" ht="30">
      <c r="A98" s="28" t="s">
        <v>36</v>
      </c>
      <c r="B98" s="60">
        <v>91</v>
      </c>
      <c r="C98" s="64" t="s">
        <v>121</v>
      </c>
      <c r="D98" s="64" t="s">
        <v>121</v>
      </c>
      <c r="H98" s="64" t="s">
        <v>347</v>
      </c>
    </row>
    <row r="99" spans="1:8" ht="45">
      <c r="A99" s="28" t="s">
        <v>36</v>
      </c>
      <c r="B99" s="60">
        <v>92</v>
      </c>
      <c r="C99" s="71" t="s">
        <v>122</v>
      </c>
      <c r="D99" s="71" t="s">
        <v>122</v>
      </c>
      <c r="H99" s="71" t="s">
        <v>348</v>
      </c>
    </row>
    <row r="100" spans="1:8" ht="75">
      <c r="A100" s="28" t="s">
        <v>36</v>
      </c>
      <c r="B100" s="60">
        <v>93</v>
      </c>
      <c r="C100" s="80" t="s">
        <v>123</v>
      </c>
      <c r="D100" s="80" t="s">
        <v>123</v>
      </c>
      <c r="H100" s="80" t="s">
        <v>349</v>
      </c>
    </row>
    <row r="101" spans="1:8" ht="75">
      <c r="A101" s="28" t="s">
        <v>36</v>
      </c>
      <c r="B101" s="60">
        <v>94</v>
      </c>
      <c r="C101" s="80" t="s">
        <v>124</v>
      </c>
      <c r="D101" s="80" t="s">
        <v>124</v>
      </c>
      <c r="H101" s="80" t="s">
        <v>350</v>
      </c>
    </row>
    <row r="102" spans="1:8" ht="75">
      <c r="A102" s="28" t="s">
        <v>36</v>
      </c>
      <c r="B102" s="60">
        <v>95</v>
      </c>
      <c r="C102" s="72" t="s">
        <v>125</v>
      </c>
      <c r="D102" s="72" t="s">
        <v>125</v>
      </c>
      <c r="H102" s="72" t="s">
        <v>351</v>
      </c>
    </row>
    <row r="103" spans="1:8">
      <c r="A103" s="28" t="s">
        <v>36</v>
      </c>
      <c r="B103" s="60">
        <v>96</v>
      </c>
      <c r="C103" s="89" t="s">
        <v>126</v>
      </c>
      <c r="D103" s="89" t="s">
        <v>126</v>
      </c>
      <c r="H103" s="81" t="s">
        <v>126</v>
      </c>
    </row>
    <row r="104" spans="1:8" ht="45">
      <c r="A104" s="28" t="s">
        <v>36</v>
      </c>
      <c r="B104" s="60">
        <v>97</v>
      </c>
      <c r="C104" s="81" t="s">
        <v>127</v>
      </c>
      <c r="D104" s="81" t="s">
        <v>127</v>
      </c>
      <c r="H104" s="81" t="s">
        <v>352</v>
      </c>
    </row>
    <row r="105" spans="1:8" ht="45">
      <c r="A105" s="28" t="s">
        <v>36</v>
      </c>
      <c r="B105" s="60">
        <v>98</v>
      </c>
      <c r="C105" s="74" t="s">
        <v>128</v>
      </c>
      <c r="D105" s="74" t="s">
        <v>128</v>
      </c>
      <c r="H105" s="74" t="s">
        <v>353</v>
      </c>
    </row>
    <row r="106" spans="1:8" ht="45">
      <c r="A106" s="28" t="s">
        <v>36</v>
      </c>
      <c r="B106" s="60">
        <v>99</v>
      </c>
      <c r="C106" s="64" t="s">
        <v>129</v>
      </c>
      <c r="D106" s="64" t="s">
        <v>129</v>
      </c>
      <c r="H106" s="64" t="s">
        <v>354</v>
      </c>
    </row>
    <row r="107" spans="1:8" ht="45">
      <c r="A107" s="28" t="s">
        <v>36</v>
      </c>
      <c r="B107" s="60">
        <v>100</v>
      </c>
      <c r="C107" s="81" t="s">
        <v>130</v>
      </c>
      <c r="D107" s="81" t="s">
        <v>130</v>
      </c>
      <c r="H107" s="81" t="s">
        <v>130</v>
      </c>
    </row>
    <row r="108" spans="1:8" ht="45">
      <c r="A108" s="28" t="s">
        <v>36</v>
      </c>
      <c r="B108" s="60">
        <v>101</v>
      </c>
      <c r="C108" s="69" t="s">
        <v>131</v>
      </c>
      <c r="D108" s="69" t="s">
        <v>131</v>
      </c>
      <c r="H108" s="69" t="s">
        <v>355</v>
      </c>
    </row>
    <row r="109" spans="1:8" ht="30">
      <c r="A109" s="28" t="s">
        <v>36</v>
      </c>
      <c r="B109" s="60">
        <v>102</v>
      </c>
      <c r="C109" s="65" t="s">
        <v>132</v>
      </c>
      <c r="D109" s="65" t="s">
        <v>132</v>
      </c>
      <c r="H109" s="65" t="s">
        <v>132</v>
      </c>
    </row>
    <row r="110" spans="1:8" ht="30">
      <c r="A110" s="28" t="s">
        <v>36</v>
      </c>
      <c r="B110" s="60">
        <v>103</v>
      </c>
      <c r="C110" s="65" t="s">
        <v>133</v>
      </c>
      <c r="D110" s="65" t="s">
        <v>133</v>
      </c>
      <c r="H110" s="65" t="s">
        <v>133</v>
      </c>
    </row>
    <row r="111" spans="1:8" ht="45">
      <c r="A111" s="28" t="s">
        <v>36</v>
      </c>
      <c r="B111" s="60">
        <v>104</v>
      </c>
      <c r="C111" s="69" t="s">
        <v>134</v>
      </c>
      <c r="D111" s="69" t="s">
        <v>134</v>
      </c>
      <c r="H111" s="69" t="s">
        <v>356</v>
      </c>
    </row>
    <row r="112" spans="1:8" ht="30">
      <c r="A112" s="28" t="s">
        <v>36</v>
      </c>
      <c r="B112" s="60">
        <v>105</v>
      </c>
      <c r="C112" s="64" t="s">
        <v>135</v>
      </c>
      <c r="D112" s="64" t="s">
        <v>135</v>
      </c>
      <c r="H112" s="64" t="s">
        <v>357</v>
      </c>
    </row>
    <row r="113" spans="1:8" ht="45">
      <c r="A113" s="28" t="s">
        <v>36</v>
      </c>
      <c r="B113" s="60">
        <v>106</v>
      </c>
      <c r="C113" s="65" t="s">
        <v>136</v>
      </c>
      <c r="D113" s="65" t="s">
        <v>136</v>
      </c>
      <c r="H113" s="65" t="s">
        <v>358</v>
      </c>
    </row>
    <row r="114" spans="1:8" ht="45">
      <c r="A114" s="28" t="s">
        <v>36</v>
      </c>
      <c r="B114" s="60">
        <v>107</v>
      </c>
      <c r="C114" s="65" t="s">
        <v>137</v>
      </c>
      <c r="D114" s="65" t="s">
        <v>137</v>
      </c>
      <c r="H114" s="65" t="s">
        <v>359</v>
      </c>
    </row>
    <row r="115" spans="1:8" ht="45">
      <c r="A115" s="28" t="s">
        <v>36</v>
      </c>
      <c r="B115" s="60">
        <v>108</v>
      </c>
      <c r="C115" s="65" t="s">
        <v>138</v>
      </c>
      <c r="D115" s="65" t="s">
        <v>138</v>
      </c>
      <c r="H115" s="65" t="s">
        <v>360</v>
      </c>
    </row>
    <row r="116" spans="1:8" ht="45">
      <c r="A116" s="28" t="s">
        <v>36</v>
      </c>
      <c r="B116" s="60">
        <v>109</v>
      </c>
      <c r="C116" s="65" t="s">
        <v>138</v>
      </c>
      <c r="D116" s="65" t="s">
        <v>138</v>
      </c>
      <c r="H116" s="65" t="s">
        <v>361</v>
      </c>
    </row>
    <row r="117" spans="1:8" ht="45">
      <c r="A117" s="28" t="s">
        <v>36</v>
      </c>
      <c r="B117" s="60">
        <v>110</v>
      </c>
      <c r="C117" s="65" t="s">
        <v>138</v>
      </c>
      <c r="D117" s="65" t="s">
        <v>138</v>
      </c>
      <c r="H117" s="65" t="s">
        <v>362</v>
      </c>
    </row>
    <row r="118" spans="1:8" ht="45">
      <c r="A118" s="28" t="s">
        <v>36</v>
      </c>
      <c r="B118" s="60">
        <v>111</v>
      </c>
      <c r="C118" s="65" t="s">
        <v>138</v>
      </c>
      <c r="D118" s="65" t="s">
        <v>138</v>
      </c>
      <c r="H118" s="65" t="s">
        <v>363</v>
      </c>
    </row>
    <row r="119" spans="1:8" ht="45">
      <c r="A119" s="28" t="s">
        <v>36</v>
      </c>
      <c r="B119" s="60">
        <v>112</v>
      </c>
      <c r="C119" s="65" t="s">
        <v>138</v>
      </c>
      <c r="D119" s="65" t="s">
        <v>138</v>
      </c>
      <c r="H119" s="65" t="s">
        <v>364</v>
      </c>
    </row>
    <row r="120" spans="1:8" ht="45">
      <c r="A120" s="28" t="s">
        <v>36</v>
      </c>
      <c r="B120" s="60">
        <v>113</v>
      </c>
      <c r="C120" s="65" t="s">
        <v>139</v>
      </c>
      <c r="D120" s="65" t="s">
        <v>139</v>
      </c>
      <c r="H120" s="65" t="s">
        <v>365</v>
      </c>
    </row>
    <row r="121" spans="1:8" ht="60">
      <c r="A121" s="28" t="s">
        <v>36</v>
      </c>
      <c r="B121" s="60">
        <v>114</v>
      </c>
      <c r="C121" s="70" t="s">
        <v>140</v>
      </c>
      <c r="D121" s="70" t="s">
        <v>140</v>
      </c>
      <c r="H121" s="64" t="s">
        <v>366</v>
      </c>
    </row>
    <row r="122" spans="1:8" ht="45">
      <c r="A122" s="28" t="s">
        <v>36</v>
      </c>
      <c r="B122" s="60">
        <v>115</v>
      </c>
      <c r="C122" s="64" t="s">
        <v>141</v>
      </c>
      <c r="D122" s="64" t="s">
        <v>141</v>
      </c>
      <c r="H122" s="64" t="s">
        <v>367</v>
      </c>
    </row>
    <row r="123" spans="1:8" ht="30">
      <c r="A123" s="28" t="s">
        <v>36</v>
      </c>
      <c r="B123" s="60">
        <v>116</v>
      </c>
      <c r="C123" s="66" t="s">
        <v>142</v>
      </c>
      <c r="D123" s="66" t="s">
        <v>142</v>
      </c>
      <c r="H123" s="66" t="s">
        <v>142</v>
      </c>
    </row>
    <row r="124" spans="1:8" ht="60">
      <c r="A124" s="28" t="s">
        <v>36</v>
      </c>
      <c r="B124" s="60">
        <v>117</v>
      </c>
      <c r="C124" s="64" t="s">
        <v>143</v>
      </c>
      <c r="D124" s="64" t="s">
        <v>143</v>
      </c>
      <c r="H124" s="64" t="s">
        <v>368</v>
      </c>
    </row>
    <row r="125" spans="1:8" ht="30">
      <c r="A125" s="28" t="s">
        <v>36</v>
      </c>
      <c r="B125" s="60">
        <v>118</v>
      </c>
      <c r="C125" s="64" t="s">
        <v>144</v>
      </c>
      <c r="D125" s="64" t="s">
        <v>144</v>
      </c>
      <c r="H125" s="64" t="s">
        <v>369</v>
      </c>
    </row>
    <row r="126" spans="1:8" ht="30">
      <c r="A126" s="28" t="s">
        <v>36</v>
      </c>
      <c r="B126" s="60">
        <v>119</v>
      </c>
      <c r="C126" s="64" t="s">
        <v>145</v>
      </c>
      <c r="D126" s="64" t="s">
        <v>145</v>
      </c>
      <c r="H126" s="64" t="s">
        <v>145</v>
      </c>
    </row>
    <row r="127" spans="1:8" ht="30">
      <c r="A127" s="28" t="s">
        <v>36</v>
      </c>
      <c r="B127" s="60">
        <v>120</v>
      </c>
      <c r="C127" s="65" t="s">
        <v>146</v>
      </c>
      <c r="D127" s="65" t="s">
        <v>146</v>
      </c>
      <c r="H127" s="65" t="s">
        <v>370</v>
      </c>
    </row>
    <row r="128" spans="1:8" ht="30">
      <c r="A128" s="28" t="s">
        <v>36</v>
      </c>
      <c r="B128" s="60">
        <v>121</v>
      </c>
      <c r="C128" s="65" t="s">
        <v>146</v>
      </c>
      <c r="D128" s="65" t="s">
        <v>146</v>
      </c>
      <c r="H128" s="65" t="s">
        <v>371</v>
      </c>
    </row>
    <row r="129" spans="1:8" ht="30">
      <c r="A129" s="28" t="s">
        <v>36</v>
      </c>
      <c r="B129" s="60">
        <v>122</v>
      </c>
      <c r="C129" s="74" t="s">
        <v>147</v>
      </c>
      <c r="D129" s="74" t="s">
        <v>147</v>
      </c>
      <c r="H129" s="81" t="s">
        <v>372</v>
      </c>
    </row>
    <row r="130" spans="1:8">
      <c r="A130" s="28" t="s">
        <v>36</v>
      </c>
      <c r="B130" s="60">
        <v>123</v>
      </c>
      <c r="C130" s="89" t="s">
        <v>148</v>
      </c>
      <c r="D130" s="89" t="s">
        <v>148</v>
      </c>
      <c r="H130" s="81" t="s">
        <v>373</v>
      </c>
    </row>
    <row r="131" spans="1:8" ht="75">
      <c r="A131" s="28" t="s">
        <v>36</v>
      </c>
      <c r="B131" s="60">
        <v>124</v>
      </c>
      <c r="C131" s="68" t="s">
        <v>149</v>
      </c>
      <c r="D131" s="68" t="s">
        <v>149</v>
      </c>
      <c r="H131" s="68" t="s">
        <v>149</v>
      </c>
    </row>
    <row r="132" spans="1:8" ht="30">
      <c r="A132" s="28" t="s">
        <v>36</v>
      </c>
      <c r="B132" s="60">
        <v>125</v>
      </c>
      <c r="C132" s="64" t="s">
        <v>150</v>
      </c>
      <c r="D132" s="64" t="s">
        <v>150</v>
      </c>
      <c r="H132" s="64" t="s">
        <v>150</v>
      </c>
    </row>
    <row r="133" spans="1:8" ht="30">
      <c r="A133" s="28" t="s">
        <v>36</v>
      </c>
      <c r="B133" s="60">
        <v>126</v>
      </c>
      <c r="C133" s="68" t="s">
        <v>151</v>
      </c>
      <c r="D133" s="68" t="s">
        <v>151</v>
      </c>
      <c r="H133" s="68" t="s">
        <v>151</v>
      </c>
    </row>
    <row r="134" spans="1:8" ht="45">
      <c r="A134" s="28" t="s">
        <v>36</v>
      </c>
      <c r="B134" s="60">
        <v>127</v>
      </c>
      <c r="C134" s="68" t="s">
        <v>152</v>
      </c>
      <c r="D134" s="68" t="s">
        <v>152</v>
      </c>
      <c r="H134" s="68" t="s">
        <v>374</v>
      </c>
    </row>
    <row r="135" spans="1:8" ht="45">
      <c r="A135" s="28" t="s">
        <v>36</v>
      </c>
      <c r="B135" s="60">
        <v>128</v>
      </c>
      <c r="C135" s="66" t="s">
        <v>153</v>
      </c>
      <c r="D135" s="66" t="s">
        <v>153</v>
      </c>
      <c r="H135" s="98" t="s">
        <v>508</v>
      </c>
    </row>
    <row r="136" spans="1:8" ht="60">
      <c r="A136" s="28" t="s">
        <v>36</v>
      </c>
      <c r="B136" s="60">
        <v>129</v>
      </c>
      <c r="C136" s="78" t="s">
        <v>490</v>
      </c>
      <c r="D136" s="78" t="s">
        <v>490</v>
      </c>
      <c r="H136" s="78" t="s">
        <v>375</v>
      </c>
    </row>
    <row r="137" spans="1:8" ht="120">
      <c r="A137" s="28" t="s">
        <v>36</v>
      </c>
      <c r="B137" s="60">
        <v>130</v>
      </c>
      <c r="C137" s="90" t="s">
        <v>491</v>
      </c>
      <c r="D137" s="90" t="s">
        <v>491</v>
      </c>
      <c r="H137" s="90" t="s">
        <v>509</v>
      </c>
    </row>
    <row r="138" spans="1:8" ht="75">
      <c r="A138" s="28" t="s">
        <v>36</v>
      </c>
      <c r="B138" s="60">
        <v>131</v>
      </c>
      <c r="C138" s="91" t="s">
        <v>492</v>
      </c>
      <c r="D138" s="91" t="s">
        <v>492</v>
      </c>
      <c r="H138" s="85" t="s">
        <v>510</v>
      </c>
    </row>
    <row r="139" spans="1:8" ht="75">
      <c r="A139" s="28" t="s">
        <v>36</v>
      </c>
      <c r="B139" s="60">
        <v>132</v>
      </c>
      <c r="C139" s="91" t="s">
        <v>493</v>
      </c>
      <c r="D139" s="91" t="s">
        <v>493</v>
      </c>
      <c r="H139" s="85" t="s">
        <v>511</v>
      </c>
    </row>
    <row r="140" spans="1:8" ht="75">
      <c r="A140" s="28" t="s">
        <v>36</v>
      </c>
      <c r="B140" s="60">
        <v>133</v>
      </c>
      <c r="C140" s="91" t="s">
        <v>494</v>
      </c>
      <c r="D140" s="91" t="s">
        <v>494</v>
      </c>
      <c r="H140" s="85" t="s">
        <v>512</v>
      </c>
    </row>
    <row r="141" spans="1:8" ht="75">
      <c r="A141" s="28" t="s">
        <v>36</v>
      </c>
      <c r="B141" s="60">
        <v>134</v>
      </c>
      <c r="C141" s="71" t="s">
        <v>154</v>
      </c>
      <c r="D141" s="71" t="s">
        <v>154</v>
      </c>
      <c r="H141" s="71" t="s">
        <v>376</v>
      </c>
    </row>
    <row r="142" spans="1:8" ht="75">
      <c r="A142" s="28" t="s">
        <v>36</v>
      </c>
      <c r="B142" s="60">
        <v>135</v>
      </c>
      <c r="C142" s="71" t="s">
        <v>155</v>
      </c>
      <c r="D142" s="71" t="s">
        <v>155</v>
      </c>
      <c r="H142" s="71" t="s">
        <v>377</v>
      </c>
    </row>
    <row r="143" spans="1:8" ht="75">
      <c r="A143" s="28" t="s">
        <v>36</v>
      </c>
      <c r="B143" s="60">
        <v>136</v>
      </c>
      <c r="C143" s="71" t="s">
        <v>156</v>
      </c>
      <c r="D143" s="71" t="s">
        <v>156</v>
      </c>
      <c r="H143" s="71" t="s">
        <v>378</v>
      </c>
    </row>
    <row r="144" spans="1:8" ht="30">
      <c r="A144" s="28" t="s">
        <v>36</v>
      </c>
      <c r="B144" s="60">
        <v>137</v>
      </c>
      <c r="C144" s="71" t="s">
        <v>157</v>
      </c>
      <c r="D144" s="71" t="s">
        <v>157</v>
      </c>
      <c r="H144" s="71" t="s">
        <v>379</v>
      </c>
    </row>
    <row r="145" spans="1:8" ht="30">
      <c r="A145" s="28" t="s">
        <v>36</v>
      </c>
      <c r="B145" s="60">
        <v>138</v>
      </c>
      <c r="C145" s="71" t="s">
        <v>158</v>
      </c>
      <c r="D145" s="71" t="s">
        <v>158</v>
      </c>
      <c r="H145" s="71" t="s">
        <v>380</v>
      </c>
    </row>
    <row r="146" spans="1:8" ht="30">
      <c r="A146" s="28" t="s">
        <v>36</v>
      </c>
      <c r="B146" s="60">
        <v>139</v>
      </c>
      <c r="C146" s="71" t="s">
        <v>159</v>
      </c>
      <c r="D146" s="71" t="s">
        <v>159</v>
      </c>
      <c r="H146" s="71" t="s">
        <v>381</v>
      </c>
    </row>
    <row r="147" spans="1:8" ht="30">
      <c r="A147" s="28" t="s">
        <v>36</v>
      </c>
      <c r="B147" s="60">
        <v>140</v>
      </c>
      <c r="C147" s="71" t="s">
        <v>160</v>
      </c>
      <c r="D147" s="71" t="s">
        <v>160</v>
      </c>
      <c r="H147" s="71" t="s">
        <v>382</v>
      </c>
    </row>
    <row r="148" spans="1:8" ht="45">
      <c r="A148" s="28" t="s">
        <v>36</v>
      </c>
      <c r="B148" s="60">
        <v>141</v>
      </c>
      <c r="C148" s="71" t="s">
        <v>161</v>
      </c>
      <c r="D148" s="71" t="s">
        <v>161</v>
      </c>
      <c r="H148" s="71" t="s">
        <v>383</v>
      </c>
    </row>
    <row r="149" spans="1:8" ht="45">
      <c r="A149" s="28" t="s">
        <v>36</v>
      </c>
      <c r="B149" s="60">
        <v>142</v>
      </c>
      <c r="C149" s="92" t="s">
        <v>495</v>
      </c>
      <c r="D149" s="92" t="s">
        <v>495</v>
      </c>
      <c r="H149" s="92" t="s">
        <v>513</v>
      </c>
    </row>
    <row r="150" spans="1:8" ht="45">
      <c r="A150" s="28" t="s">
        <v>36</v>
      </c>
      <c r="B150" s="60">
        <v>143</v>
      </c>
      <c r="C150" s="92" t="s">
        <v>496</v>
      </c>
      <c r="D150" s="92" t="s">
        <v>496</v>
      </c>
      <c r="H150" s="92" t="s">
        <v>514</v>
      </c>
    </row>
    <row r="151" spans="1:8" ht="45">
      <c r="A151" s="28" t="s">
        <v>36</v>
      </c>
      <c r="B151" s="60">
        <v>144</v>
      </c>
      <c r="C151" s="71" t="s">
        <v>162</v>
      </c>
      <c r="D151" s="71" t="s">
        <v>162</v>
      </c>
      <c r="H151" s="71" t="s">
        <v>384</v>
      </c>
    </row>
    <row r="152" spans="1:8" ht="75">
      <c r="A152" s="28" t="s">
        <v>36</v>
      </c>
      <c r="B152" s="60">
        <v>145</v>
      </c>
      <c r="C152" s="67" t="s">
        <v>163</v>
      </c>
      <c r="D152" s="67" t="s">
        <v>163</v>
      </c>
      <c r="H152" s="66" t="s">
        <v>385</v>
      </c>
    </row>
    <row r="153" spans="1:8" ht="75">
      <c r="A153" s="28" t="s">
        <v>36</v>
      </c>
      <c r="B153" s="60">
        <v>146</v>
      </c>
      <c r="C153" s="66" t="s">
        <v>164</v>
      </c>
      <c r="D153" s="66" t="s">
        <v>164</v>
      </c>
      <c r="H153" s="66" t="s">
        <v>386</v>
      </c>
    </row>
    <row r="154" spans="1:8" ht="135">
      <c r="A154" s="28" t="s">
        <v>36</v>
      </c>
      <c r="B154" s="60">
        <v>147</v>
      </c>
      <c r="C154" s="69" t="s">
        <v>165</v>
      </c>
      <c r="D154" s="69" t="s">
        <v>165</v>
      </c>
      <c r="H154" s="69" t="s">
        <v>387</v>
      </c>
    </row>
    <row r="155" spans="1:8" ht="30">
      <c r="A155" s="28" t="s">
        <v>36</v>
      </c>
      <c r="B155" s="60">
        <v>148</v>
      </c>
      <c r="C155" s="64" t="s">
        <v>166</v>
      </c>
      <c r="D155" s="64" t="s">
        <v>166</v>
      </c>
      <c r="H155" s="64" t="s">
        <v>388</v>
      </c>
    </row>
    <row r="156" spans="1:8" ht="60">
      <c r="A156" s="28" t="s">
        <v>36</v>
      </c>
      <c r="B156" s="60">
        <v>149</v>
      </c>
      <c r="C156" s="64" t="s">
        <v>167</v>
      </c>
      <c r="D156" s="64" t="s">
        <v>167</v>
      </c>
      <c r="H156" s="64" t="s">
        <v>389</v>
      </c>
    </row>
    <row r="157" spans="1:8" ht="30">
      <c r="A157" s="28" t="s">
        <v>36</v>
      </c>
      <c r="B157" s="60">
        <v>150</v>
      </c>
      <c r="C157" s="68" t="s">
        <v>168</v>
      </c>
      <c r="D157" s="68" t="s">
        <v>168</v>
      </c>
      <c r="H157" s="68" t="s">
        <v>390</v>
      </c>
    </row>
    <row r="158" spans="1:8" ht="45">
      <c r="A158" s="28" t="s">
        <v>36</v>
      </c>
      <c r="B158" s="60">
        <v>151</v>
      </c>
      <c r="C158" s="88" t="s">
        <v>169</v>
      </c>
      <c r="D158" s="88" t="s">
        <v>169</v>
      </c>
      <c r="H158" s="71" t="s">
        <v>391</v>
      </c>
    </row>
    <row r="159" spans="1:8" ht="60">
      <c r="A159" s="28" t="s">
        <v>36</v>
      </c>
      <c r="B159" s="60">
        <v>152</v>
      </c>
      <c r="C159" s="88" t="s">
        <v>170</v>
      </c>
      <c r="D159" s="88" t="s">
        <v>170</v>
      </c>
      <c r="H159" s="71" t="s">
        <v>392</v>
      </c>
    </row>
    <row r="160" spans="1:8" ht="75">
      <c r="A160" s="28" t="s">
        <v>36</v>
      </c>
      <c r="B160" s="60">
        <v>153</v>
      </c>
      <c r="C160" s="64" t="s">
        <v>171</v>
      </c>
      <c r="D160" s="64" t="s">
        <v>171</v>
      </c>
      <c r="H160" s="64" t="s">
        <v>393</v>
      </c>
    </row>
    <row r="161" spans="1:8" ht="60">
      <c r="A161" s="28" t="s">
        <v>36</v>
      </c>
      <c r="B161" s="60">
        <v>154</v>
      </c>
      <c r="C161" s="64" t="s">
        <v>172</v>
      </c>
      <c r="D161" s="64" t="s">
        <v>172</v>
      </c>
      <c r="H161" s="64" t="s">
        <v>394</v>
      </c>
    </row>
    <row r="162" spans="1:8" ht="75">
      <c r="A162" s="28" t="s">
        <v>36</v>
      </c>
      <c r="B162" s="60">
        <v>155</v>
      </c>
      <c r="C162" s="93" t="s">
        <v>497</v>
      </c>
      <c r="D162" s="93" t="s">
        <v>497</v>
      </c>
      <c r="H162" s="86" t="s">
        <v>515</v>
      </c>
    </row>
    <row r="163" spans="1:8" ht="75">
      <c r="A163" s="28" t="s">
        <v>36</v>
      </c>
      <c r="B163" s="60">
        <v>156</v>
      </c>
      <c r="C163" s="93" t="s">
        <v>498</v>
      </c>
      <c r="D163" s="93" t="s">
        <v>498</v>
      </c>
      <c r="H163" s="86" t="s">
        <v>516</v>
      </c>
    </row>
    <row r="164" spans="1:8" ht="75">
      <c r="A164" s="28" t="s">
        <v>36</v>
      </c>
      <c r="B164" s="60">
        <v>157</v>
      </c>
      <c r="C164" s="93" t="s">
        <v>499</v>
      </c>
      <c r="D164" s="93" t="s">
        <v>499</v>
      </c>
      <c r="H164" s="86" t="s">
        <v>517</v>
      </c>
    </row>
    <row r="165" spans="1:8" ht="75">
      <c r="A165" s="28" t="s">
        <v>36</v>
      </c>
      <c r="B165" s="60">
        <v>158</v>
      </c>
      <c r="C165" s="93" t="s">
        <v>500</v>
      </c>
      <c r="D165" s="93" t="s">
        <v>500</v>
      </c>
      <c r="H165" s="86" t="s">
        <v>518</v>
      </c>
    </row>
    <row r="166" spans="1:8" ht="60">
      <c r="A166" s="28" t="s">
        <v>36</v>
      </c>
      <c r="B166" s="60">
        <v>159</v>
      </c>
      <c r="C166" s="66" t="s">
        <v>173</v>
      </c>
      <c r="D166" s="66" t="s">
        <v>173</v>
      </c>
      <c r="H166" s="66" t="s">
        <v>173</v>
      </c>
    </row>
    <row r="167" spans="1:8" ht="30">
      <c r="A167" s="28" t="s">
        <v>36</v>
      </c>
      <c r="B167" s="60">
        <v>160</v>
      </c>
      <c r="C167" s="64" t="s">
        <v>174</v>
      </c>
      <c r="D167" s="64" t="s">
        <v>174</v>
      </c>
      <c r="H167" s="64" t="s">
        <v>395</v>
      </c>
    </row>
    <row r="168" spans="1:8" ht="30">
      <c r="A168" s="28" t="s">
        <v>36</v>
      </c>
      <c r="B168" s="60">
        <v>161</v>
      </c>
      <c r="C168" s="64" t="s">
        <v>175</v>
      </c>
      <c r="D168" s="64" t="s">
        <v>175</v>
      </c>
      <c r="H168" s="64" t="s">
        <v>396</v>
      </c>
    </row>
    <row r="169" spans="1:8" ht="30">
      <c r="A169" s="28" t="s">
        <v>36</v>
      </c>
      <c r="B169" s="60">
        <v>162</v>
      </c>
      <c r="C169" s="64" t="s">
        <v>176</v>
      </c>
      <c r="D169" s="64" t="s">
        <v>176</v>
      </c>
      <c r="H169" s="64" t="s">
        <v>397</v>
      </c>
    </row>
    <row r="170" spans="1:8" ht="30">
      <c r="A170" s="28" t="s">
        <v>36</v>
      </c>
      <c r="B170" s="60">
        <v>163</v>
      </c>
      <c r="C170" s="64" t="s">
        <v>177</v>
      </c>
      <c r="D170" s="64" t="s">
        <v>177</v>
      </c>
      <c r="H170" s="64" t="s">
        <v>398</v>
      </c>
    </row>
    <row r="171" spans="1:8" ht="30">
      <c r="A171" s="28" t="s">
        <v>36</v>
      </c>
      <c r="B171" s="60">
        <v>164</v>
      </c>
      <c r="C171" s="64" t="s">
        <v>178</v>
      </c>
      <c r="D171" s="64" t="s">
        <v>178</v>
      </c>
      <c r="H171" s="64" t="s">
        <v>399</v>
      </c>
    </row>
    <row r="172" spans="1:8" ht="90">
      <c r="A172" s="28" t="s">
        <v>36</v>
      </c>
      <c r="B172" s="60">
        <v>165</v>
      </c>
      <c r="C172" s="64" t="s">
        <v>179</v>
      </c>
      <c r="D172" s="64" t="s">
        <v>179</v>
      </c>
      <c r="H172" s="64" t="s">
        <v>400</v>
      </c>
    </row>
    <row r="173" spans="1:8" ht="30">
      <c r="A173" s="28" t="s">
        <v>36</v>
      </c>
      <c r="B173" s="60">
        <v>166</v>
      </c>
      <c r="C173" s="64" t="s">
        <v>180</v>
      </c>
      <c r="D173" s="64" t="s">
        <v>180</v>
      </c>
      <c r="H173" s="64" t="s">
        <v>401</v>
      </c>
    </row>
    <row r="174" spans="1:8" ht="30">
      <c r="A174" s="28" t="s">
        <v>36</v>
      </c>
      <c r="B174" s="60">
        <v>167</v>
      </c>
      <c r="C174" s="66" t="s">
        <v>181</v>
      </c>
      <c r="D174" s="66" t="s">
        <v>181</v>
      </c>
      <c r="H174" s="74" t="s">
        <v>402</v>
      </c>
    </row>
    <row r="175" spans="1:8" ht="45">
      <c r="A175" s="28" t="s">
        <v>36</v>
      </c>
      <c r="B175" s="60">
        <v>168</v>
      </c>
      <c r="C175" s="66" t="s">
        <v>182</v>
      </c>
      <c r="D175" s="66" t="s">
        <v>182</v>
      </c>
      <c r="H175" s="64" t="s">
        <v>403</v>
      </c>
    </row>
    <row r="176" spans="1:8" ht="30">
      <c r="A176" s="28" t="s">
        <v>36</v>
      </c>
      <c r="B176" s="60">
        <v>169</v>
      </c>
      <c r="C176" s="66" t="s">
        <v>183</v>
      </c>
      <c r="D176" s="66" t="s">
        <v>183</v>
      </c>
      <c r="H176" s="74" t="s">
        <v>404</v>
      </c>
    </row>
    <row r="177" spans="1:8" ht="45">
      <c r="A177" s="28" t="s">
        <v>36</v>
      </c>
      <c r="B177" s="60">
        <v>170</v>
      </c>
      <c r="C177" s="66" t="s">
        <v>184</v>
      </c>
      <c r="D177" s="66" t="s">
        <v>184</v>
      </c>
      <c r="H177" s="64" t="s">
        <v>405</v>
      </c>
    </row>
    <row r="178" spans="1:8" ht="45">
      <c r="A178" s="28" t="s">
        <v>36</v>
      </c>
      <c r="B178" s="60">
        <v>171</v>
      </c>
      <c r="C178" s="66" t="s">
        <v>185</v>
      </c>
      <c r="D178" s="66" t="s">
        <v>185</v>
      </c>
      <c r="H178" s="64" t="s">
        <v>406</v>
      </c>
    </row>
    <row r="179" spans="1:8" ht="30">
      <c r="A179" s="28" t="s">
        <v>36</v>
      </c>
      <c r="B179" s="60">
        <v>172</v>
      </c>
      <c r="C179" s="66" t="s">
        <v>186</v>
      </c>
      <c r="D179" s="66" t="s">
        <v>186</v>
      </c>
      <c r="H179" s="74" t="s">
        <v>407</v>
      </c>
    </row>
    <row r="180" spans="1:8" ht="30">
      <c r="A180" s="28" t="s">
        <v>36</v>
      </c>
      <c r="B180" s="60">
        <v>173</v>
      </c>
      <c r="C180" s="66" t="s">
        <v>187</v>
      </c>
      <c r="D180" s="66" t="s">
        <v>187</v>
      </c>
      <c r="H180" s="74" t="s">
        <v>408</v>
      </c>
    </row>
    <row r="181" spans="1:8" ht="30">
      <c r="A181" s="28" t="s">
        <v>36</v>
      </c>
      <c r="B181" s="60">
        <v>174</v>
      </c>
      <c r="C181" s="66" t="s">
        <v>188</v>
      </c>
      <c r="D181" s="66" t="s">
        <v>188</v>
      </c>
      <c r="H181" s="74" t="s">
        <v>409</v>
      </c>
    </row>
    <row r="182" spans="1:8" ht="30">
      <c r="A182" s="28" t="s">
        <v>36</v>
      </c>
      <c r="B182" s="60">
        <v>175</v>
      </c>
      <c r="C182" s="69" t="s">
        <v>189</v>
      </c>
      <c r="D182" s="69" t="s">
        <v>189</v>
      </c>
      <c r="H182" s="69" t="s">
        <v>410</v>
      </c>
    </row>
    <row r="183" spans="1:8" ht="30">
      <c r="A183" s="28" t="s">
        <v>36</v>
      </c>
      <c r="B183" s="60">
        <v>176</v>
      </c>
      <c r="C183" s="65" t="s">
        <v>190</v>
      </c>
      <c r="D183" s="65" t="s">
        <v>190</v>
      </c>
      <c r="H183" s="65" t="s">
        <v>411</v>
      </c>
    </row>
    <row r="184" spans="1:8" ht="30">
      <c r="A184" s="28" t="s">
        <v>36</v>
      </c>
      <c r="B184" s="60">
        <v>177</v>
      </c>
      <c r="C184" s="66" t="s">
        <v>191</v>
      </c>
      <c r="D184" s="66" t="s">
        <v>191</v>
      </c>
      <c r="H184" s="66" t="s">
        <v>412</v>
      </c>
    </row>
    <row r="185" spans="1:8" ht="30">
      <c r="A185" s="28" t="s">
        <v>36</v>
      </c>
      <c r="B185" s="60">
        <v>178</v>
      </c>
      <c r="C185" s="68" t="s">
        <v>192</v>
      </c>
      <c r="D185" s="68" t="s">
        <v>192</v>
      </c>
      <c r="H185" s="68" t="s">
        <v>413</v>
      </c>
    </row>
    <row r="186" spans="1:8" ht="60">
      <c r="A186" s="28" t="s">
        <v>36</v>
      </c>
      <c r="B186" s="60">
        <v>179</v>
      </c>
      <c r="C186" s="72" t="s">
        <v>193</v>
      </c>
      <c r="D186" s="72" t="s">
        <v>193</v>
      </c>
      <c r="H186" s="72" t="s">
        <v>414</v>
      </c>
    </row>
    <row r="187" spans="1:8" ht="45">
      <c r="A187" s="28" t="s">
        <v>36</v>
      </c>
      <c r="B187" s="60">
        <v>180</v>
      </c>
      <c r="C187" s="72" t="s">
        <v>194</v>
      </c>
      <c r="D187" s="72" t="s">
        <v>194</v>
      </c>
      <c r="H187" s="72" t="s">
        <v>415</v>
      </c>
    </row>
    <row r="188" spans="1:8" ht="60">
      <c r="A188" s="28" t="s">
        <v>36</v>
      </c>
      <c r="B188" s="60">
        <v>181</v>
      </c>
      <c r="C188" s="66" t="s">
        <v>195</v>
      </c>
      <c r="D188" s="66" t="s">
        <v>195</v>
      </c>
      <c r="H188" s="64" t="s">
        <v>416</v>
      </c>
    </row>
    <row r="189" spans="1:8" ht="75">
      <c r="A189" s="28" t="s">
        <v>36</v>
      </c>
      <c r="B189" s="60">
        <v>182</v>
      </c>
      <c r="C189" s="72" t="s">
        <v>196</v>
      </c>
      <c r="D189" s="72" t="s">
        <v>196</v>
      </c>
      <c r="H189" s="72" t="s">
        <v>417</v>
      </c>
    </row>
    <row r="190" spans="1:8" ht="75">
      <c r="A190" s="28" t="s">
        <v>36</v>
      </c>
      <c r="B190" s="60">
        <v>183</v>
      </c>
      <c r="C190" s="72" t="s">
        <v>197</v>
      </c>
      <c r="D190" s="72" t="s">
        <v>197</v>
      </c>
      <c r="H190" s="72" t="s">
        <v>197</v>
      </c>
    </row>
    <row r="191" spans="1:8" ht="75">
      <c r="A191" s="28" t="s">
        <v>36</v>
      </c>
      <c r="B191" s="60">
        <v>184</v>
      </c>
      <c r="C191" s="72" t="s">
        <v>198</v>
      </c>
      <c r="D191" s="72" t="s">
        <v>198</v>
      </c>
      <c r="H191" s="72" t="s">
        <v>418</v>
      </c>
    </row>
    <row r="192" spans="1:8" ht="45">
      <c r="A192" s="28" t="s">
        <v>36</v>
      </c>
      <c r="B192" s="60">
        <v>185</v>
      </c>
      <c r="C192" s="64" t="s">
        <v>199</v>
      </c>
      <c r="D192" s="64" t="s">
        <v>199</v>
      </c>
      <c r="H192" s="64" t="s">
        <v>419</v>
      </c>
    </row>
    <row r="193" spans="1:8">
      <c r="A193" s="28" t="s">
        <v>36</v>
      </c>
      <c r="B193" s="60">
        <v>186</v>
      </c>
      <c r="C193" s="94" t="s">
        <v>501</v>
      </c>
      <c r="D193" s="94" t="s">
        <v>501</v>
      </c>
      <c r="H193" s="94" t="s">
        <v>501</v>
      </c>
    </row>
    <row r="194" spans="1:8" ht="60">
      <c r="A194" s="28" t="s">
        <v>36</v>
      </c>
      <c r="B194" s="60">
        <v>187</v>
      </c>
      <c r="C194" s="65" t="s">
        <v>200</v>
      </c>
      <c r="D194" s="65" t="s">
        <v>200</v>
      </c>
      <c r="H194" s="65" t="s">
        <v>420</v>
      </c>
    </row>
    <row r="195" spans="1:8" ht="45">
      <c r="A195" s="28" t="s">
        <v>36</v>
      </c>
      <c r="B195" s="60">
        <v>188</v>
      </c>
      <c r="C195" s="65" t="s">
        <v>201</v>
      </c>
      <c r="D195" s="65" t="s">
        <v>201</v>
      </c>
      <c r="H195" s="65" t="s">
        <v>421</v>
      </c>
    </row>
    <row r="196" spans="1:8" ht="60">
      <c r="A196" s="28" t="s">
        <v>36</v>
      </c>
      <c r="B196" s="60">
        <v>189</v>
      </c>
      <c r="C196" s="65" t="s">
        <v>202</v>
      </c>
      <c r="D196" s="65" t="s">
        <v>202</v>
      </c>
      <c r="H196" s="65" t="s">
        <v>422</v>
      </c>
    </row>
    <row r="197" spans="1:8" ht="45">
      <c r="A197" s="28" t="s">
        <v>36</v>
      </c>
      <c r="B197" s="60">
        <v>190</v>
      </c>
      <c r="C197" s="65" t="s">
        <v>203</v>
      </c>
      <c r="D197" s="65" t="s">
        <v>203</v>
      </c>
      <c r="H197" s="65" t="s">
        <v>423</v>
      </c>
    </row>
    <row r="198" spans="1:8" ht="45">
      <c r="A198" s="28" t="s">
        <v>36</v>
      </c>
      <c r="B198" s="60">
        <v>191</v>
      </c>
      <c r="C198" s="65" t="s">
        <v>204</v>
      </c>
      <c r="D198" s="65" t="s">
        <v>204</v>
      </c>
      <c r="H198" s="65" t="s">
        <v>422</v>
      </c>
    </row>
    <row r="199" spans="1:8" ht="45">
      <c r="A199" s="28" t="s">
        <v>36</v>
      </c>
      <c r="B199" s="60">
        <v>192</v>
      </c>
      <c r="C199" s="68" t="s">
        <v>205</v>
      </c>
      <c r="D199" s="68" t="s">
        <v>205</v>
      </c>
      <c r="H199" s="67" t="s">
        <v>424</v>
      </c>
    </row>
    <row r="200" spans="1:8" ht="30">
      <c r="A200" s="28" t="s">
        <v>36</v>
      </c>
      <c r="B200" s="60">
        <v>193</v>
      </c>
      <c r="C200" s="66" t="s">
        <v>206</v>
      </c>
      <c r="D200" s="66" t="s">
        <v>206</v>
      </c>
      <c r="H200" s="66" t="s">
        <v>206</v>
      </c>
    </row>
    <row r="201" spans="1:8" ht="45">
      <c r="A201" s="28" t="s">
        <v>36</v>
      </c>
      <c r="B201" s="60">
        <v>194</v>
      </c>
      <c r="C201" s="74" t="s">
        <v>207</v>
      </c>
      <c r="D201" s="74" t="s">
        <v>207</v>
      </c>
      <c r="H201" s="66" t="s">
        <v>425</v>
      </c>
    </row>
    <row r="202" spans="1:8" ht="30">
      <c r="A202" s="28" t="s">
        <v>36</v>
      </c>
      <c r="B202" s="60">
        <v>195</v>
      </c>
      <c r="C202" s="64" t="s">
        <v>208</v>
      </c>
      <c r="D202" s="64" t="s">
        <v>208</v>
      </c>
      <c r="H202" s="64" t="s">
        <v>426</v>
      </c>
    </row>
    <row r="203" spans="1:8" ht="30">
      <c r="A203" s="28" t="s">
        <v>36</v>
      </c>
      <c r="B203" s="60">
        <v>196</v>
      </c>
      <c r="C203" s="64" t="s">
        <v>208</v>
      </c>
      <c r="D203" s="64" t="s">
        <v>208</v>
      </c>
      <c r="H203" s="64" t="s">
        <v>427</v>
      </c>
    </row>
    <row r="204" spans="1:8">
      <c r="A204" s="28" t="s">
        <v>36</v>
      </c>
      <c r="B204" s="60">
        <v>197</v>
      </c>
      <c r="C204" s="64" t="s">
        <v>209</v>
      </c>
      <c r="D204" s="64" t="s">
        <v>209</v>
      </c>
      <c r="H204" s="66" t="s">
        <v>428</v>
      </c>
    </row>
    <row r="205" spans="1:8" ht="30">
      <c r="A205" s="28" t="s">
        <v>36</v>
      </c>
      <c r="B205" s="60">
        <v>198</v>
      </c>
      <c r="C205" s="64" t="s">
        <v>210</v>
      </c>
      <c r="D205" s="64" t="s">
        <v>210</v>
      </c>
      <c r="H205" s="64" t="s">
        <v>210</v>
      </c>
    </row>
    <row r="206" spans="1:8" ht="30">
      <c r="A206" s="28" t="s">
        <v>36</v>
      </c>
      <c r="B206" s="60">
        <v>199</v>
      </c>
      <c r="C206" s="74" t="s">
        <v>211</v>
      </c>
      <c r="D206" s="74" t="s">
        <v>211</v>
      </c>
      <c r="H206" s="64" t="s">
        <v>429</v>
      </c>
    </row>
    <row r="207" spans="1:8" ht="90">
      <c r="A207" s="28" t="s">
        <v>36</v>
      </c>
      <c r="B207" s="60">
        <v>200</v>
      </c>
      <c r="C207" s="65" t="s">
        <v>212</v>
      </c>
      <c r="D207" s="65" t="s">
        <v>212</v>
      </c>
      <c r="H207" s="65" t="s">
        <v>430</v>
      </c>
    </row>
    <row r="208" spans="1:8" ht="90">
      <c r="A208" s="28" t="s">
        <v>36</v>
      </c>
      <c r="B208" s="60">
        <v>201</v>
      </c>
      <c r="C208" s="65" t="s">
        <v>213</v>
      </c>
      <c r="D208" s="65" t="s">
        <v>213</v>
      </c>
      <c r="H208" s="65" t="s">
        <v>431</v>
      </c>
    </row>
    <row r="209" spans="1:8" ht="409.5">
      <c r="A209" s="28" t="s">
        <v>36</v>
      </c>
      <c r="B209" s="60">
        <v>202</v>
      </c>
      <c r="C209" s="66" t="s">
        <v>214</v>
      </c>
      <c r="D209" s="66" t="s">
        <v>214</v>
      </c>
      <c r="H209" s="64" t="s">
        <v>432</v>
      </c>
    </row>
    <row r="210" spans="1:8" ht="90">
      <c r="A210" s="28" t="s">
        <v>36</v>
      </c>
      <c r="B210" s="60">
        <v>203</v>
      </c>
      <c r="C210" s="72" t="s">
        <v>215</v>
      </c>
      <c r="D210" s="72" t="s">
        <v>215</v>
      </c>
      <c r="H210" s="72" t="s">
        <v>433</v>
      </c>
    </row>
    <row r="211" spans="1:8" ht="90">
      <c r="A211" s="28" t="s">
        <v>36</v>
      </c>
      <c r="B211" s="60">
        <v>204</v>
      </c>
      <c r="C211" s="72" t="s">
        <v>216</v>
      </c>
      <c r="D211" s="72" t="s">
        <v>216</v>
      </c>
      <c r="H211" s="72" t="s">
        <v>434</v>
      </c>
    </row>
    <row r="212" spans="1:8" ht="90">
      <c r="A212" s="28" t="s">
        <v>36</v>
      </c>
      <c r="B212" s="60">
        <v>205</v>
      </c>
      <c r="C212" s="72" t="s">
        <v>217</v>
      </c>
      <c r="D212" s="72" t="s">
        <v>217</v>
      </c>
      <c r="H212" s="72" t="s">
        <v>435</v>
      </c>
    </row>
    <row r="213" spans="1:8" ht="45">
      <c r="A213" s="28" t="s">
        <v>36</v>
      </c>
      <c r="B213" s="60">
        <v>206</v>
      </c>
      <c r="C213" s="64" t="s">
        <v>218</v>
      </c>
      <c r="D213" s="64" t="s">
        <v>218</v>
      </c>
      <c r="H213" s="64" t="s">
        <v>436</v>
      </c>
    </row>
    <row r="214" spans="1:8" ht="60">
      <c r="A214" s="28" t="s">
        <v>36</v>
      </c>
      <c r="B214" s="60">
        <v>207</v>
      </c>
      <c r="C214" s="68" t="s">
        <v>219</v>
      </c>
      <c r="D214" s="68" t="s">
        <v>219</v>
      </c>
      <c r="H214" s="68" t="s">
        <v>437</v>
      </c>
    </row>
    <row r="215" spans="1:8" ht="60">
      <c r="A215" s="28" t="s">
        <v>36</v>
      </c>
      <c r="B215" s="60">
        <v>208</v>
      </c>
      <c r="C215" s="68" t="s">
        <v>219</v>
      </c>
      <c r="D215" s="68" t="s">
        <v>219</v>
      </c>
      <c r="H215" s="68" t="s">
        <v>437</v>
      </c>
    </row>
    <row r="216" spans="1:8" ht="60">
      <c r="A216" s="28" t="s">
        <v>36</v>
      </c>
      <c r="B216" s="60">
        <v>209</v>
      </c>
      <c r="C216" s="64" t="s">
        <v>220</v>
      </c>
      <c r="D216" s="64" t="s">
        <v>220</v>
      </c>
      <c r="H216" s="64" t="s">
        <v>438</v>
      </c>
    </row>
    <row r="217" spans="1:8" ht="45">
      <c r="A217" s="28" t="s">
        <v>36</v>
      </c>
      <c r="B217" s="60">
        <v>210</v>
      </c>
      <c r="C217" s="66" t="s">
        <v>221</v>
      </c>
      <c r="D217" s="66" t="s">
        <v>221</v>
      </c>
      <c r="H217" s="66" t="s">
        <v>439</v>
      </c>
    </row>
    <row r="218" spans="1:8" ht="75">
      <c r="A218" s="28" t="s">
        <v>36</v>
      </c>
      <c r="B218" s="60">
        <v>211</v>
      </c>
      <c r="C218" s="64" t="s">
        <v>222</v>
      </c>
      <c r="D218" s="64" t="s">
        <v>222</v>
      </c>
      <c r="H218" s="64" t="s">
        <v>440</v>
      </c>
    </row>
    <row r="219" spans="1:8" ht="90">
      <c r="A219" s="28" t="s">
        <v>36</v>
      </c>
      <c r="B219" s="60">
        <v>212</v>
      </c>
      <c r="C219" s="64" t="s">
        <v>223</v>
      </c>
      <c r="D219" s="64" t="s">
        <v>223</v>
      </c>
      <c r="H219" s="64" t="s">
        <v>441</v>
      </c>
    </row>
    <row r="220" spans="1:8" ht="45">
      <c r="A220" s="28" t="s">
        <v>36</v>
      </c>
      <c r="B220" s="60">
        <v>213</v>
      </c>
      <c r="C220" s="64" t="s">
        <v>224</v>
      </c>
      <c r="D220" s="64" t="s">
        <v>224</v>
      </c>
      <c r="H220" s="64" t="s">
        <v>442</v>
      </c>
    </row>
    <row r="221" spans="1:8" ht="60">
      <c r="A221" s="28" t="s">
        <v>36</v>
      </c>
      <c r="B221" s="60">
        <v>214</v>
      </c>
      <c r="C221" s="64" t="s">
        <v>225</v>
      </c>
      <c r="D221" s="64" t="s">
        <v>225</v>
      </c>
      <c r="H221" s="64" t="s">
        <v>443</v>
      </c>
    </row>
    <row r="222" spans="1:8" ht="30">
      <c r="A222" s="28" t="s">
        <v>36</v>
      </c>
      <c r="B222" s="60">
        <v>215</v>
      </c>
      <c r="C222" s="66" t="s">
        <v>226</v>
      </c>
      <c r="D222" s="66" t="s">
        <v>226</v>
      </c>
      <c r="H222" s="66" t="s">
        <v>444</v>
      </c>
    </row>
    <row r="223" spans="1:8" ht="60">
      <c r="A223" s="28" t="s">
        <v>36</v>
      </c>
      <c r="B223" s="60">
        <v>216</v>
      </c>
      <c r="C223" s="71" t="s">
        <v>227</v>
      </c>
      <c r="D223" s="71" t="s">
        <v>227</v>
      </c>
      <c r="H223" s="71" t="s">
        <v>445</v>
      </c>
    </row>
    <row r="224" spans="1:8" ht="75">
      <c r="A224" s="28" t="s">
        <v>36</v>
      </c>
      <c r="B224" s="60">
        <v>217</v>
      </c>
      <c r="C224" s="68" t="s">
        <v>228</v>
      </c>
      <c r="D224" s="68" t="s">
        <v>228</v>
      </c>
      <c r="H224" s="68" t="s">
        <v>446</v>
      </c>
    </row>
    <row r="225" spans="1:8" ht="75">
      <c r="A225" s="28" t="s">
        <v>36</v>
      </c>
      <c r="B225" s="60">
        <v>218</v>
      </c>
      <c r="C225" s="95" t="s">
        <v>229</v>
      </c>
      <c r="D225" s="95" t="s">
        <v>229</v>
      </c>
      <c r="H225" s="66" t="s">
        <v>447</v>
      </c>
    </row>
    <row r="226" spans="1:8" ht="60">
      <c r="A226" s="28" t="s">
        <v>36</v>
      </c>
      <c r="B226" s="60">
        <v>219</v>
      </c>
      <c r="C226" s="68" t="s">
        <v>230</v>
      </c>
      <c r="D226" s="68" t="s">
        <v>230</v>
      </c>
      <c r="H226" s="68" t="s">
        <v>448</v>
      </c>
    </row>
    <row r="227" spans="1:8" ht="60">
      <c r="A227" s="28" t="s">
        <v>36</v>
      </c>
      <c r="B227" s="60">
        <v>220</v>
      </c>
      <c r="C227" s="96" t="s">
        <v>231</v>
      </c>
      <c r="D227" s="96" t="s">
        <v>231</v>
      </c>
      <c r="H227" s="82" t="s">
        <v>449</v>
      </c>
    </row>
    <row r="228" spans="1:8" ht="120">
      <c r="A228" s="28" t="s">
        <v>36</v>
      </c>
      <c r="B228" s="60">
        <v>221</v>
      </c>
      <c r="C228" s="97" t="s">
        <v>232</v>
      </c>
      <c r="D228" s="97" t="s">
        <v>232</v>
      </c>
      <c r="H228" s="68" t="s">
        <v>450</v>
      </c>
    </row>
    <row r="229" spans="1:8" ht="30">
      <c r="A229" s="28" t="s">
        <v>36</v>
      </c>
      <c r="B229" s="60">
        <v>222</v>
      </c>
      <c r="C229" s="64" t="s">
        <v>233</v>
      </c>
      <c r="D229" s="64" t="s">
        <v>233</v>
      </c>
      <c r="H229" s="64" t="s">
        <v>233</v>
      </c>
    </row>
    <row r="230" spans="1:8" ht="45">
      <c r="A230" s="28" t="s">
        <v>36</v>
      </c>
      <c r="B230" s="60">
        <v>223</v>
      </c>
      <c r="C230" s="69" t="s">
        <v>234</v>
      </c>
      <c r="D230" s="69" t="s">
        <v>234</v>
      </c>
      <c r="H230" s="69" t="s">
        <v>451</v>
      </c>
    </row>
    <row r="231" spans="1:8" ht="45">
      <c r="A231" s="28" t="s">
        <v>36</v>
      </c>
      <c r="B231" s="60">
        <v>224</v>
      </c>
      <c r="C231" s="69" t="s">
        <v>235</v>
      </c>
      <c r="D231" s="69" t="s">
        <v>235</v>
      </c>
      <c r="H231" s="69" t="s">
        <v>452</v>
      </c>
    </row>
    <row r="232" spans="1:8" ht="45">
      <c r="A232" s="28" t="s">
        <v>36</v>
      </c>
      <c r="B232" s="60">
        <v>225</v>
      </c>
      <c r="C232" s="74" t="s">
        <v>236</v>
      </c>
      <c r="D232" s="74" t="s">
        <v>236</v>
      </c>
      <c r="H232" s="74" t="s">
        <v>236</v>
      </c>
    </row>
    <row r="233" spans="1:8" ht="60">
      <c r="A233" s="28" t="s">
        <v>36</v>
      </c>
      <c r="B233" s="60">
        <v>226</v>
      </c>
      <c r="C233" s="66" t="s">
        <v>237</v>
      </c>
      <c r="D233" s="66" t="s">
        <v>237</v>
      </c>
      <c r="H233" s="66" t="s">
        <v>453</v>
      </c>
    </row>
    <row r="234" spans="1:8" ht="60">
      <c r="A234" s="28" t="s">
        <v>36</v>
      </c>
      <c r="B234" s="60">
        <v>227</v>
      </c>
      <c r="C234" s="70" t="s">
        <v>238</v>
      </c>
      <c r="D234" s="70" t="s">
        <v>238</v>
      </c>
      <c r="H234" s="70" t="s">
        <v>454</v>
      </c>
    </row>
    <row r="235" spans="1:8" ht="60">
      <c r="A235" s="28" t="s">
        <v>36</v>
      </c>
      <c r="B235" s="60">
        <v>228</v>
      </c>
      <c r="C235" s="66" t="s">
        <v>239</v>
      </c>
      <c r="D235" s="66" t="s">
        <v>239</v>
      </c>
      <c r="H235" s="66" t="s">
        <v>455</v>
      </c>
    </row>
    <row r="236" spans="1:8" ht="30">
      <c r="A236" s="28" t="s">
        <v>36</v>
      </c>
      <c r="B236" s="60">
        <v>229</v>
      </c>
      <c r="C236" s="64" t="s">
        <v>240</v>
      </c>
      <c r="D236" s="64" t="s">
        <v>240</v>
      </c>
      <c r="H236" s="64" t="s">
        <v>456</v>
      </c>
    </row>
    <row r="237" spans="1:8" ht="30">
      <c r="A237" s="28" t="s">
        <v>36</v>
      </c>
      <c r="B237" s="60">
        <v>230</v>
      </c>
      <c r="C237" s="64" t="s">
        <v>241</v>
      </c>
      <c r="D237" s="64" t="s">
        <v>241</v>
      </c>
      <c r="H237" s="64" t="s">
        <v>457</v>
      </c>
    </row>
    <row r="238" spans="1:8" ht="45">
      <c r="A238" s="28" t="s">
        <v>36</v>
      </c>
      <c r="B238" s="60">
        <v>231</v>
      </c>
      <c r="C238" s="68" t="s">
        <v>242</v>
      </c>
      <c r="D238" s="68" t="s">
        <v>242</v>
      </c>
      <c r="H238" s="68" t="s">
        <v>458</v>
      </c>
    </row>
    <row r="239" spans="1:8" ht="105">
      <c r="A239" s="28" t="s">
        <v>36</v>
      </c>
      <c r="B239" s="60">
        <v>232</v>
      </c>
      <c r="C239" s="64" t="s">
        <v>243</v>
      </c>
      <c r="D239" s="64" t="s">
        <v>243</v>
      </c>
      <c r="H239" s="69" t="s">
        <v>459</v>
      </c>
    </row>
    <row r="240" spans="1:8" ht="45">
      <c r="A240" s="28" t="s">
        <v>36</v>
      </c>
      <c r="B240" s="60">
        <v>233</v>
      </c>
      <c r="C240" s="68" t="s">
        <v>244</v>
      </c>
      <c r="D240" s="68" t="s">
        <v>244</v>
      </c>
      <c r="H240" s="68" t="s">
        <v>460</v>
      </c>
    </row>
    <row r="241" spans="1:8" ht="150">
      <c r="A241" s="28" t="s">
        <v>36</v>
      </c>
      <c r="B241" s="60">
        <v>234</v>
      </c>
      <c r="C241" s="64" t="s">
        <v>245</v>
      </c>
      <c r="D241" s="64" t="s">
        <v>245</v>
      </c>
      <c r="H241" s="69" t="s">
        <v>461</v>
      </c>
    </row>
    <row r="242" spans="1:8" ht="150">
      <c r="A242" s="28" t="s">
        <v>36</v>
      </c>
      <c r="B242" s="60">
        <v>235</v>
      </c>
      <c r="C242" s="64" t="s">
        <v>246</v>
      </c>
      <c r="D242" s="64" t="s">
        <v>246</v>
      </c>
      <c r="H242" s="69" t="s">
        <v>462</v>
      </c>
    </row>
    <row r="243" spans="1:8" ht="150">
      <c r="A243" s="28" t="s">
        <v>36</v>
      </c>
      <c r="B243" s="60">
        <v>236</v>
      </c>
      <c r="C243" s="64" t="s">
        <v>247</v>
      </c>
      <c r="D243" s="64" t="s">
        <v>247</v>
      </c>
      <c r="H243" s="64" t="s">
        <v>463</v>
      </c>
    </row>
    <row r="244" spans="1:8" ht="150">
      <c r="A244" s="28" t="s">
        <v>36</v>
      </c>
      <c r="B244" s="60">
        <v>237</v>
      </c>
      <c r="C244" s="64" t="s">
        <v>247</v>
      </c>
      <c r="D244" s="64" t="s">
        <v>247</v>
      </c>
      <c r="H244" s="65" t="s">
        <v>464</v>
      </c>
    </row>
    <row r="245" spans="1:8" ht="150">
      <c r="A245" s="28" t="s">
        <v>36</v>
      </c>
      <c r="B245" s="60">
        <v>238</v>
      </c>
      <c r="C245" s="64" t="s">
        <v>248</v>
      </c>
      <c r="D245" s="64" t="s">
        <v>248</v>
      </c>
      <c r="H245" s="69" t="s">
        <v>465</v>
      </c>
    </row>
    <row r="246" spans="1:8" ht="150">
      <c r="A246" s="28" t="s">
        <v>36</v>
      </c>
      <c r="B246" s="60">
        <v>239</v>
      </c>
      <c r="C246" s="64" t="s">
        <v>249</v>
      </c>
      <c r="D246" s="64" t="s">
        <v>249</v>
      </c>
      <c r="H246" s="65" t="s">
        <v>466</v>
      </c>
    </row>
    <row r="247" spans="1:8" ht="60">
      <c r="A247" s="28" t="s">
        <v>36</v>
      </c>
      <c r="B247" s="60">
        <v>240</v>
      </c>
      <c r="C247" s="68" t="s">
        <v>250</v>
      </c>
      <c r="D247" s="68" t="s">
        <v>250</v>
      </c>
      <c r="H247" s="83" t="s">
        <v>467</v>
      </c>
    </row>
    <row r="248" spans="1:8" ht="60">
      <c r="A248" s="28" t="s">
        <v>36</v>
      </c>
      <c r="B248" s="60">
        <v>240</v>
      </c>
      <c r="C248" s="68" t="s">
        <v>251</v>
      </c>
      <c r="D248" s="68" t="s">
        <v>251</v>
      </c>
      <c r="H248" s="83" t="s">
        <v>251</v>
      </c>
    </row>
    <row r="249" spans="1:8" ht="45">
      <c r="A249" s="28" t="s">
        <v>36</v>
      </c>
      <c r="B249" s="60">
        <v>241</v>
      </c>
      <c r="C249" s="68" t="s">
        <v>252</v>
      </c>
      <c r="D249" s="68" t="s">
        <v>252</v>
      </c>
      <c r="H249" s="83" t="s">
        <v>468</v>
      </c>
    </row>
    <row r="250" spans="1:8" ht="60">
      <c r="A250" s="28" t="s">
        <v>36</v>
      </c>
      <c r="B250" s="60">
        <v>241</v>
      </c>
      <c r="C250" s="68" t="s">
        <v>251</v>
      </c>
      <c r="D250" s="68" t="s">
        <v>251</v>
      </c>
      <c r="H250" s="83" t="s">
        <v>251</v>
      </c>
    </row>
    <row r="251" spans="1:8" ht="45">
      <c r="A251" s="28" t="s">
        <v>36</v>
      </c>
      <c r="B251" s="60">
        <v>242</v>
      </c>
      <c r="C251" s="71" t="s">
        <v>253</v>
      </c>
      <c r="D251" s="71" t="s">
        <v>253</v>
      </c>
      <c r="H251" s="71" t="s">
        <v>469</v>
      </c>
    </row>
    <row r="252" spans="1:8" ht="60">
      <c r="A252" s="28" t="s">
        <v>36</v>
      </c>
      <c r="B252" s="60">
        <v>242</v>
      </c>
      <c r="C252" s="68" t="s">
        <v>251</v>
      </c>
      <c r="D252" s="68" t="s">
        <v>251</v>
      </c>
      <c r="H252" s="83" t="s">
        <v>251</v>
      </c>
    </row>
    <row r="253" spans="1:8" ht="45">
      <c r="A253" s="28" t="s">
        <v>36</v>
      </c>
      <c r="B253" s="60">
        <v>243</v>
      </c>
      <c r="C253" s="71" t="s">
        <v>254</v>
      </c>
      <c r="D253" s="71" t="s">
        <v>254</v>
      </c>
      <c r="H253" s="71" t="s">
        <v>470</v>
      </c>
    </row>
    <row r="254" spans="1:8" ht="60">
      <c r="A254" s="28" t="s">
        <v>36</v>
      </c>
      <c r="B254" s="60">
        <v>243</v>
      </c>
      <c r="C254" s="68" t="s">
        <v>251</v>
      </c>
      <c r="D254" s="68" t="s">
        <v>251</v>
      </c>
      <c r="H254" s="83" t="s">
        <v>251</v>
      </c>
    </row>
    <row r="255" spans="1:8" ht="45">
      <c r="A255" s="28" t="s">
        <v>36</v>
      </c>
      <c r="B255" s="60">
        <v>244</v>
      </c>
      <c r="C255" s="77" t="s">
        <v>255</v>
      </c>
      <c r="D255" s="77" t="s">
        <v>255</v>
      </c>
      <c r="H255" s="77" t="s">
        <v>471</v>
      </c>
    </row>
    <row r="256" spans="1:8" ht="60">
      <c r="A256" s="28" t="s">
        <v>36</v>
      </c>
      <c r="B256" s="60">
        <v>244</v>
      </c>
      <c r="C256" s="68" t="s">
        <v>251</v>
      </c>
      <c r="D256" s="68" t="s">
        <v>251</v>
      </c>
      <c r="H256" s="83" t="s">
        <v>251</v>
      </c>
    </row>
    <row r="257" spans="1:8" ht="45">
      <c r="A257" s="28" t="s">
        <v>36</v>
      </c>
      <c r="B257" s="60">
        <v>245</v>
      </c>
      <c r="C257" s="71" t="s">
        <v>256</v>
      </c>
      <c r="D257" s="71" t="s">
        <v>256</v>
      </c>
      <c r="H257" s="71" t="s">
        <v>472</v>
      </c>
    </row>
    <row r="258" spans="1:8" ht="60">
      <c r="A258" s="28" t="s">
        <v>36</v>
      </c>
      <c r="B258" s="60">
        <v>245</v>
      </c>
      <c r="C258" s="68" t="s">
        <v>251</v>
      </c>
      <c r="D258" s="68" t="s">
        <v>251</v>
      </c>
      <c r="H258" s="83" t="s">
        <v>251</v>
      </c>
    </row>
    <row r="259" spans="1:8" ht="45">
      <c r="A259" s="28" t="s">
        <v>36</v>
      </c>
      <c r="B259" s="60">
        <v>246</v>
      </c>
      <c r="C259" s="71" t="s">
        <v>257</v>
      </c>
      <c r="D259" s="71" t="s">
        <v>257</v>
      </c>
      <c r="H259" s="71" t="s">
        <v>473</v>
      </c>
    </row>
    <row r="260" spans="1:8" ht="60">
      <c r="A260" s="28" t="s">
        <v>36</v>
      </c>
      <c r="B260" s="60">
        <v>246</v>
      </c>
      <c r="C260" s="68" t="s">
        <v>251</v>
      </c>
      <c r="D260" s="68" t="s">
        <v>251</v>
      </c>
      <c r="H260" s="83" t="s">
        <v>251</v>
      </c>
    </row>
    <row r="261" spans="1:8" ht="45">
      <c r="A261" s="28" t="s">
        <v>36</v>
      </c>
      <c r="B261" s="60">
        <v>247</v>
      </c>
      <c r="C261" s="68" t="s">
        <v>258</v>
      </c>
      <c r="D261" s="68" t="s">
        <v>258</v>
      </c>
      <c r="H261" s="68" t="s">
        <v>474</v>
      </c>
    </row>
    <row r="262" spans="1:8" ht="75">
      <c r="A262" s="28" t="s">
        <v>36</v>
      </c>
      <c r="B262" s="60">
        <v>248</v>
      </c>
      <c r="C262" s="76" t="s">
        <v>259</v>
      </c>
      <c r="D262" s="76" t="s">
        <v>259</v>
      </c>
      <c r="H262" s="78" t="s">
        <v>475</v>
      </c>
    </row>
    <row r="263" spans="1:8" ht="30">
      <c r="A263" s="28" t="s">
        <v>36</v>
      </c>
      <c r="B263" s="60">
        <v>249</v>
      </c>
      <c r="C263" s="64" t="s">
        <v>260</v>
      </c>
      <c r="D263" s="64" t="s">
        <v>260</v>
      </c>
      <c r="H263" s="70" t="s">
        <v>476</v>
      </c>
    </row>
    <row r="264" spans="1:8" ht="60">
      <c r="A264" s="28" t="s">
        <v>36</v>
      </c>
      <c r="B264" s="60">
        <v>250</v>
      </c>
      <c r="C264" s="88" t="s">
        <v>261</v>
      </c>
      <c r="D264" s="88" t="s">
        <v>261</v>
      </c>
      <c r="H264" s="71" t="s">
        <v>477</v>
      </c>
    </row>
    <row r="265" spans="1:8" ht="30">
      <c r="A265" s="28" t="s">
        <v>36</v>
      </c>
      <c r="B265" s="60">
        <v>251</v>
      </c>
      <c r="C265" s="64" t="s">
        <v>262</v>
      </c>
      <c r="D265" s="64" t="s">
        <v>262</v>
      </c>
      <c r="H265" s="64" t="s">
        <v>478</v>
      </c>
    </row>
    <row r="266" spans="1:8" ht="30">
      <c r="A266" s="28" t="s">
        <v>36</v>
      </c>
      <c r="B266" s="60">
        <v>252</v>
      </c>
      <c r="C266" s="64" t="s">
        <v>263</v>
      </c>
      <c r="D266" s="64" t="s">
        <v>263</v>
      </c>
      <c r="H266" s="64" t="s">
        <v>479</v>
      </c>
    </row>
    <row r="267" spans="1:8" ht="30">
      <c r="A267" s="28" t="s">
        <v>36</v>
      </c>
      <c r="B267" s="60">
        <v>253</v>
      </c>
      <c r="C267" s="68" t="s">
        <v>264</v>
      </c>
      <c r="D267" s="68" t="s">
        <v>264</v>
      </c>
      <c r="H267" s="68" t="s">
        <v>264</v>
      </c>
    </row>
    <row r="268" spans="1:8" ht="135">
      <c r="A268" s="28" t="s">
        <v>36</v>
      </c>
      <c r="B268" s="60">
        <v>254</v>
      </c>
      <c r="C268" s="68" t="s">
        <v>265</v>
      </c>
      <c r="D268" s="68" t="s">
        <v>265</v>
      </c>
      <c r="H268" s="68" t="s">
        <v>265</v>
      </c>
    </row>
    <row r="269" spans="1:8" ht="30">
      <c r="A269" s="28" t="s">
        <v>36</v>
      </c>
      <c r="B269" s="60">
        <v>255</v>
      </c>
      <c r="C269" s="69" t="s">
        <v>266</v>
      </c>
      <c r="D269" s="69" t="s">
        <v>266</v>
      </c>
      <c r="H269" s="69" t="s">
        <v>480</v>
      </c>
    </row>
    <row r="270" spans="1:8" ht="30">
      <c r="A270" s="28" t="s">
        <v>36</v>
      </c>
      <c r="B270" s="60">
        <v>256</v>
      </c>
      <c r="C270" s="66" t="s">
        <v>267</v>
      </c>
      <c r="D270" s="66" t="s">
        <v>267</v>
      </c>
      <c r="H270" s="66" t="s">
        <v>267</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1"/>
  <sheetViews>
    <sheetView zoomScale="85" zoomScaleNormal="85" workbookViewId="0">
      <selection activeCell="D8" sqref="D8:E270"/>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120" t="s">
        <v>26</v>
      </c>
      <c r="E1" s="120"/>
      <c r="F1" s="120"/>
      <c r="G1" s="120"/>
      <c r="H1" s="120"/>
      <c r="I1" s="120"/>
      <c r="J1" s="120"/>
      <c r="K1" s="120"/>
      <c r="L1" s="120"/>
      <c r="M1" s="46"/>
    </row>
    <row r="2" spans="1:13">
      <c r="D2" s="121" t="s">
        <v>17</v>
      </c>
      <c r="E2" s="121"/>
      <c r="F2" s="121"/>
      <c r="G2" s="121"/>
      <c r="H2" s="121"/>
      <c r="I2" s="121"/>
      <c r="J2" s="121"/>
      <c r="K2" s="14"/>
    </row>
    <row r="3" spans="1:13">
      <c r="B3" s="122" t="s">
        <v>9</v>
      </c>
      <c r="C3" s="122"/>
      <c r="D3" s="122"/>
      <c r="E3" s="123" t="s">
        <v>29</v>
      </c>
      <c r="F3" s="123"/>
      <c r="G3" s="123"/>
      <c r="H3" s="123"/>
      <c r="I3" s="123"/>
      <c r="K3" s="1" t="s">
        <v>10</v>
      </c>
      <c r="L3" s="1" t="s">
        <v>12</v>
      </c>
    </row>
    <row r="4" spans="1:13" s="3" customFormat="1" ht="61.5" customHeight="1">
      <c r="A4" s="2"/>
      <c r="B4" s="124" t="s">
        <v>8</v>
      </c>
      <c r="C4" s="124"/>
      <c r="D4" s="124"/>
      <c r="E4" s="117" t="s">
        <v>39</v>
      </c>
      <c r="F4" s="117"/>
      <c r="G4" s="117"/>
      <c r="H4" s="117"/>
      <c r="I4" s="117"/>
      <c r="J4" s="117"/>
      <c r="K4" s="25" t="s">
        <v>11</v>
      </c>
      <c r="L4" s="25" t="s">
        <v>13</v>
      </c>
      <c r="M4" s="48"/>
    </row>
    <row r="5" spans="1:13" s="4" customFormat="1">
      <c r="A5" s="2"/>
      <c r="C5" s="35"/>
      <c r="E5" s="118"/>
      <c r="F5" s="118"/>
      <c r="G5" s="118"/>
      <c r="H5" s="118"/>
      <c r="I5" s="118"/>
      <c r="J5" s="24"/>
      <c r="K5" s="24"/>
      <c r="L5" s="24"/>
      <c r="M5" s="49"/>
    </row>
    <row r="6" spans="1:13" ht="47.25">
      <c r="A6" s="5"/>
      <c r="B6" s="29" t="s">
        <v>2</v>
      </c>
      <c r="C6" s="36" t="s">
        <v>0</v>
      </c>
      <c r="D6" s="29" t="s">
        <v>1</v>
      </c>
      <c r="E6" s="29" t="s">
        <v>3</v>
      </c>
      <c r="F6" s="29" t="s">
        <v>18</v>
      </c>
      <c r="G6" s="15" t="s">
        <v>19</v>
      </c>
      <c r="H6" s="29" t="s">
        <v>20</v>
      </c>
      <c r="I6" s="29" t="s">
        <v>21</v>
      </c>
      <c r="J6" s="29" t="s">
        <v>22</v>
      </c>
      <c r="K6" s="29" t="s">
        <v>23</v>
      </c>
      <c r="L6" s="29" t="s">
        <v>24</v>
      </c>
      <c r="M6" s="50" t="s">
        <v>30</v>
      </c>
    </row>
    <row r="7" spans="1:13">
      <c r="A7" s="5"/>
      <c r="B7" s="59">
        <v>1</v>
      </c>
      <c r="C7" s="119">
        <v>2</v>
      </c>
      <c r="D7" s="119"/>
      <c r="E7" s="119"/>
      <c r="F7" s="29">
        <v>3</v>
      </c>
      <c r="G7" s="15">
        <v>4</v>
      </c>
      <c r="H7" s="29">
        <v>5</v>
      </c>
      <c r="I7" s="29">
        <v>6</v>
      </c>
      <c r="J7" s="29">
        <v>7</v>
      </c>
      <c r="K7" s="29">
        <v>8</v>
      </c>
      <c r="L7" s="23">
        <v>9</v>
      </c>
      <c r="M7" s="51"/>
    </row>
    <row r="8" spans="1:13" ht="60">
      <c r="B8" s="28" t="s">
        <v>36</v>
      </c>
      <c r="C8" s="60">
        <v>1</v>
      </c>
      <c r="D8" s="64" t="s">
        <v>40</v>
      </c>
      <c r="E8" s="64" t="s">
        <v>40</v>
      </c>
      <c r="F8" s="58" t="s">
        <v>33</v>
      </c>
      <c r="G8" s="42">
        <v>10</v>
      </c>
      <c r="H8" s="43"/>
      <c r="I8" s="43"/>
      <c r="J8" s="44">
        <f t="shared" ref="J8" si="0">H8*G8</f>
        <v>0</v>
      </c>
      <c r="K8" s="44">
        <f t="shared" ref="K8" si="1">I8*G8</f>
        <v>0</v>
      </c>
      <c r="L8" s="45" t="s">
        <v>32</v>
      </c>
      <c r="M8" s="52">
        <v>14166.67</v>
      </c>
    </row>
    <row r="9" spans="1:13" ht="60">
      <c r="B9" s="28" t="s">
        <v>36</v>
      </c>
      <c r="C9" s="60">
        <v>2</v>
      </c>
      <c r="D9" s="64" t="s">
        <v>41</v>
      </c>
      <c r="E9" s="64" t="s">
        <v>41</v>
      </c>
      <c r="F9" s="58" t="s">
        <v>33</v>
      </c>
      <c r="G9" s="42">
        <v>5</v>
      </c>
      <c r="H9" s="43"/>
      <c r="I9" s="43"/>
      <c r="J9" s="44">
        <f t="shared" ref="J9:J17" si="2">H9*G9</f>
        <v>0</v>
      </c>
      <c r="K9" s="44">
        <f t="shared" ref="K9:K17" si="3">I9*G9</f>
        <v>0</v>
      </c>
      <c r="L9" s="45" t="s">
        <v>32</v>
      </c>
      <c r="M9" s="52">
        <v>6250</v>
      </c>
    </row>
    <row r="10" spans="1:13" ht="60">
      <c r="B10" s="28" t="s">
        <v>36</v>
      </c>
      <c r="C10" s="60">
        <v>3</v>
      </c>
      <c r="D10" s="64" t="s">
        <v>42</v>
      </c>
      <c r="E10" s="64" t="s">
        <v>42</v>
      </c>
      <c r="F10" s="58" t="s">
        <v>33</v>
      </c>
      <c r="G10" s="42">
        <v>20</v>
      </c>
      <c r="H10" s="43"/>
      <c r="I10" s="43"/>
      <c r="J10" s="44">
        <f t="shared" si="2"/>
        <v>0</v>
      </c>
      <c r="K10" s="44">
        <f t="shared" si="3"/>
        <v>0</v>
      </c>
      <c r="L10" s="45" t="s">
        <v>32</v>
      </c>
      <c r="M10" s="52">
        <v>20000</v>
      </c>
    </row>
    <row r="11" spans="1:13" ht="60">
      <c r="B11" s="28" t="s">
        <v>36</v>
      </c>
      <c r="C11" s="60">
        <v>4</v>
      </c>
      <c r="D11" s="65" t="s">
        <v>43</v>
      </c>
      <c r="E11" s="65" t="s">
        <v>43</v>
      </c>
      <c r="F11" s="58" t="s">
        <v>33</v>
      </c>
      <c r="G11" s="42">
        <v>1</v>
      </c>
      <c r="H11" s="43"/>
      <c r="I11" s="43"/>
      <c r="J11" s="44">
        <f t="shared" si="2"/>
        <v>0</v>
      </c>
      <c r="K11" s="44">
        <f t="shared" si="3"/>
        <v>0</v>
      </c>
      <c r="L11" s="45" t="s">
        <v>32</v>
      </c>
      <c r="M11" s="52">
        <v>2500</v>
      </c>
    </row>
    <row r="12" spans="1:13" ht="60">
      <c r="B12" s="28" t="s">
        <v>36</v>
      </c>
      <c r="C12" s="60">
        <v>5</v>
      </c>
      <c r="D12" s="64" t="s">
        <v>44</v>
      </c>
      <c r="E12" s="64" t="s">
        <v>44</v>
      </c>
      <c r="F12" s="58" t="s">
        <v>33</v>
      </c>
      <c r="G12" s="42">
        <v>5</v>
      </c>
      <c r="H12" s="43"/>
      <c r="I12" s="43"/>
      <c r="J12" s="44">
        <f t="shared" si="2"/>
        <v>0</v>
      </c>
      <c r="K12" s="44">
        <f t="shared" si="3"/>
        <v>0</v>
      </c>
      <c r="L12" s="45" t="s">
        <v>32</v>
      </c>
      <c r="M12" s="52">
        <v>7500</v>
      </c>
    </row>
    <row r="13" spans="1:13" ht="60">
      <c r="B13" s="28" t="s">
        <v>36</v>
      </c>
      <c r="C13" s="60">
        <v>6</v>
      </c>
      <c r="D13" s="64" t="s">
        <v>45</v>
      </c>
      <c r="E13" s="64" t="s">
        <v>45</v>
      </c>
      <c r="F13" s="58" t="s">
        <v>33</v>
      </c>
      <c r="G13" s="42">
        <v>25</v>
      </c>
      <c r="H13" s="43"/>
      <c r="I13" s="43"/>
      <c r="J13" s="44">
        <f t="shared" si="2"/>
        <v>0</v>
      </c>
      <c r="K13" s="44">
        <f t="shared" si="3"/>
        <v>0</v>
      </c>
      <c r="L13" s="45" t="s">
        <v>32</v>
      </c>
      <c r="M13" s="52">
        <v>83333.34</v>
      </c>
    </row>
    <row r="14" spans="1:13" ht="75">
      <c r="B14" s="28" t="s">
        <v>36</v>
      </c>
      <c r="C14" s="60">
        <v>7</v>
      </c>
      <c r="D14" s="66" t="s">
        <v>46</v>
      </c>
      <c r="E14" s="66" t="s">
        <v>46</v>
      </c>
      <c r="F14" s="58" t="s">
        <v>33</v>
      </c>
      <c r="G14" s="42">
        <v>2000</v>
      </c>
      <c r="H14" s="43"/>
      <c r="I14" s="43"/>
      <c r="J14" s="44">
        <f t="shared" si="2"/>
        <v>0</v>
      </c>
      <c r="K14" s="44">
        <f t="shared" si="3"/>
        <v>0</v>
      </c>
      <c r="L14" s="45" t="s">
        <v>32</v>
      </c>
      <c r="M14" s="52">
        <v>750000</v>
      </c>
    </row>
    <row r="15" spans="1:13" ht="60">
      <c r="B15" s="28" t="s">
        <v>36</v>
      </c>
      <c r="C15" s="60">
        <v>8</v>
      </c>
      <c r="D15" s="64" t="s">
        <v>47</v>
      </c>
      <c r="E15" s="64" t="s">
        <v>47</v>
      </c>
      <c r="F15" s="58" t="s">
        <v>33</v>
      </c>
      <c r="G15" s="42">
        <v>350</v>
      </c>
      <c r="H15" s="43"/>
      <c r="I15" s="43"/>
      <c r="J15" s="44">
        <f t="shared" si="2"/>
        <v>0</v>
      </c>
      <c r="K15" s="44">
        <f t="shared" si="3"/>
        <v>0</v>
      </c>
      <c r="L15" s="45" t="s">
        <v>32</v>
      </c>
      <c r="M15" s="52">
        <v>105000</v>
      </c>
    </row>
    <row r="16" spans="1:13" ht="60">
      <c r="B16" s="28" t="s">
        <v>36</v>
      </c>
      <c r="C16" s="60">
        <v>9</v>
      </c>
      <c r="D16" s="65" t="s">
        <v>48</v>
      </c>
      <c r="E16" s="65" t="s">
        <v>48</v>
      </c>
      <c r="F16" s="58" t="s">
        <v>33</v>
      </c>
      <c r="G16" s="42">
        <v>2</v>
      </c>
      <c r="H16" s="43"/>
      <c r="I16" s="43"/>
      <c r="J16" s="44">
        <f t="shared" si="2"/>
        <v>0</v>
      </c>
      <c r="K16" s="44">
        <f t="shared" si="3"/>
        <v>0</v>
      </c>
      <c r="L16" s="45" t="s">
        <v>32</v>
      </c>
      <c r="M16" s="52">
        <v>1666.67</v>
      </c>
    </row>
    <row r="17" spans="2:13" ht="60">
      <c r="B17" s="28" t="s">
        <v>36</v>
      </c>
      <c r="C17" s="60">
        <v>10</v>
      </c>
      <c r="D17" s="64" t="s">
        <v>49</v>
      </c>
      <c r="E17" s="64" t="s">
        <v>49</v>
      </c>
      <c r="F17" s="58" t="s">
        <v>33</v>
      </c>
      <c r="G17" s="42">
        <v>1</v>
      </c>
      <c r="H17" s="43"/>
      <c r="I17" s="43"/>
      <c r="J17" s="44">
        <f t="shared" si="2"/>
        <v>0</v>
      </c>
      <c r="K17" s="44">
        <f t="shared" si="3"/>
        <v>0</v>
      </c>
      <c r="L17" s="45" t="s">
        <v>32</v>
      </c>
      <c r="M17" s="52">
        <v>166.67</v>
      </c>
    </row>
    <row r="18" spans="2:13" ht="60">
      <c r="B18" s="28" t="s">
        <v>36</v>
      </c>
      <c r="C18" s="60">
        <v>11</v>
      </c>
      <c r="D18" s="74" t="s">
        <v>50</v>
      </c>
      <c r="E18" s="74" t="s">
        <v>50</v>
      </c>
      <c r="F18" s="58" t="s">
        <v>33</v>
      </c>
      <c r="G18" s="42">
        <v>15</v>
      </c>
      <c r="H18" s="43"/>
      <c r="I18" s="43"/>
      <c r="J18" s="44">
        <f t="shared" ref="J18:J81" si="4">H18*G18</f>
        <v>0</v>
      </c>
      <c r="K18" s="44">
        <f t="shared" ref="K18:K81" si="5">I18*G18</f>
        <v>0</v>
      </c>
      <c r="L18" s="45" t="s">
        <v>32</v>
      </c>
      <c r="M18" s="52">
        <v>2500</v>
      </c>
    </row>
    <row r="19" spans="2:13" ht="60">
      <c r="B19" s="28" t="s">
        <v>36</v>
      </c>
      <c r="C19" s="60">
        <v>12</v>
      </c>
      <c r="D19" s="64" t="s">
        <v>51</v>
      </c>
      <c r="E19" s="64" t="s">
        <v>51</v>
      </c>
      <c r="F19" s="58" t="s">
        <v>33</v>
      </c>
      <c r="G19" s="42">
        <v>10</v>
      </c>
      <c r="H19" s="43"/>
      <c r="I19" s="43"/>
      <c r="J19" s="44">
        <f t="shared" si="4"/>
        <v>0</v>
      </c>
      <c r="K19" s="44">
        <f t="shared" si="5"/>
        <v>0</v>
      </c>
      <c r="L19" s="45" t="s">
        <v>32</v>
      </c>
      <c r="M19" s="52">
        <v>16666.669999999998</v>
      </c>
    </row>
    <row r="20" spans="2:13" ht="60">
      <c r="B20" s="28" t="s">
        <v>36</v>
      </c>
      <c r="C20" s="60">
        <v>13</v>
      </c>
      <c r="D20" s="64" t="s">
        <v>52</v>
      </c>
      <c r="E20" s="64" t="s">
        <v>52</v>
      </c>
      <c r="F20" s="58" t="s">
        <v>33</v>
      </c>
      <c r="G20" s="42">
        <v>5</v>
      </c>
      <c r="H20" s="43"/>
      <c r="I20" s="43"/>
      <c r="J20" s="44">
        <f t="shared" si="4"/>
        <v>0</v>
      </c>
      <c r="K20" s="44">
        <f t="shared" si="5"/>
        <v>0</v>
      </c>
      <c r="L20" s="45" t="s">
        <v>32</v>
      </c>
      <c r="M20" s="52">
        <v>16666.669999999998</v>
      </c>
    </row>
    <row r="21" spans="2:13" ht="60">
      <c r="B21" s="28" t="s">
        <v>36</v>
      </c>
      <c r="C21" s="60">
        <v>14</v>
      </c>
      <c r="D21" s="64" t="s">
        <v>53</v>
      </c>
      <c r="E21" s="64" t="s">
        <v>53</v>
      </c>
      <c r="F21" s="58" t="s">
        <v>33</v>
      </c>
      <c r="G21" s="42">
        <v>10</v>
      </c>
      <c r="H21" s="43"/>
      <c r="I21" s="43"/>
      <c r="J21" s="44">
        <f t="shared" si="4"/>
        <v>0</v>
      </c>
      <c r="K21" s="44">
        <f t="shared" si="5"/>
        <v>0</v>
      </c>
      <c r="L21" s="45" t="s">
        <v>32</v>
      </c>
      <c r="M21" s="52">
        <v>16666.669999999998</v>
      </c>
    </row>
    <row r="22" spans="2:13" ht="60">
      <c r="B22" s="28" t="s">
        <v>36</v>
      </c>
      <c r="C22" s="60">
        <v>15</v>
      </c>
      <c r="D22" s="68" t="s">
        <v>54</v>
      </c>
      <c r="E22" s="68" t="s">
        <v>54</v>
      </c>
      <c r="F22" s="58" t="s">
        <v>33</v>
      </c>
      <c r="G22" s="42">
        <v>5</v>
      </c>
      <c r="H22" s="43"/>
      <c r="I22" s="43"/>
      <c r="J22" s="44">
        <f t="shared" si="4"/>
        <v>0</v>
      </c>
      <c r="K22" s="44">
        <f t="shared" si="5"/>
        <v>0</v>
      </c>
      <c r="L22" s="45" t="s">
        <v>32</v>
      </c>
      <c r="M22" s="52">
        <v>30833.34</v>
      </c>
    </row>
    <row r="23" spans="2:13" ht="60">
      <c r="B23" s="28" t="s">
        <v>36</v>
      </c>
      <c r="C23" s="60">
        <v>16</v>
      </c>
      <c r="D23" s="68" t="s">
        <v>55</v>
      </c>
      <c r="E23" s="68" t="s">
        <v>55</v>
      </c>
      <c r="F23" s="58" t="s">
        <v>33</v>
      </c>
      <c r="G23" s="42">
        <v>15</v>
      </c>
      <c r="H23" s="43"/>
      <c r="I23" s="43"/>
      <c r="J23" s="44">
        <f t="shared" si="4"/>
        <v>0</v>
      </c>
      <c r="K23" s="44">
        <f t="shared" si="5"/>
        <v>0</v>
      </c>
      <c r="L23" s="45" t="s">
        <v>32</v>
      </c>
      <c r="M23" s="52">
        <v>92500</v>
      </c>
    </row>
    <row r="24" spans="2:13" ht="60">
      <c r="B24" s="28" t="s">
        <v>36</v>
      </c>
      <c r="C24" s="60">
        <v>17</v>
      </c>
      <c r="D24" s="66" t="s">
        <v>56</v>
      </c>
      <c r="E24" s="66" t="s">
        <v>56</v>
      </c>
      <c r="F24" s="58" t="s">
        <v>33</v>
      </c>
      <c r="G24" s="42">
        <v>18</v>
      </c>
      <c r="H24" s="43"/>
      <c r="I24" s="43"/>
      <c r="J24" s="44">
        <f t="shared" si="4"/>
        <v>0</v>
      </c>
      <c r="K24" s="44">
        <f t="shared" si="5"/>
        <v>0</v>
      </c>
      <c r="L24" s="45" t="s">
        <v>32</v>
      </c>
      <c r="M24" s="52">
        <v>15000</v>
      </c>
    </row>
    <row r="25" spans="2:13" ht="60">
      <c r="B25" s="28" t="s">
        <v>36</v>
      </c>
      <c r="C25" s="60">
        <v>18</v>
      </c>
      <c r="D25" s="68" t="s">
        <v>57</v>
      </c>
      <c r="E25" s="68" t="s">
        <v>57</v>
      </c>
      <c r="F25" s="58" t="s">
        <v>33</v>
      </c>
      <c r="G25" s="42">
        <v>1</v>
      </c>
      <c r="H25" s="43"/>
      <c r="I25" s="43"/>
      <c r="J25" s="44">
        <f t="shared" si="4"/>
        <v>0</v>
      </c>
      <c r="K25" s="44">
        <f t="shared" si="5"/>
        <v>0</v>
      </c>
      <c r="L25" s="45" t="s">
        <v>32</v>
      </c>
      <c r="M25" s="52">
        <v>166.67</v>
      </c>
    </row>
    <row r="26" spans="2:13" ht="75">
      <c r="B26" s="28" t="s">
        <v>36</v>
      </c>
      <c r="C26" s="60">
        <v>19</v>
      </c>
      <c r="D26" s="64" t="s">
        <v>58</v>
      </c>
      <c r="E26" s="64" t="s">
        <v>58</v>
      </c>
      <c r="F26" s="58" t="s">
        <v>33</v>
      </c>
      <c r="G26" s="42">
        <v>20</v>
      </c>
      <c r="H26" s="43"/>
      <c r="I26" s="43"/>
      <c r="J26" s="44">
        <f t="shared" si="4"/>
        <v>0</v>
      </c>
      <c r="K26" s="44">
        <f t="shared" si="5"/>
        <v>0</v>
      </c>
      <c r="L26" s="45" t="s">
        <v>32</v>
      </c>
      <c r="M26" s="52">
        <v>30000</v>
      </c>
    </row>
    <row r="27" spans="2:13" ht="60">
      <c r="B27" s="28" t="s">
        <v>36</v>
      </c>
      <c r="C27" s="60">
        <v>20</v>
      </c>
      <c r="D27" s="64" t="s">
        <v>59</v>
      </c>
      <c r="E27" s="64" t="s">
        <v>59</v>
      </c>
      <c r="F27" s="58" t="s">
        <v>33</v>
      </c>
      <c r="G27" s="42">
        <v>10</v>
      </c>
      <c r="H27" s="43"/>
      <c r="I27" s="43"/>
      <c r="J27" s="44">
        <f t="shared" si="4"/>
        <v>0</v>
      </c>
      <c r="K27" s="44">
        <f t="shared" si="5"/>
        <v>0</v>
      </c>
      <c r="L27" s="45" t="s">
        <v>32</v>
      </c>
      <c r="M27" s="52">
        <v>16666.669999999998</v>
      </c>
    </row>
    <row r="28" spans="2:13" ht="60">
      <c r="B28" s="28" t="s">
        <v>36</v>
      </c>
      <c r="C28" s="60">
        <v>21</v>
      </c>
      <c r="D28" s="64" t="s">
        <v>60</v>
      </c>
      <c r="E28" s="64" t="s">
        <v>60</v>
      </c>
      <c r="F28" s="58" t="s">
        <v>33</v>
      </c>
      <c r="G28" s="42">
        <v>20</v>
      </c>
      <c r="H28" s="43"/>
      <c r="I28" s="43"/>
      <c r="J28" s="44">
        <f t="shared" si="4"/>
        <v>0</v>
      </c>
      <c r="K28" s="44">
        <f t="shared" si="5"/>
        <v>0</v>
      </c>
      <c r="L28" s="45" t="s">
        <v>32</v>
      </c>
      <c r="M28" s="52">
        <v>25000</v>
      </c>
    </row>
    <row r="29" spans="2:13" ht="60">
      <c r="B29" s="28" t="s">
        <v>36</v>
      </c>
      <c r="C29" s="60">
        <v>22</v>
      </c>
      <c r="D29" s="69" t="s">
        <v>61</v>
      </c>
      <c r="E29" s="69" t="s">
        <v>61</v>
      </c>
      <c r="F29" s="58" t="s">
        <v>33</v>
      </c>
      <c r="G29" s="42">
        <v>4</v>
      </c>
      <c r="H29" s="43"/>
      <c r="I29" s="43"/>
      <c r="J29" s="44">
        <f t="shared" si="4"/>
        <v>0</v>
      </c>
      <c r="K29" s="44">
        <f t="shared" si="5"/>
        <v>0</v>
      </c>
      <c r="L29" s="45" t="s">
        <v>32</v>
      </c>
      <c r="M29" s="52">
        <v>833.34</v>
      </c>
    </row>
    <row r="30" spans="2:13" ht="60">
      <c r="B30" s="28" t="s">
        <v>36</v>
      </c>
      <c r="C30" s="60">
        <v>23</v>
      </c>
      <c r="D30" s="70" t="s">
        <v>62</v>
      </c>
      <c r="E30" s="70" t="s">
        <v>62</v>
      </c>
      <c r="F30" s="58" t="s">
        <v>33</v>
      </c>
      <c r="G30" s="42">
        <v>7</v>
      </c>
      <c r="H30" s="43"/>
      <c r="I30" s="43"/>
      <c r="J30" s="44">
        <f t="shared" si="4"/>
        <v>0</v>
      </c>
      <c r="K30" s="44">
        <f t="shared" si="5"/>
        <v>0</v>
      </c>
      <c r="L30" s="45" t="s">
        <v>32</v>
      </c>
      <c r="M30" s="52">
        <v>2916.67</v>
      </c>
    </row>
    <row r="31" spans="2:13" ht="60">
      <c r="B31" s="28" t="s">
        <v>36</v>
      </c>
      <c r="C31" s="60">
        <v>24</v>
      </c>
      <c r="D31" s="64" t="s">
        <v>63</v>
      </c>
      <c r="E31" s="64" t="s">
        <v>63</v>
      </c>
      <c r="F31" s="58" t="s">
        <v>33</v>
      </c>
      <c r="G31" s="42">
        <v>2</v>
      </c>
      <c r="H31" s="43"/>
      <c r="I31" s="43"/>
      <c r="J31" s="44">
        <f t="shared" si="4"/>
        <v>0</v>
      </c>
      <c r="K31" s="44">
        <f t="shared" si="5"/>
        <v>0</v>
      </c>
      <c r="L31" s="45" t="s">
        <v>32</v>
      </c>
      <c r="M31" s="52">
        <v>1050</v>
      </c>
    </row>
    <row r="32" spans="2:13" ht="60">
      <c r="B32" s="28" t="s">
        <v>36</v>
      </c>
      <c r="C32" s="60">
        <v>25</v>
      </c>
      <c r="D32" s="70" t="s">
        <v>64</v>
      </c>
      <c r="E32" s="70" t="s">
        <v>64</v>
      </c>
      <c r="F32" s="58" t="s">
        <v>33</v>
      </c>
      <c r="G32" s="42">
        <v>10</v>
      </c>
      <c r="H32" s="43"/>
      <c r="I32" s="43"/>
      <c r="J32" s="44">
        <f t="shared" si="4"/>
        <v>0</v>
      </c>
      <c r="K32" s="44">
        <f t="shared" si="5"/>
        <v>0</v>
      </c>
      <c r="L32" s="45" t="s">
        <v>32</v>
      </c>
      <c r="M32" s="52">
        <v>5833.34</v>
      </c>
    </row>
    <row r="33" spans="2:13" ht="60">
      <c r="B33" s="28" t="s">
        <v>36</v>
      </c>
      <c r="C33" s="60">
        <v>26</v>
      </c>
      <c r="D33" s="70" t="s">
        <v>65</v>
      </c>
      <c r="E33" s="70" t="s">
        <v>65</v>
      </c>
      <c r="F33" s="58" t="s">
        <v>33</v>
      </c>
      <c r="G33" s="42">
        <v>2</v>
      </c>
      <c r="H33" s="43"/>
      <c r="I33" s="43"/>
      <c r="J33" s="44">
        <f t="shared" si="4"/>
        <v>0</v>
      </c>
      <c r="K33" s="44">
        <f t="shared" si="5"/>
        <v>0</v>
      </c>
      <c r="L33" s="45" t="s">
        <v>32</v>
      </c>
      <c r="M33" s="52">
        <v>1166.67</v>
      </c>
    </row>
    <row r="34" spans="2:13" ht="60">
      <c r="B34" s="28" t="s">
        <v>36</v>
      </c>
      <c r="C34" s="60">
        <v>27</v>
      </c>
      <c r="D34" s="76" t="s">
        <v>66</v>
      </c>
      <c r="E34" s="76" t="s">
        <v>66</v>
      </c>
      <c r="F34" s="58" t="s">
        <v>33</v>
      </c>
      <c r="G34" s="42">
        <v>1</v>
      </c>
      <c r="H34" s="43"/>
      <c r="I34" s="43"/>
      <c r="J34" s="44">
        <f t="shared" si="4"/>
        <v>0</v>
      </c>
      <c r="K34" s="44">
        <f t="shared" si="5"/>
        <v>0</v>
      </c>
      <c r="L34" s="45" t="s">
        <v>32</v>
      </c>
      <c r="M34" s="52">
        <v>1150</v>
      </c>
    </row>
    <row r="35" spans="2:13" ht="60">
      <c r="B35" s="28" t="s">
        <v>36</v>
      </c>
      <c r="C35" s="60">
        <v>28</v>
      </c>
      <c r="D35" s="70" t="s">
        <v>67</v>
      </c>
      <c r="E35" s="70" t="s">
        <v>67</v>
      </c>
      <c r="F35" s="58" t="s">
        <v>33</v>
      </c>
      <c r="G35" s="42">
        <v>7</v>
      </c>
      <c r="H35" s="43"/>
      <c r="I35" s="43"/>
      <c r="J35" s="44">
        <f t="shared" si="4"/>
        <v>0</v>
      </c>
      <c r="K35" s="44">
        <f t="shared" si="5"/>
        <v>0</v>
      </c>
      <c r="L35" s="45" t="s">
        <v>32</v>
      </c>
      <c r="M35" s="52">
        <v>2916.67</v>
      </c>
    </row>
    <row r="36" spans="2:13" ht="60">
      <c r="B36" s="28" t="s">
        <v>36</v>
      </c>
      <c r="C36" s="60">
        <v>29</v>
      </c>
      <c r="D36" s="64" t="s">
        <v>68</v>
      </c>
      <c r="E36" s="64" t="s">
        <v>68</v>
      </c>
      <c r="F36" s="58" t="s">
        <v>33</v>
      </c>
      <c r="G36" s="42">
        <v>5</v>
      </c>
      <c r="H36" s="43"/>
      <c r="I36" s="43"/>
      <c r="J36" s="44">
        <f t="shared" si="4"/>
        <v>0</v>
      </c>
      <c r="K36" s="44">
        <f t="shared" si="5"/>
        <v>0</v>
      </c>
      <c r="L36" s="45" t="s">
        <v>32</v>
      </c>
      <c r="M36" s="52">
        <v>4166.67</v>
      </c>
    </row>
    <row r="37" spans="2:13" ht="60">
      <c r="B37" s="28" t="s">
        <v>36</v>
      </c>
      <c r="C37" s="60">
        <v>30</v>
      </c>
      <c r="D37" s="71" t="s">
        <v>69</v>
      </c>
      <c r="E37" s="71" t="s">
        <v>69</v>
      </c>
      <c r="F37" s="58" t="s">
        <v>37</v>
      </c>
      <c r="G37" s="42">
        <v>10</v>
      </c>
      <c r="H37" s="43"/>
      <c r="I37" s="43"/>
      <c r="J37" s="44">
        <f t="shared" si="4"/>
        <v>0</v>
      </c>
      <c r="K37" s="44">
        <f t="shared" si="5"/>
        <v>0</v>
      </c>
      <c r="L37" s="45" t="s">
        <v>32</v>
      </c>
      <c r="M37" s="52">
        <v>10833.34</v>
      </c>
    </row>
    <row r="38" spans="2:13" ht="60">
      <c r="B38" s="28" t="s">
        <v>36</v>
      </c>
      <c r="C38" s="60">
        <v>31</v>
      </c>
      <c r="D38" s="71" t="s">
        <v>70</v>
      </c>
      <c r="E38" s="71" t="s">
        <v>70</v>
      </c>
      <c r="F38" s="58" t="s">
        <v>37</v>
      </c>
      <c r="G38" s="42">
        <v>10</v>
      </c>
      <c r="H38" s="43"/>
      <c r="I38" s="43"/>
      <c r="J38" s="44">
        <f t="shared" si="4"/>
        <v>0</v>
      </c>
      <c r="K38" s="44">
        <f t="shared" si="5"/>
        <v>0</v>
      </c>
      <c r="L38" s="45" t="s">
        <v>32</v>
      </c>
      <c r="M38" s="52">
        <v>10833.34</v>
      </c>
    </row>
    <row r="39" spans="2:13" ht="60">
      <c r="B39" s="28" t="s">
        <v>36</v>
      </c>
      <c r="C39" s="60">
        <v>32</v>
      </c>
      <c r="D39" s="71" t="s">
        <v>71</v>
      </c>
      <c r="E39" s="71" t="s">
        <v>71</v>
      </c>
      <c r="F39" s="58" t="s">
        <v>37</v>
      </c>
      <c r="G39" s="42">
        <v>10</v>
      </c>
      <c r="H39" s="43"/>
      <c r="I39" s="43"/>
      <c r="J39" s="44">
        <f t="shared" si="4"/>
        <v>0</v>
      </c>
      <c r="K39" s="44">
        <f t="shared" si="5"/>
        <v>0</v>
      </c>
      <c r="L39" s="45" t="s">
        <v>32</v>
      </c>
      <c r="M39" s="52">
        <v>10833.34</v>
      </c>
    </row>
    <row r="40" spans="2:13" ht="75">
      <c r="B40" s="28" t="s">
        <v>36</v>
      </c>
      <c r="C40" s="60">
        <v>33</v>
      </c>
      <c r="D40" s="72" t="s">
        <v>72</v>
      </c>
      <c r="E40" s="72" t="s">
        <v>72</v>
      </c>
      <c r="F40" s="58" t="s">
        <v>33</v>
      </c>
      <c r="G40" s="42">
        <v>6</v>
      </c>
      <c r="H40" s="43"/>
      <c r="I40" s="43"/>
      <c r="J40" s="44">
        <f t="shared" si="4"/>
        <v>0</v>
      </c>
      <c r="K40" s="44">
        <f t="shared" si="5"/>
        <v>0</v>
      </c>
      <c r="L40" s="45" t="s">
        <v>32</v>
      </c>
      <c r="M40" s="52">
        <v>3500</v>
      </c>
    </row>
    <row r="41" spans="2:13" ht="60">
      <c r="B41" s="28" t="s">
        <v>36</v>
      </c>
      <c r="C41" s="60">
        <v>34</v>
      </c>
      <c r="D41" s="65" t="s">
        <v>73</v>
      </c>
      <c r="E41" s="65" t="s">
        <v>73</v>
      </c>
      <c r="F41" s="58" t="s">
        <v>33</v>
      </c>
      <c r="G41" s="42">
        <v>5</v>
      </c>
      <c r="H41" s="43"/>
      <c r="I41" s="43"/>
      <c r="J41" s="44">
        <f t="shared" si="4"/>
        <v>0</v>
      </c>
      <c r="K41" s="44">
        <f t="shared" si="5"/>
        <v>0</v>
      </c>
      <c r="L41" s="45" t="s">
        <v>32</v>
      </c>
      <c r="M41" s="52">
        <v>1250</v>
      </c>
    </row>
    <row r="42" spans="2:13" ht="60">
      <c r="B42" s="28" t="s">
        <v>36</v>
      </c>
      <c r="C42" s="60">
        <v>35</v>
      </c>
      <c r="D42" s="69" t="s">
        <v>74</v>
      </c>
      <c r="E42" s="69" t="s">
        <v>74</v>
      </c>
      <c r="F42" s="58" t="s">
        <v>268</v>
      </c>
      <c r="G42" s="42">
        <v>3500</v>
      </c>
      <c r="H42" s="43"/>
      <c r="I42" s="43"/>
      <c r="J42" s="44">
        <f t="shared" si="4"/>
        <v>0</v>
      </c>
      <c r="K42" s="44">
        <f t="shared" si="5"/>
        <v>0</v>
      </c>
      <c r="L42" s="45" t="s">
        <v>32</v>
      </c>
      <c r="M42" s="52">
        <v>4375</v>
      </c>
    </row>
    <row r="43" spans="2:13" ht="135">
      <c r="B43" s="28" t="s">
        <v>36</v>
      </c>
      <c r="C43" s="60">
        <v>36</v>
      </c>
      <c r="D43" s="68" t="s">
        <v>75</v>
      </c>
      <c r="E43" s="68" t="s">
        <v>75</v>
      </c>
      <c r="F43" s="58" t="s">
        <v>33</v>
      </c>
      <c r="G43" s="42">
        <v>50</v>
      </c>
      <c r="H43" s="43"/>
      <c r="I43" s="43"/>
      <c r="J43" s="44">
        <f t="shared" si="4"/>
        <v>0</v>
      </c>
      <c r="K43" s="44">
        <f t="shared" si="5"/>
        <v>0</v>
      </c>
      <c r="L43" s="45" t="s">
        <v>32</v>
      </c>
      <c r="M43" s="52">
        <v>2916.67</v>
      </c>
    </row>
    <row r="44" spans="2:13" ht="60">
      <c r="B44" s="28" t="s">
        <v>36</v>
      </c>
      <c r="C44" s="60">
        <v>37</v>
      </c>
      <c r="D44" s="71" t="s">
        <v>76</v>
      </c>
      <c r="E44" s="71" t="s">
        <v>76</v>
      </c>
      <c r="F44" s="58" t="s">
        <v>37</v>
      </c>
      <c r="G44" s="42">
        <v>20</v>
      </c>
      <c r="H44" s="43"/>
      <c r="I44" s="43"/>
      <c r="J44" s="44">
        <f t="shared" si="4"/>
        <v>0</v>
      </c>
      <c r="K44" s="44">
        <f t="shared" si="5"/>
        <v>0</v>
      </c>
      <c r="L44" s="45" t="s">
        <v>32</v>
      </c>
      <c r="M44" s="52">
        <v>11500</v>
      </c>
    </row>
    <row r="45" spans="2:13" ht="60">
      <c r="B45" s="28" t="s">
        <v>36</v>
      </c>
      <c r="C45" s="60">
        <v>38</v>
      </c>
      <c r="D45" s="64" t="s">
        <v>77</v>
      </c>
      <c r="E45" s="64" t="s">
        <v>77</v>
      </c>
      <c r="F45" s="58" t="s">
        <v>33</v>
      </c>
      <c r="G45" s="42">
        <v>10</v>
      </c>
      <c r="H45" s="43"/>
      <c r="I45" s="43"/>
      <c r="J45" s="44">
        <f t="shared" si="4"/>
        <v>0</v>
      </c>
      <c r="K45" s="44">
        <f t="shared" si="5"/>
        <v>0</v>
      </c>
      <c r="L45" s="45" t="s">
        <v>32</v>
      </c>
      <c r="M45" s="52">
        <v>10000</v>
      </c>
    </row>
    <row r="46" spans="2:13" ht="60">
      <c r="B46" s="28" t="s">
        <v>36</v>
      </c>
      <c r="C46" s="60">
        <v>39</v>
      </c>
      <c r="D46" s="64" t="s">
        <v>78</v>
      </c>
      <c r="E46" s="64" t="s">
        <v>78</v>
      </c>
      <c r="F46" s="58" t="s">
        <v>33</v>
      </c>
      <c r="G46" s="42">
        <v>50</v>
      </c>
      <c r="H46" s="43"/>
      <c r="I46" s="43"/>
      <c r="J46" s="44">
        <f t="shared" si="4"/>
        <v>0</v>
      </c>
      <c r="K46" s="44">
        <f t="shared" si="5"/>
        <v>0</v>
      </c>
      <c r="L46" s="45" t="s">
        <v>32</v>
      </c>
      <c r="M46" s="52">
        <v>37500</v>
      </c>
    </row>
    <row r="47" spans="2:13" ht="60">
      <c r="B47" s="28" t="s">
        <v>36</v>
      </c>
      <c r="C47" s="60">
        <v>40</v>
      </c>
      <c r="D47" s="71" t="s">
        <v>79</v>
      </c>
      <c r="E47" s="71" t="s">
        <v>79</v>
      </c>
      <c r="F47" s="58" t="s">
        <v>37</v>
      </c>
      <c r="G47" s="42">
        <v>950</v>
      </c>
      <c r="H47" s="43"/>
      <c r="I47" s="43"/>
      <c r="J47" s="44">
        <f t="shared" si="4"/>
        <v>0</v>
      </c>
      <c r="K47" s="44">
        <f t="shared" si="5"/>
        <v>0</v>
      </c>
      <c r="L47" s="45" t="s">
        <v>32</v>
      </c>
      <c r="M47" s="52">
        <v>593750</v>
      </c>
    </row>
    <row r="48" spans="2:13" ht="60">
      <c r="B48" s="28" t="s">
        <v>36</v>
      </c>
      <c r="C48" s="60">
        <v>41</v>
      </c>
      <c r="D48" s="71" t="s">
        <v>80</v>
      </c>
      <c r="E48" s="71" t="s">
        <v>80</v>
      </c>
      <c r="F48" s="58" t="s">
        <v>37</v>
      </c>
      <c r="G48" s="42">
        <v>1000</v>
      </c>
      <c r="H48" s="43"/>
      <c r="I48" s="43"/>
      <c r="J48" s="44">
        <f t="shared" si="4"/>
        <v>0</v>
      </c>
      <c r="K48" s="44">
        <f t="shared" si="5"/>
        <v>0</v>
      </c>
      <c r="L48" s="45" t="s">
        <v>32</v>
      </c>
      <c r="M48" s="52">
        <v>575000</v>
      </c>
    </row>
    <row r="49" spans="2:13" ht="60">
      <c r="B49" s="28" t="s">
        <v>36</v>
      </c>
      <c r="C49" s="60">
        <v>42</v>
      </c>
      <c r="D49" s="71" t="s">
        <v>81</v>
      </c>
      <c r="E49" s="71" t="s">
        <v>81</v>
      </c>
      <c r="F49" s="58" t="s">
        <v>37</v>
      </c>
      <c r="G49" s="42">
        <v>150</v>
      </c>
      <c r="H49" s="43"/>
      <c r="I49" s="43"/>
      <c r="J49" s="44">
        <f t="shared" si="4"/>
        <v>0</v>
      </c>
      <c r="K49" s="44">
        <f t="shared" si="5"/>
        <v>0</v>
      </c>
      <c r="L49" s="45" t="s">
        <v>32</v>
      </c>
      <c r="M49" s="52">
        <v>86250</v>
      </c>
    </row>
    <row r="50" spans="2:13" ht="60">
      <c r="B50" s="28" t="s">
        <v>36</v>
      </c>
      <c r="C50" s="60">
        <v>43</v>
      </c>
      <c r="D50" s="74" t="s">
        <v>82</v>
      </c>
      <c r="E50" s="74" t="s">
        <v>82</v>
      </c>
      <c r="F50" s="58" t="s">
        <v>33</v>
      </c>
      <c r="G50" s="42">
        <v>10</v>
      </c>
      <c r="H50" s="43"/>
      <c r="I50" s="43"/>
      <c r="J50" s="44">
        <f t="shared" si="4"/>
        <v>0</v>
      </c>
      <c r="K50" s="44">
        <f t="shared" si="5"/>
        <v>0</v>
      </c>
      <c r="L50" s="45" t="s">
        <v>32</v>
      </c>
      <c r="M50" s="52">
        <v>4166.67</v>
      </c>
    </row>
    <row r="51" spans="2:13" ht="60">
      <c r="B51" s="28" t="s">
        <v>36</v>
      </c>
      <c r="C51" s="60">
        <v>44</v>
      </c>
      <c r="D51" s="65" t="s">
        <v>83</v>
      </c>
      <c r="E51" s="65" t="s">
        <v>83</v>
      </c>
      <c r="F51" s="58" t="s">
        <v>33</v>
      </c>
      <c r="G51" s="42">
        <v>200</v>
      </c>
      <c r="H51" s="43"/>
      <c r="I51" s="43"/>
      <c r="J51" s="44">
        <f t="shared" si="4"/>
        <v>0</v>
      </c>
      <c r="K51" s="44">
        <f t="shared" si="5"/>
        <v>0</v>
      </c>
      <c r="L51" s="45" t="s">
        <v>32</v>
      </c>
      <c r="M51" s="52">
        <v>36666.670000000006</v>
      </c>
    </row>
    <row r="52" spans="2:13" ht="60">
      <c r="B52" s="28" t="s">
        <v>36</v>
      </c>
      <c r="C52" s="60">
        <v>45</v>
      </c>
      <c r="D52" s="64" t="s">
        <v>84</v>
      </c>
      <c r="E52" s="64" t="s">
        <v>84</v>
      </c>
      <c r="F52" s="58" t="s">
        <v>269</v>
      </c>
      <c r="G52" s="42">
        <v>25</v>
      </c>
      <c r="H52" s="43"/>
      <c r="I52" s="43"/>
      <c r="J52" s="44">
        <f t="shared" si="4"/>
        <v>0</v>
      </c>
      <c r="K52" s="44">
        <f t="shared" si="5"/>
        <v>0</v>
      </c>
      <c r="L52" s="45" t="s">
        <v>32</v>
      </c>
      <c r="M52" s="52">
        <v>26208.34</v>
      </c>
    </row>
    <row r="53" spans="2:13" ht="60">
      <c r="B53" s="28" t="s">
        <v>36</v>
      </c>
      <c r="C53" s="60">
        <v>46</v>
      </c>
      <c r="D53" s="72" t="s">
        <v>85</v>
      </c>
      <c r="E53" s="72" t="s">
        <v>85</v>
      </c>
      <c r="F53" s="58" t="s">
        <v>33</v>
      </c>
      <c r="G53" s="42">
        <v>100</v>
      </c>
      <c r="H53" s="43"/>
      <c r="I53" s="43"/>
      <c r="J53" s="44">
        <f t="shared" si="4"/>
        <v>0</v>
      </c>
      <c r="K53" s="44">
        <f t="shared" si="5"/>
        <v>0</v>
      </c>
      <c r="L53" s="45" t="s">
        <v>32</v>
      </c>
      <c r="M53" s="52">
        <v>121250</v>
      </c>
    </row>
    <row r="54" spans="2:13" ht="60">
      <c r="B54" s="28" t="s">
        <v>36</v>
      </c>
      <c r="C54" s="60">
        <v>47</v>
      </c>
      <c r="D54" s="84" t="s">
        <v>481</v>
      </c>
      <c r="E54" s="84" t="s">
        <v>481</v>
      </c>
      <c r="F54" s="58" t="s">
        <v>33</v>
      </c>
      <c r="G54" s="42">
        <v>200</v>
      </c>
      <c r="H54" s="43"/>
      <c r="I54" s="43"/>
      <c r="J54" s="44">
        <f t="shared" si="4"/>
        <v>0</v>
      </c>
      <c r="K54" s="44">
        <f t="shared" si="5"/>
        <v>0</v>
      </c>
      <c r="L54" s="45" t="s">
        <v>32</v>
      </c>
      <c r="M54" s="52">
        <v>1333.34</v>
      </c>
    </row>
    <row r="55" spans="2:13" ht="60">
      <c r="B55" s="28" t="s">
        <v>36</v>
      </c>
      <c r="C55" s="60">
        <v>48</v>
      </c>
      <c r="D55" s="64" t="s">
        <v>86</v>
      </c>
      <c r="E55" s="64" t="s">
        <v>86</v>
      </c>
      <c r="F55" s="58" t="s">
        <v>33</v>
      </c>
      <c r="G55" s="42">
        <v>10</v>
      </c>
      <c r="H55" s="43"/>
      <c r="I55" s="43"/>
      <c r="J55" s="44">
        <f t="shared" si="4"/>
        <v>0</v>
      </c>
      <c r="K55" s="44">
        <f t="shared" si="5"/>
        <v>0</v>
      </c>
      <c r="L55" s="45" t="s">
        <v>32</v>
      </c>
      <c r="M55" s="52">
        <v>20833.34</v>
      </c>
    </row>
    <row r="56" spans="2:13" ht="60">
      <c r="B56" s="28" t="s">
        <v>36</v>
      </c>
      <c r="C56" s="60">
        <v>49</v>
      </c>
      <c r="D56" s="72" t="s">
        <v>87</v>
      </c>
      <c r="E56" s="72" t="s">
        <v>87</v>
      </c>
      <c r="F56" s="58" t="s">
        <v>33</v>
      </c>
      <c r="G56" s="42">
        <v>1</v>
      </c>
      <c r="H56" s="43"/>
      <c r="I56" s="43"/>
      <c r="J56" s="44">
        <f t="shared" si="4"/>
        <v>0</v>
      </c>
      <c r="K56" s="44">
        <f t="shared" si="5"/>
        <v>0</v>
      </c>
      <c r="L56" s="45" t="s">
        <v>32</v>
      </c>
      <c r="M56" s="52">
        <v>791.67</v>
      </c>
    </row>
    <row r="57" spans="2:13" ht="60">
      <c r="B57" s="28" t="s">
        <v>36</v>
      </c>
      <c r="C57" s="60">
        <v>50</v>
      </c>
      <c r="D57" s="72" t="s">
        <v>482</v>
      </c>
      <c r="E57" s="72" t="s">
        <v>482</v>
      </c>
      <c r="F57" s="58" t="s">
        <v>33</v>
      </c>
      <c r="G57" s="42">
        <v>2</v>
      </c>
      <c r="H57" s="43"/>
      <c r="I57" s="43"/>
      <c r="J57" s="44">
        <f t="shared" si="4"/>
        <v>0</v>
      </c>
      <c r="K57" s="44">
        <f t="shared" si="5"/>
        <v>0</v>
      </c>
      <c r="L57" s="45" t="s">
        <v>32</v>
      </c>
      <c r="M57" s="52">
        <v>1583.34</v>
      </c>
    </row>
    <row r="58" spans="2:13" ht="60">
      <c r="B58" s="28" t="s">
        <v>36</v>
      </c>
      <c r="C58" s="60">
        <v>51</v>
      </c>
      <c r="D58" s="72" t="s">
        <v>483</v>
      </c>
      <c r="E58" s="72" t="s">
        <v>483</v>
      </c>
      <c r="F58" s="58" t="s">
        <v>33</v>
      </c>
      <c r="G58" s="42">
        <v>4</v>
      </c>
      <c r="H58" s="43"/>
      <c r="I58" s="43"/>
      <c r="J58" s="44">
        <f t="shared" si="4"/>
        <v>0</v>
      </c>
      <c r="K58" s="44">
        <f t="shared" si="5"/>
        <v>0</v>
      </c>
      <c r="L58" s="45" t="s">
        <v>32</v>
      </c>
      <c r="M58" s="52">
        <v>3166.67</v>
      </c>
    </row>
    <row r="59" spans="2:13" ht="60">
      <c r="B59" s="28" t="s">
        <v>36</v>
      </c>
      <c r="C59" s="60">
        <v>52</v>
      </c>
      <c r="D59" s="72" t="s">
        <v>484</v>
      </c>
      <c r="E59" s="72" t="s">
        <v>484</v>
      </c>
      <c r="F59" s="58" t="s">
        <v>33</v>
      </c>
      <c r="G59" s="42">
        <v>2</v>
      </c>
      <c r="H59" s="43"/>
      <c r="I59" s="43"/>
      <c r="J59" s="44">
        <f t="shared" si="4"/>
        <v>0</v>
      </c>
      <c r="K59" s="44">
        <f t="shared" si="5"/>
        <v>0</v>
      </c>
      <c r="L59" s="45" t="s">
        <v>32</v>
      </c>
      <c r="M59" s="52">
        <v>1583.34</v>
      </c>
    </row>
    <row r="60" spans="2:13" ht="60">
      <c r="B60" s="28" t="s">
        <v>36</v>
      </c>
      <c r="C60" s="60">
        <v>53</v>
      </c>
      <c r="D60" s="72" t="s">
        <v>485</v>
      </c>
      <c r="E60" s="72" t="s">
        <v>485</v>
      </c>
      <c r="F60" s="58" t="s">
        <v>33</v>
      </c>
      <c r="G60" s="42">
        <v>2</v>
      </c>
      <c r="H60" s="43"/>
      <c r="I60" s="43"/>
      <c r="J60" s="44">
        <f t="shared" si="4"/>
        <v>0</v>
      </c>
      <c r="K60" s="44">
        <f t="shared" si="5"/>
        <v>0</v>
      </c>
      <c r="L60" s="45" t="s">
        <v>32</v>
      </c>
      <c r="M60" s="52">
        <v>1583.34</v>
      </c>
    </row>
    <row r="61" spans="2:13" ht="60">
      <c r="B61" s="28" t="s">
        <v>36</v>
      </c>
      <c r="C61" s="60">
        <v>54</v>
      </c>
      <c r="D61" s="78" t="s">
        <v>88</v>
      </c>
      <c r="E61" s="78" t="s">
        <v>88</v>
      </c>
      <c r="F61" s="58" t="s">
        <v>33</v>
      </c>
      <c r="G61" s="42">
        <v>200</v>
      </c>
      <c r="H61" s="43"/>
      <c r="I61" s="43"/>
      <c r="J61" s="44">
        <f t="shared" si="4"/>
        <v>0</v>
      </c>
      <c r="K61" s="44">
        <f t="shared" si="5"/>
        <v>0</v>
      </c>
      <c r="L61" s="45" t="s">
        <v>32</v>
      </c>
      <c r="M61" s="52">
        <v>4000</v>
      </c>
    </row>
    <row r="62" spans="2:13" ht="60">
      <c r="B62" s="28" t="s">
        <v>36</v>
      </c>
      <c r="C62" s="60">
        <v>55</v>
      </c>
      <c r="D62" s="68" t="s">
        <v>89</v>
      </c>
      <c r="E62" s="68" t="s">
        <v>89</v>
      </c>
      <c r="F62" s="58" t="s">
        <v>33</v>
      </c>
      <c r="G62" s="42">
        <v>30</v>
      </c>
      <c r="H62" s="43"/>
      <c r="I62" s="43"/>
      <c r="J62" s="44">
        <f t="shared" si="4"/>
        <v>0</v>
      </c>
      <c r="K62" s="44">
        <f t="shared" si="5"/>
        <v>0</v>
      </c>
      <c r="L62" s="45" t="s">
        <v>32</v>
      </c>
      <c r="M62" s="52">
        <v>125</v>
      </c>
    </row>
    <row r="63" spans="2:13" ht="75">
      <c r="B63" s="28" t="s">
        <v>36</v>
      </c>
      <c r="C63" s="60">
        <v>56</v>
      </c>
      <c r="D63" s="85" t="s">
        <v>90</v>
      </c>
      <c r="E63" s="85" t="s">
        <v>90</v>
      </c>
      <c r="F63" s="58" t="s">
        <v>33</v>
      </c>
      <c r="G63" s="42">
        <v>60000</v>
      </c>
      <c r="H63" s="43"/>
      <c r="I63" s="43"/>
      <c r="J63" s="44">
        <f t="shared" si="4"/>
        <v>0</v>
      </c>
      <c r="K63" s="44">
        <f t="shared" si="5"/>
        <v>0</v>
      </c>
      <c r="L63" s="45" t="s">
        <v>32</v>
      </c>
      <c r="M63" s="52">
        <v>60000</v>
      </c>
    </row>
    <row r="64" spans="2:13" ht="60">
      <c r="B64" s="28" t="s">
        <v>36</v>
      </c>
      <c r="C64" s="60">
        <v>57</v>
      </c>
      <c r="D64" s="68" t="s">
        <v>91</v>
      </c>
      <c r="E64" s="68" t="s">
        <v>91</v>
      </c>
      <c r="F64" s="58" t="s">
        <v>33</v>
      </c>
      <c r="G64" s="42">
        <v>20</v>
      </c>
      <c r="H64" s="43"/>
      <c r="I64" s="43"/>
      <c r="J64" s="44">
        <f t="shared" si="4"/>
        <v>0</v>
      </c>
      <c r="K64" s="44">
        <f t="shared" si="5"/>
        <v>0</v>
      </c>
      <c r="L64" s="45" t="s">
        <v>32</v>
      </c>
      <c r="M64" s="52">
        <v>833.34</v>
      </c>
    </row>
    <row r="65" spans="2:13" ht="60">
      <c r="B65" s="28" t="s">
        <v>36</v>
      </c>
      <c r="C65" s="60">
        <v>58</v>
      </c>
      <c r="D65" s="86" t="s">
        <v>486</v>
      </c>
      <c r="E65" s="86" t="s">
        <v>486</v>
      </c>
      <c r="F65" s="58" t="s">
        <v>33</v>
      </c>
      <c r="G65" s="42">
        <v>200</v>
      </c>
      <c r="H65" s="43"/>
      <c r="I65" s="43"/>
      <c r="J65" s="44">
        <f t="shared" si="4"/>
        <v>0</v>
      </c>
      <c r="K65" s="44">
        <f t="shared" si="5"/>
        <v>0</v>
      </c>
      <c r="L65" s="45" t="s">
        <v>32</v>
      </c>
      <c r="M65" s="52">
        <v>6666.67</v>
      </c>
    </row>
    <row r="66" spans="2:13" ht="75">
      <c r="B66" s="28" t="s">
        <v>36</v>
      </c>
      <c r="C66" s="60">
        <v>59</v>
      </c>
      <c r="D66" s="69" t="s">
        <v>92</v>
      </c>
      <c r="E66" s="69" t="s">
        <v>92</v>
      </c>
      <c r="F66" s="58" t="s">
        <v>33</v>
      </c>
      <c r="G66" s="42">
        <v>200</v>
      </c>
      <c r="H66" s="43"/>
      <c r="I66" s="43"/>
      <c r="J66" s="44">
        <f t="shared" si="4"/>
        <v>0</v>
      </c>
      <c r="K66" s="44">
        <f t="shared" si="5"/>
        <v>0</v>
      </c>
      <c r="L66" s="45" t="s">
        <v>32</v>
      </c>
      <c r="M66" s="52">
        <v>16666.669999999998</v>
      </c>
    </row>
    <row r="67" spans="2:13" ht="60">
      <c r="B67" s="28" t="s">
        <v>36</v>
      </c>
      <c r="C67" s="60">
        <v>60</v>
      </c>
      <c r="D67" s="69" t="s">
        <v>93</v>
      </c>
      <c r="E67" s="69" t="s">
        <v>93</v>
      </c>
      <c r="F67" s="58" t="s">
        <v>33</v>
      </c>
      <c r="G67" s="42">
        <v>150</v>
      </c>
      <c r="H67" s="43"/>
      <c r="I67" s="43"/>
      <c r="J67" s="44">
        <f t="shared" si="4"/>
        <v>0</v>
      </c>
      <c r="K67" s="44">
        <f t="shared" si="5"/>
        <v>0</v>
      </c>
      <c r="L67" s="45" t="s">
        <v>32</v>
      </c>
      <c r="M67" s="52">
        <v>30000</v>
      </c>
    </row>
    <row r="68" spans="2:13" ht="75">
      <c r="B68" s="28" t="s">
        <v>36</v>
      </c>
      <c r="C68" s="60">
        <v>61</v>
      </c>
      <c r="D68" s="70" t="s">
        <v>94</v>
      </c>
      <c r="E68" s="70" t="s">
        <v>94</v>
      </c>
      <c r="F68" s="58" t="s">
        <v>33</v>
      </c>
      <c r="G68" s="42">
        <v>3</v>
      </c>
      <c r="H68" s="43"/>
      <c r="I68" s="43"/>
      <c r="J68" s="44">
        <f t="shared" si="4"/>
        <v>0</v>
      </c>
      <c r="K68" s="44">
        <f t="shared" si="5"/>
        <v>0</v>
      </c>
      <c r="L68" s="45" t="s">
        <v>32</v>
      </c>
      <c r="M68" s="52">
        <v>6250</v>
      </c>
    </row>
    <row r="69" spans="2:13" ht="60">
      <c r="B69" s="28" t="s">
        <v>36</v>
      </c>
      <c r="C69" s="60">
        <v>62</v>
      </c>
      <c r="D69" s="76" t="s">
        <v>95</v>
      </c>
      <c r="E69" s="76" t="s">
        <v>95</v>
      </c>
      <c r="F69" s="58" t="s">
        <v>33</v>
      </c>
      <c r="G69" s="42">
        <v>4500</v>
      </c>
      <c r="H69" s="43"/>
      <c r="I69" s="43"/>
      <c r="J69" s="44">
        <f t="shared" si="4"/>
        <v>0</v>
      </c>
      <c r="K69" s="44">
        <f t="shared" si="5"/>
        <v>0</v>
      </c>
      <c r="L69" s="45" t="s">
        <v>32</v>
      </c>
      <c r="M69" s="52">
        <v>94500</v>
      </c>
    </row>
    <row r="70" spans="2:13" ht="60">
      <c r="B70" s="28" t="s">
        <v>36</v>
      </c>
      <c r="C70" s="60">
        <v>63</v>
      </c>
      <c r="D70" s="87" t="s">
        <v>487</v>
      </c>
      <c r="E70" s="87" t="s">
        <v>487</v>
      </c>
      <c r="F70" s="58" t="s">
        <v>33</v>
      </c>
      <c r="G70" s="42">
        <v>1250</v>
      </c>
      <c r="H70" s="43"/>
      <c r="I70" s="43"/>
      <c r="J70" s="44">
        <f t="shared" si="4"/>
        <v>0</v>
      </c>
      <c r="K70" s="44">
        <f t="shared" si="5"/>
        <v>0</v>
      </c>
      <c r="L70" s="45" t="s">
        <v>32</v>
      </c>
      <c r="M70" s="52">
        <v>33458.340000000004</v>
      </c>
    </row>
    <row r="71" spans="2:13" ht="60">
      <c r="B71" s="28" t="s">
        <v>36</v>
      </c>
      <c r="C71" s="60">
        <v>64</v>
      </c>
      <c r="D71" s="77" t="s">
        <v>96</v>
      </c>
      <c r="E71" s="77" t="s">
        <v>96</v>
      </c>
      <c r="F71" s="58" t="s">
        <v>33</v>
      </c>
      <c r="G71" s="42">
        <v>3750</v>
      </c>
      <c r="H71" s="43"/>
      <c r="I71" s="43"/>
      <c r="J71" s="44">
        <f t="shared" si="4"/>
        <v>0</v>
      </c>
      <c r="K71" s="44">
        <f t="shared" si="5"/>
        <v>0</v>
      </c>
      <c r="L71" s="45" t="s">
        <v>32</v>
      </c>
      <c r="M71" s="52">
        <v>106250</v>
      </c>
    </row>
    <row r="72" spans="2:13" ht="60">
      <c r="B72" s="28" t="s">
        <v>36</v>
      </c>
      <c r="C72" s="60">
        <v>65</v>
      </c>
      <c r="D72" s="76" t="s">
        <v>97</v>
      </c>
      <c r="E72" s="76" t="s">
        <v>97</v>
      </c>
      <c r="F72" s="58" t="s">
        <v>33</v>
      </c>
      <c r="G72" s="42">
        <v>2000</v>
      </c>
      <c r="H72" s="43"/>
      <c r="I72" s="43"/>
      <c r="J72" s="44">
        <f t="shared" si="4"/>
        <v>0</v>
      </c>
      <c r="K72" s="44">
        <f t="shared" si="5"/>
        <v>0</v>
      </c>
      <c r="L72" s="45" t="s">
        <v>32</v>
      </c>
      <c r="M72" s="52">
        <v>120000</v>
      </c>
    </row>
    <row r="73" spans="2:13" ht="60">
      <c r="B73" s="28" t="s">
        <v>36</v>
      </c>
      <c r="C73" s="60">
        <v>66</v>
      </c>
      <c r="D73" s="64" t="s">
        <v>98</v>
      </c>
      <c r="E73" s="64" t="s">
        <v>98</v>
      </c>
      <c r="F73" s="58" t="s">
        <v>33</v>
      </c>
      <c r="G73" s="42">
        <v>1500</v>
      </c>
      <c r="H73" s="43"/>
      <c r="I73" s="43"/>
      <c r="J73" s="44">
        <f t="shared" si="4"/>
        <v>0</v>
      </c>
      <c r="K73" s="44">
        <f t="shared" si="5"/>
        <v>0</v>
      </c>
      <c r="L73" s="45" t="s">
        <v>32</v>
      </c>
      <c r="M73" s="52">
        <v>22000</v>
      </c>
    </row>
    <row r="74" spans="2:13" ht="60">
      <c r="B74" s="28" t="s">
        <v>36</v>
      </c>
      <c r="C74" s="60">
        <v>67</v>
      </c>
      <c r="D74" s="64" t="s">
        <v>99</v>
      </c>
      <c r="E74" s="64" t="s">
        <v>99</v>
      </c>
      <c r="F74" s="58" t="s">
        <v>33</v>
      </c>
      <c r="G74" s="42">
        <v>200</v>
      </c>
      <c r="H74" s="43"/>
      <c r="I74" s="43"/>
      <c r="J74" s="44">
        <f t="shared" si="4"/>
        <v>0</v>
      </c>
      <c r="K74" s="44">
        <f t="shared" si="5"/>
        <v>0</v>
      </c>
      <c r="L74" s="45" t="s">
        <v>32</v>
      </c>
      <c r="M74" s="52">
        <v>8116.67</v>
      </c>
    </row>
    <row r="75" spans="2:13" ht="60">
      <c r="B75" s="28" t="s">
        <v>36</v>
      </c>
      <c r="C75" s="60">
        <v>68</v>
      </c>
      <c r="D75" s="78" t="s">
        <v>100</v>
      </c>
      <c r="E75" s="78" t="s">
        <v>100</v>
      </c>
      <c r="F75" s="58" t="s">
        <v>33</v>
      </c>
      <c r="G75" s="42">
        <v>400</v>
      </c>
      <c r="H75" s="43"/>
      <c r="I75" s="43"/>
      <c r="J75" s="44">
        <f t="shared" si="4"/>
        <v>0</v>
      </c>
      <c r="K75" s="44">
        <f t="shared" si="5"/>
        <v>0</v>
      </c>
      <c r="L75" s="45" t="s">
        <v>32</v>
      </c>
      <c r="M75" s="52">
        <v>31666.67</v>
      </c>
    </row>
    <row r="76" spans="2:13" ht="60">
      <c r="B76" s="28" t="s">
        <v>36</v>
      </c>
      <c r="C76" s="60">
        <v>69</v>
      </c>
      <c r="D76" s="78" t="s">
        <v>101</v>
      </c>
      <c r="E76" s="78" t="s">
        <v>101</v>
      </c>
      <c r="F76" s="58" t="s">
        <v>33</v>
      </c>
      <c r="G76" s="42">
        <v>400</v>
      </c>
      <c r="H76" s="43"/>
      <c r="I76" s="43"/>
      <c r="J76" s="44">
        <f t="shared" si="4"/>
        <v>0</v>
      </c>
      <c r="K76" s="44">
        <f t="shared" si="5"/>
        <v>0</v>
      </c>
      <c r="L76" s="45" t="s">
        <v>32</v>
      </c>
      <c r="M76" s="52">
        <v>31666.67</v>
      </c>
    </row>
    <row r="77" spans="2:13" ht="60">
      <c r="B77" s="28" t="s">
        <v>36</v>
      </c>
      <c r="C77" s="60">
        <v>70</v>
      </c>
      <c r="D77" s="67" t="s">
        <v>102</v>
      </c>
      <c r="E77" s="67" t="s">
        <v>102</v>
      </c>
      <c r="F77" s="58" t="s">
        <v>33</v>
      </c>
      <c r="G77" s="42">
        <v>500</v>
      </c>
      <c r="H77" s="43"/>
      <c r="I77" s="43"/>
      <c r="J77" s="44">
        <f t="shared" si="4"/>
        <v>0</v>
      </c>
      <c r="K77" s="44">
        <f t="shared" si="5"/>
        <v>0</v>
      </c>
      <c r="L77" s="45" t="s">
        <v>32</v>
      </c>
      <c r="M77" s="52">
        <v>20833.34</v>
      </c>
    </row>
    <row r="78" spans="2:13" ht="75">
      <c r="B78" s="28" t="s">
        <v>36</v>
      </c>
      <c r="C78" s="60">
        <v>71</v>
      </c>
      <c r="D78" s="79" t="s">
        <v>103</v>
      </c>
      <c r="E78" s="79" t="s">
        <v>103</v>
      </c>
      <c r="F78" s="58" t="s">
        <v>33</v>
      </c>
      <c r="G78" s="42">
        <v>75</v>
      </c>
      <c r="H78" s="43"/>
      <c r="I78" s="43"/>
      <c r="J78" s="44">
        <f t="shared" si="4"/>
        <v>0</v>
      </c>
      <c r="K78" s="44">
        <f t="shared" si="5"/>
        <v>0</v>
      </c>
      <c r="L78" s="45" t="s">
        <v>32</v>
      </c>
      <c r="M78" s="52">
        <v>3750</v>
      </c>
    </row>
    <row r="79" spans="2:13" ht="60">
      <c r="B79" s="28" t="s">
        <v>36</v>
      </c>
      <c r="C79" s="60">
        <v>72</v>
      </c>
      <c r="D79" s="74" t="s">
        <v>104</v>
      </c>
      <c r="E79" s="74" t="s">
        <v>104</v>
      </c>
      <c r="F79" s="58" t="s">
        <v>33</v>
      </c>
      <c r="G79" s="42">
        <v>100</v>
      </c>
      <c r="H79" s="43"/>
      <c r="I79" s="43"/>
      <c r="J79" s="44">
        <f t="shared" si="4"/>
        <v>0</v>
      </c>
      <c r="K79" s="44">
        <f t="shared" si="5"/>
        <v>0</v>
      </c>
      <c r="L79" s="45" t="s">
        <v>32</v>
      </c>
      <c r="M79" s="52">
        <v>12500</v>
      </c>
    </row>
    <row r="80" spans="2:13" ht="60">
      <c r="B80" s="28" t="s">
        <v>36</v>
      </c>
      <c r="C80" s="60">
        <v>73</v>
      </c>
      <c r="D80" s="64" t="s">
        <v>488</v>
      </c>
      <c r="E80" s="64" t="s">
        <v>488</v>
      </c>
      <c r="F80" s="58" t="s">
        <v>33</v>
      </c>
      <c r="G80" s="42">
        <v>1500</v>
      </c>
      <c r="H80" s="43"/>
      <c r="I80" s="43"/>
      <c r="J80" s="44">
        <f t="shared" si="4"/>
        <v>0</v>
      </c>
      <c r="K80" s="44">
        <f t="shared" si="5"/>
        <v>0</v>
      </c>
      <c r="L80" s="45" t="s">
        <v>32</v>
      </c>
      <c r="M80" s="52">
        <v>56437.5</v>
      </c>
    </row>
    <row r="81" spans="2:13" ht="60">
      <c r="B81" s="28" t="s">
        <v>36</v>
      </c>
      <c r="C81" s="60">
        <v>74</v>
      </c>
      <c r="D81" s="71" t="s">
        <v>105</v>
      </c>
      <c r="E81" s="71" t="s">
        <v>105</v>
      </c>
      <c r="F81" s="58" t="s">
        <v>33</v>
      </c>
      <c r="G81" s="42">
        <v>30</v>
      </c>
      <c r="H81" s="43"/>
      <c r="I81" s="43"/>
      <c r="J81" s="44">
        <f t="shared" si="4"/>
        <v>0</v>
      </c>
      <c r="K81" s="44">
        <f t="shared" si="5"/>
        <v>0</v>
      </c>
      <c r="L81" s="45" t="s">
        <v>32</v>
      </c>
      <c r="M81" s="52">
        <v>102000</v>
      </c>
    </row>
    <row r="82" spans="2:13" ht="60">
      <c r="B82" s="28" t="s">
        <v>36</v>
      </c>
      <c r="C82" s="60">
        <v>75</v>
      </c>
      <c r="D82" s="71" t="s">
        <v>106</v>
      </c>
      <c r="E82" s="71" t="s">
        <v>106</v>
      </c>
      <c r="F82" s="58" t="s">
        <v>33</v>
      </c>
      <c r="G82" s="42">
        <v>1500</v>
      </c>
      <c r="H82" s="43"/>
      <c r="I82" s="43"/>
      <c r="J82" s="44">
        <f t="shared" ref="J82:J95" si="6">H82*G82</f>
        <v>0</v>
      </c>
      <c r="K82" s="44">
        <f t="shared" ref="K82:K95" si="7">I82*G82</f>
        <v>0</v>
      </c>
      <c r="L82" s="45" t="s">
        <v>32</v>
      </c>
      <c r="M82" s="52">
        <v>47500</v>
      </c>
    </row>
    <row r="83" spans="2:13" ht="60">
      <c r="B83" s="28" t="s">
        <v>36</v>
      </c>
      <c r="C83" s="60">
        <v>76</v>
      </c>
      <c r="D83" s="88" t="s">
        <v>107</v>
      </c>
      <c r="E83" s="88" t="s">
        <v>107</v>
      </c>
      <c r="F83" s="58" t="s">
        <v>33</v>
      </c>
      <c r="G83" s="42">
        <v>130</v>
      </c>
      <c r="H83" s="43"/>
      <c r="I83" s="43"/>
      <c r="J83" s="44">
        <f t="shared" si="6"/>
        <v>0</v>
      </c>
      <c r="K83" s="44">
        <f t="shared" si="7"/>
        <v>0</v>
      </c>
      <c r="L83" s="45" t="s">
        <v>32</v>
      </c>
      <c r="M83" s="52">
        <v>13000</v>
      </c>
    </row>
    <row r="84" spans="2:13" ht="60">
      <c r="B84" s="28" t="s">
        <v>36</v>
      </c>
      <c r="C84" s="60">
        <v>77</v>
      </c>
      <c r="D84" s="88" t="s">
        <v>108</v>
      </c>
      <c r="E84" s="88" t="s">
        <v>108</v>
      </c>
      <c r="F84" s="58" t="s">
        <v>33</v>
      </c>
      <c r="G84" s="42">
        <v>50</v>
      </c>
      <c r="H84" s="43"/>
      <c r="I84" s="43"/>
      <c r="J84" s="44">
        <f t="shared" si="6"/>
        <v>0</v>
      </c>
      <c r="K84" s="44">
        <f t="shared" si="7"/>
        <v>0</v>
      </c>
      <c r="L84" s="45" t="s">
        <v>32</v>
      </c>
      <c r="M84" s="52">
        <v>8333.34</v>
      </c>
    </row>
    <row r="85" spans="2:13" ht="60">
      <c r="B85" s="28" t="s">
        <v>36</v>
      </c>
      <c r="C85" s="60">
        <v>78</v>
      </c>
      <c r="D85" s="71" t="s">
        <v>109</v>
      </c>
      <c r="E85" s="71" t="s">
        <v>109</v>
      </c>
      <c r="F85" s="58" t="s">
        <v>33</v>
      </c>
      <c r="G85" s="42">
        <v>1000</v>
      </c>
      <c r="H85" s="43"/>
      <c r="I85" s="43"/>
      <c r="J85" s="44">
        <f t="shared" si="6"/>
        <v>0</v>
      </c>
      <c r="K85" s="44">
        <f t="shared" si="7"/>
        <v>0</v>
      </c>
      <c r="L85" s="45" t="s">
        <v>32</v>
      </c>
      <c r="M85" s="52">
        <v>47500</v>
      </c>
    </row>
    <row r="86" spans="2:13" ht="60">
      <c r="B86" s="28" t="s">
        <v>36</v>
      </c>
      <c r="C86" s="60">
        <v>79</v>
      </c>
      <c r="D86" s="74" t="s">
        <v>110</v>
      </c>
      <c r="E86" s="74" t="s">
        <v>110</v>
      </c>
      <c r="F86" s="58" t="s">
        <v>33</v>
      </c>
      <c r="G86" s="42">
        <v>8000</v>
      </c>
      <c r="H86" s="43"/>
      <c r="I86" s="43"/>
      <c r="J86" s="44">
        <f t="shared" si="6"/>
        <v>0</v>
      </c>
      <c r="K86" s="44">
        <f t="shared" si="7"/>
        <v>0</v>
      </c>
      <c r="L86" s="45" t="s">
        <v>32</v>
      </c>
      <c r="M86" s="52">
        <v>133333.34</v>
      </c>
    </row>
    <row r="87" spans="2:13" ht="60">
      <c r="B87" s="28" t="s">
        <v>36</v>
      </c>
      <c r="C87" s="60">
        <v>80</v>
      </c>
      <c r="D87" s="65" t="s">
        <v>111</v>
      </c>
      <c r="E87" s="65" t="s">
        <v>111</v>
      </c>
      <c r="F87" s="58" t="s">
        <v>33</v>
      </c>
      <c r="G87" s="42">
        <v>5</v>
      </c>
      <c r="H87" s="43"/>
      <c r="I87" s="43"/>
      <c r="J87" s="44">
        <f t="shared" si="6"/>
        <v>0</v>
      </c>
      <c r="K87" s="44">
        <f t="shared" si="7"/>
        <v>0</v>
      </c>
      <c r="L87" s="45" t="s">
        <v>32</v>
      </c>
      <c r="M87" s="52">
        <v>1875</v>
      </c>
    </row>
    <row r="88" spans="2:13" ht="60">
      <c r="B88" s="28" t="s">
        <v>36</v>
      </c>
      <c r="C88" s="60">
        <v>81</v>
      </c>
      <c r="D88" s="66" t="s">
        <v>112</v>
      </c>
      <c r="E88" s="66" t="s">
        <v>112</v>
      </c>
      <c r="F88" s="58" t="s">
        <v>35</v>
      </c>
      <c r="G88" s="42">
        <v>5</v>
      </c>
      <c r="H88" s="43"/>
      <c r="I88" s="43"/>
      <c r="J88" s="44">
        <f t="shared" si="6"/>
        <v>0</v>
      </c>
      <c r="K88" s="44">
        <f t="shared" si="7"/>
        <v>0</v>
      </c>
      <c r="L88" s="45" t="s">
        <v>32</v>
      </c>
      <c r="M88" s="52">
        <v>416.67</v>
      </c>
    </row>
    <row r="89" spans="2:13" ht="60">
      <c r="B89" s="28" t="s">
        <v>36</v>
      </c>
      <c r="C89" s="60">
        <v>82</v>
      </c>
      <c r="D89" s="69" t="s">
        <v>113</v>
      </c>
      <c r="E89" s="69" t="s">
        <v>113</v>
      </c>
      <c r="F89" s="58" t="s">
        <v>33</v>
      </c>
      <c r="G89" s="42">
        <v>5</v>
      </c>
      <c r="H89" s="43"/>
      <c r="I89" s="43"/>
      <c r="J89" s="44">
        <f t="shared" si="6"/>
        <v>0</v>
      </c>
      <c r="K89" s="44">
        <f t="shared" si="7"/>
        <v>0</v>
      </c>
      <c r="L89" s="45" t="s">
        <v>32</v>
      </c>
      <c r="M89" s="52">
        <v>187.5</v>
      </c>
    </row>
    <row r="90" spans="2:13" ht="60">
      <c r="B90" s="28" t="s">
        <v>36</v>
      </c>
      <c r="C90" s="60">
        <v>83</v>
      </c>
      <c r="D90" s="88" t="s">
        <v>114</v>
      </c>
      <c r="E90" s="88" t="s">
        <v>114</v>
      </c>
      <c r="F90" s="58" t="s">
        <v>33</v>
      </c>
      <c r="G90" s="42">
        <v>30</v>
      </c>
      <c r="H90" s="43"/>
      <c r="I90" s="43"/>
      <c r="J90" s="44">
        <f t="shared" si="6"/>
        <v>0</v>
      </c>
      <c r="K90" s="44">
        <f t="shared" si="7"/>
        <v>0</v>
      </c>
      <c r="L90" s="45" t="s">
        <v>32</v>
      </c>
      <c r="M90" s="52">
        <v>750</v>
      </c>
    </row>
    <row r="91" spans="2:13" ht="60">
      <c r="B91" s="28" t="s">
        <v>36</v>
      </c>
      <c r="C91" s="60">
        <v>84</v>
      </c>
      <c r="D91" s="88" t="s">
        <v>115</v>
      </c>
      <c r="E91" s="88" t="s">
        <v>115</v>
      </c>
      <c r="F91" s="58" t="s">
        <v>33</v>
      </c>
      <c r="G91" s="42">
        <v>4</v>
      </c>
      <c r="H91" s="43"/>
      <c r="I91" s="43"/>
      <c r="J91" s="44">
        <f t="shared" si="6"/>
        <v>0</v>
      </c>
      <c r="K91" s="44">
        <f t="shared" si="7"/>
        <v>0</v>
      </c>
      <c r="L91" s="45" t="s">
        <v>32</v>
      </c>
      <c r="M91" s="52">
        <v>333.34</v>
      </c>
    </row>
    <row r="92" spans="2:13" ht="60">
      <c r="B92" s="28" t="s">
        <v>36</v>
      </c>
      <c r="C92" s="60">
        <v>85</v>
      </c>
      <c r="D92" s="86" t="s">
        <v>489</v>
      </c>
      <c r="E92" s="86" t="s">
        <v>489</v>
      </c>
      <c r="F92" s="58" t="s">
        <v>33</v>
      </c>
      <c r="G92" s="42">
        <v>100</v>
      </c>
      <c r="H92" s="43"/>
      <c r="I92" s="43"/>
      <c r="J92" s="44">
        <f t="shared" si="6"/>
        <v>0</v>
      </c>
      <c r="K92" s="44">
        <f t="shared" si="7"/>
        <v>0</v>
      </c>
      <c r="L92" s="45" t="s">
        <v>32</v>
      </c>
      <c r="M92" s="52">
        <v>108333.34</v>
      </c>
    </row>
    <row r="93" spans="2:13" ht="60">
      <c r="B93" s="28" t="s">
        <v>36</v>
      </c>
      <c r="C93" s="60">
        <v>86</v>
      </c>
      <c r="D93" s="76" t="s">
        <v>116</v>
      </c>
      <c r="E93" s="76" t="s">
        <v>116</v>
      </c>
      <c r="F93" s="58" t="s">
        <v>33</v>
      </c>
      <c r="G93" s="42">
        <v>10</v>
      </c>
      <c r="H93" s="43"/>
      <c r="I93" s="43"/>
      <c r="J93" s="44">
        <f t="shared" si="6"/>
        <v>0</v>
      </c>
      <c r="K93" s="44">
        <f t="shared" si="7"/>
        <v>0</v>
      </c>
      <c r="L93" s="45" t="s">
        <v>32</v>
      </c>
      <c r="M93" s="52">
        <v>142</v>
      </c>
    </row>
    <row r="94" spans="2:13" ht="60">
      <c r="B94" s="28" t="s">
        <v>36</v>
      </c>
      <c r="C94" s="60">
        <v>87</v>
      </c>
      <c r="D94" s="69" t="s">
        <v>117</v>
      </c>
      <c r="E94" s="69" t="s">
        <v>117</v>
      </c>
      <c r="F94" s="58" t="s">
        <v>33</v>
      </c>
      <c r="G94" s="42">
        <v>50</v>
      </c>
      <c r="H94" s="43"/>
      <c r="I94" s="43"/>
      <c r="J94" s="44">
        <f t="shared" si="6"/>
        <v>0</v>
      </c>
      <c r="K94" s="44">
        <f t="shared" si="7"/>
        <v>0</v>
      </c>
      <c r="L94" s="45" t="s">
        <v>32</v>
      </c>
      <c r="M94" s="52">
        <v>83.34</v>
      </c>
    </row>
    <row r="95" spans="2:13" ht="60">
      <c r="B95" s="28" t="s">
        <v>36</v>
      </c>
      <c r="C95" s="60">
        <v>88</v>
      </c>
      <c r="D95" s="64" t="s">
        <v>118</v>
      </c>
      <c r="E95" s="64" t="s">
        <v>118</v>
      </c>
      <c r="F95" s="58" t="s">
        <v>33</v>
      </c>
      <c r="G95" s="42">
        <v>25</v>
      </c>
      <c r="H95" s="43"/>
      <c r="I95" s="43"/>
      <c r="J95" s="44">
        <f t="shared" si="6"/>
        <v>0</v>
      </c>
      <c r="K95" s="44">
        <f t="shared" si="7"/>
        <v>0</v>
      </c>
      <c r="L95" s="45" t="s">
        <v>32</v>
      </c>
      <c r="M95" s="52">
        <v>333.34</v>
      </c>
    </row>
    <row r="96" spans="2:13" ht="60">
      <c r="B96" s="28" t="s">
        <v>36</v>
      </c>
      <c r="C96" s="60">
        <v>89</v>
      </c>
      <c r="D96" s="64" t="s">
        <v>119</v>
      </c>
      <c r="E96" s="64" t="s">
        <v>119</v>
      </c>
      <c r="F96" s="58" t="s">
        <v>33</v>
      </c>
      <c r="G96" s="42">
        <v>6</v>
      </c>
      <c r="H96" s="43"/>
      <c r="I96" s="43"/>
      <c r="J96" s="44">
        <f t="shared" ref="J96:J159" si="8">H96*G96</f>
        <v>0</v>
      </c>
      <c r="K96" s="44">
        <f t="shared" ref="K96:K159" si="9">I96*G96</f>
        <v>0</v>
      </c>
      <c r="L96" s="45" t="s">
        <v>32</v>
      </c>
      <c r="M96" s="52">
        <v>750</v>
      </c>
    </row>
    <row r="97" spans="2:13" ht="60">
      <c r="B97" s="28" t="s">
        <v>36</v>
      </c>
      <c r="C97" s="60">
        <v>90</v>
      </c>
      <c r="D97" s="64" t="s">
        <v>120</v>
      </c>
      <c r="E97" s="64" t="s">
        <v>120</v>
      </c>
      <c r="F97" s="58" t="s">
        <v>33</v>
      </c>
      <c r="G97" s="42">
        <v>10</v>
      </c>
      <c r="H97" s="43"/>
      <c r="I97" s="43"/>
      <c r="J97" s="44">
        <f t="shared" si="8"/>
        <v>0</v>
      </c>
      <c r="K97" s="44">
        <f t="shared" si="9"/>
        <v>0</v>
      </c>
      <c r="L97" s="45" t="s">
        <v>32</v>
      </c>
      <c r="M97" s="52">
        <v>208.34</v>
      </c>
    </row>
    <row r="98" spans="2:13" ht="60">
      <c r="B98" s="28" t="s">
        <v>36</v>
      </c>
      <c r="C98" s="60">
        <v>91</v>
      </c>
      <c r="D98" s="64" t="s">
        <v>121</v>
      </c>
      <c r="E98" s="64" t="s">
        <v>121</v>
      </c>
      <c r="F98" s="58" t="s">
        <v>33</v>
      </c>
      <c r="G98" s="42">
        <v>8000</v>
      </c>
      <c r="H98" s="43"/>
      <c r="I98" s="43"/>
      <c r="J98" s="44">
        <f t="shared" si="8"/>
        <v>0</v>
      </c>
      <c r="K98" s="44">
        <f t="shared" si="9"/>
        <v>0</v>
      </c>
      <c r="L98" s="45" t="s">
        <v>32</v>
      </c>
      <c r="M98" s="52">
        <v>6666.67</v>
      </c>
    </row>
    <row r="99" spans="2:13" ht="60">
      <c r="B99" s="28" t="s">
        <v>36</v>
      </c>
      <c r="C99" s="60">
        <v>92</v>
      </c>
      <c r="D99" s="71" t="s">
        <v>122</v>
      </c>
      <c r="E99" s="71" t="s">
        <v>122</v>
      </c>
      <c r="F99" s="58" t="s">
        <v>33</v>
      </c>
      <c r="G99" s="42">
        <v>10</v>
      </c>
      <c r="H99" s="43"/>
      <c r="I99" s="43"/>
      <c r="J99" s="44">
        <f t="shared" si="8"/>
        <v>0</v>
      </c>
      <c r="K99" s="44">
        <f t="shared" si="9"/>
        <v>0</v>
      </c>
      <c r="L99" s="45" t="s">
        <v>32</v>
      </c>
      <c r="M99" s="52">
        <v>366.75</v>
      </c>
    </row>
    <row r="100" spans="2:13" ht="60">
      <c r="B100" s="28" t="s">
        <v>36</v>
      </c>
      <c r="C100" s="60">
        <v>93</v>
      </c>
      <c r="D100" s="80" t="s">
        <v>123</v>
      </c>
      <c r="E100" s="80" t="s">
        <v>123</v>
      </c>
      <c r="F100" s="58" t="s">
        <v>33</v>
      </c>
      <c r="G100" s="42">
        <v>10</v>
      </c>
      <c r="H100" s="43"/>
      <c r="I100" s="43"/>
      <c r="J100" s="44">
        <f t="shared" si="8"/>
        <v>0</v>
      </c>
      <c r="K100" s="44">
        <f t="shared" si="9"/>
        <v>0</v>
      </c>
      <c r="L100" s="45" t="s">
        <v>32</v>
      </c>
      <c r="M100" s="52">
        <v>8333.34</v>
      </c>
    </row>
    <row r="101" spans="2:13" ht="60">
      <c r="B101" s="28" t="s">
        <v>36</v>
      </c>
      <c r="C101" s="60">
        <v>94</v>
      </c>
      <c r="D101" s="80" t="s">
        <v>124</v>
      </c>
      <c r="E101" s="80" t="s">
        <v>124</v>
      </c>
      <c r="F101" s="58" t="s">
        <v>33</v>
      </c>
      <c r="G101" s="42">
        <v>10</v>
      </c>
      <c r="H101" s="43"/>
      <c r="I101" s="43"/>
      <c r="J101" s="44">
        <f t="shared" si="8"/>
        <v>0</v>
      </c>
      <c r="K101" s="44">
        <f t="shared" si="9"/>
        <v>0</v>
      </c>
      <c r="L101" s="45" t="s">
        <v>32</v>
      </c>
      <c r="M101" s="52">
        <v>9166.67</v>
      </c>
    </row>
    <row r="102" spans="2:13" ht="60">
      <c r="B102" s="28" t="s">
        <v>36</v>
      </c>
      <c r="C102" s="60">
        <v>95</v>
      </c>
      <c r="D102" s="72" t="s">
        <v>125</v>
      </c>
      <c r="E102" s="72" t="s">
        <v>125</v>
      </c>
      <c r="F102" s="58" t="s">
        <v>33</v>
      </c>
      <c r="G102" s="42">
        <v>30</v>
      </c>
      <c r="H102" s="43"/>
      <c r="I102" s="43"/>
      <c r="J102" s="44">
        <f t="shared" si="8"/>
        <v>0</v>
      </c>
      <c r="K102" s="44">
        <f t="shared" si="9"/>
        <v>0</v>
      </c>
      <c r="L102" s="45" t="s">
        <v>32</v>
      </c>
      <c r="M102" s="52">
        <v>250</v>
      </c>
    </row>
    <row r="103" spans="2:13" ht="60">
      <c r="B103" s="28" t="s">
        <v>36</v>
      </c>
      <c r="C103" s="60">
        <v>96</v>
      </c>
      <c r="D103" s="89" t="s">
        <v>126</v>
      </c>
      <c r="E103" s="89" t="s">
        <v>126</v>
      </c>
      <c r="F103" s="58" t="s">
        <v>33</v>
      </c>
      <c r="G103" s="42">
        <v>18</v>
      </c>
      <c r="H103" s="43"/>
      <c r="I103" s="43"/>
      <c r="J103" s="44">
        <f t="shared" si="8"/>
        <v>0</v>
      </c>
      <c r="K103" s="44">
        <f t="shared" si="9"/>
        <v>0</v>
      </c>
      <c r="L103" s="45" t="s">
        <v>32</v>
      </c>
      <c r="M103" s="52">
        <v>150</v>
      </c>
    </row>
    <row r="104" spans="2:13" ht="60">
      <c r="B104" s="28" t="s">
        <v>36</v>
      </c>
      <c r="C104" s="60">
        <v>97</v>
      </c>
      <c r="D104" s="81" t="s">
        <v>127</v>
      </c>
      <c r="E104" s="81" t="s">
        <v>127</v>
      </c>
      <c r="F104" s="58" t="s">
        <v>33</v>
      </c>
      <c r="G104" s="42">
        <v>10</v>
      </c>
      <c r="H104" s="43"/>
      <c r="I104" s="43"/>
      <c r="J104" s="44">
        <f t="shared" si="8"/>
        <v>0</v>
      </c>
      <c r="K104" s="44">
        <f t="shared" si="9"/>
        <v>0</v>
      </c>
      <c r="L104" s="45" t="s">
        <v>32</v>
      </c>
      <c r="M104" s="52">
        <v>125</v>
      </c>
    </row>
    <row r="105" spans="2:13" ht="60">
      <c r="B105" s="28" t="s">
        <v>36</v>
      </c>
      <c r="C105" s="60">
        <v>98</v>
      </c>
      <c r="D105" s="74" t="s">
        <v>128</v>
      </c>
      <c r="E105" s="74" t="s">
        <v>128</v>
      </c>
      <c r="F105" s="58" t="s">
        <v>33</v>
      </c>
      <c r="G105" s="42">
        <v>50</v>
      </c>
      <c r="H105" s="43"/>
      <c r="I105" s="43"/>
      <c r="J105" s="44">
        <f t="shared" si="8"/>
        <v>0</v>
      </c>
      <c r="K105" s="44">
        <f t="shared" si="9"/>
        <v>0</v>
      </c>
      <c r="L105" s="45" t="s">
        <v>32</v>
      </c>
      <c r="M105" s="52">
        <v>833.34</v>
      </c>
    </row>
    <row r="106" spans="2:13" ht="60">
      <c r="B106" s="28" t="s">
        <v>36</v>
      </c>
      <c r="C106" s="60">
        <v>99</v>
      </c>
      <c r="D106" s="64" t="s">
        <v>129</v>
      </c>
      <c r="E106" s="64" t="s">
        <v>129</v>
      </c>
      <c r="F106" s="58" t="s">
        <v>33</v>
      </c>
      <c r="G106" s="42">
        <v>25</v>
      </c>
      <c r="H106" s="43"/>
      <c r="I106" s="43"/>
      <c r="J106" s="44">
        <f t="shared" si="8"/>
        <v>0</v>
      </c>
      <c r="K106" s="44">
        <f t="shared" si="9"/>
        <v>0</v>
      </c>
      <c r="L106" s="45" t="s">
        <v>32</v>
      </c>
      <c r="M106" s="52">
        <v>145.84</v>
      </c>
    </row>
    <row r="107" spans="2:13" ht="60">
      <c r="B107" s="28" t="s">
        <v>36</v>
      </c>
      <c r="C107" s="60">
        <v>100</v>
      </c>
      <c r="D107" s="81" t="s">
        <v>130</v>
      </c>
      <c r="E107" s="81" t="s">
        <v>130</v>
      </c>
      <c r="F107" s="58" t="s">
        <v>33</v>
      </c>
      <c r="G107" s="42">
        <v>90</v>
      </c>
      <c r="H107" s="43"/>
      <c r="I107" s="43"/>
      <c r="J107" s="44">
        <f t="shared" si="8"/>
        <v>0</v>
      </c>
      <c r="K107" s="44">
        <f t="shared" si="9"/>
        <v>0</v>
      </c>
      <c r="L107" s="45" t="s">
        <v>32</v>
      </c>
      <c r="M107" s="52">
        <v>1050</v>
      </c>
    </row>
    <row r="108" spans="2:13" ht="60">
      <c r="B108" s="28" t="s">
        <v>36</v>
      </c>
      <c r="C108" s="60">
        <v>101</v>
      </c>
      <c r="D108" s="69" t="s">
        <v>131</v>
      </c>
      <c r="E108" s="69" t="s">
        <v>131</v>
      </c>
      <c r="F108" s="58" t="s">
        <v>33</v>
      </c>
      <c r="G108" s="42">
        <v>10</v>
      </c>
      <c r="H108" s="43"/>
      <c r="I108" s="43"/>
      <c r="J108" s="44">
        <f t="shared" si="8"/>
        <v>0</v>
      </c>
      <c r="K108" s="44">
        <f t="shared" si="9"/>
        <v>0</v>
      </c>
      <c r="L108" s="45" t="s">
        <v>32</v>
      </c>
      <c r="M108" s="52">
        <v>166.67</v>
      </c>
    </row>
    <row r="109" spans="2:13" ht="60">
      <c r="B109" s="28" t="s">
        <v>36</v>
      </c>
      <c r="C109" s="60">
        <v>102</v>
      </c>
      <c r="D109" s="65" t="s">
        <v>132</v>
      </c>
      <c r="E109" s="65" t="s">
        <v>132</v>
      </c>
      <c r="F109" s="58" t="s">
        <v>33</v>
      </c>
      <c r="G109" s="42">
        <v>200</v>
      </c>
      <c r="H109" s="43"/>
      <c r="I109" s="43"/>
      <c r="J109" s="44">
        <f t="shared" si="8"/>
        <v>0</v>
      </c>
      <c r="K109" s="44">
        <f t="shared" si="9"/>
        <v>0</v>
      </c>
      <c r="L109" s="45" t="s">
        <v>32</v>
      </c>
      <c r="M109" s="52">
        <v>16666.669999999998</v>
      </c>
    </row>
    <row r="110" spans="2:13" ht="60">
      <c r="B110" s="28" t="s">
        <v>36</v>
      </c>
      <c r="C110" s="60">
        <v>103</v>
      </c>
      <c r="D110" s="65" t="s">
        <v>133</v>
      </c>
      <c r="E110" s="65" t="s">
        <v>133</v>
      </c>
      <c r="F110" s="58" t="s">
        <v>33</v>
      </c>
      <c r="G110" s="42">
        <v>400</v>
      </c>
      <c r="H110" s="43"/>
      <c r="I110" s="43"/>
      <c r="J110" s="44">
        <f t="shared" si="8"/>
        <v>0</v>
      </c>
      <c r="K110" s="44">
        <f t="shared" si="9"/>
        <v>0</v>
      </c>
      <c r="L110" s="45" t="s">
        <v>32</v>
      </c>
      <c r="M110" s="52">
        <v>33333.340000000004</v>
      </c>
    </row>
    <row r="111" spans="2:13" ht="60">
      <c r="B111" s="28" t="s">
        <v>36</v>
      </c>
      <c r="C111" s="60">
        <v>104</v>
      </c>
      <c r="D111" s="69" t="s">
        <v>134</v>
      </c>
      <c r="E111" s="69" t="s">
        <v>134</v>
      </c>
      <c r="F111" s="58" t="s">
        <v>33</v>
      </c>
      <c r="G111" s="42">
        <v>20</v>
      </c>
      <c r="H111" s="43"/>
      <c r="I111" s="43"/>
      <c r="J111" s="44">
        <f t="shared" si="8"/>
        <v>0</v>
      </c>
      <c r="K111" s="44">
        <f t="shared" si="9"/>
        <v>0</v>
      </c>
      <c r="L111" s="45" t="s">
        <v>32</v>
      </c>
      <c r="M111" s="52">
        <v>8333.34</v>
      </c>
    </row>
    <row r="112" spans="2:13" ht="60">
      <c r="B112" s="28" t="s">
        <v>36</v>
      </c>
      <c r="C112" s="60">
        <v>105</v>
      </c>
      <c r="D112" s="64" t="s">
        <v>135</v>
      </c>
      <c r="E112" s="64" t="s">
        <v>135</v>
      </c>
      <c r="F112" s="58" t="s">
        <v>33</v>
      </c>
      <c r="G112" s="42">
        <v>5</v>
      </c>
      <c r="H112" s="43"/>
      <c r="I112" s="43"/>
      <c r="J112" s="44">
        <f t="shared" si="8"/>
        <v>0</v>
      </c>
      <c r="K112" s="44">
        <f t="shared" si="9"/>
        <v>0</v>
      </c>
      <c r="L112" s="45" t="s">
        <v>32</v>
      </c>
      <c r="M112" s="52">
        <v>16666.669999999998</v>
      </c>
    </row>
    <row r="113" spans="2:13" ht="60">
      <c r="B113" s="28" t="s">
        <v>36</v>
      </c>
      <c r="C113" s="60">
        <v>106</v>
      </c>
      <c r="D113" s="65" t="s">
        <v>136</v>
      </c>
      <c r="E113" s="65" t="s">
        <v>136</v>
      </c>
      <c r="F113" s="58" t="s">
        <v>270</v>
      </c>
      <c r="G113" s="42">
        <v>1</v>
      </c>
      <c r="H113" s="43"/>
      <c r="I113" s="43"/>
      <c r="J113" s="44">
        <f t="shared" si="8"/>
        <v>0</v>
      </c>
      <c r="K113" s="44">
        <f t="shared" si="9"/>
        <v>0</v>
      </c>
      <c r="L113" s="45" t="s">
        <v>32</v>
      </c>
      <c r="M113" s="52">
        <v>16666.669999999998</v>
      </c>
    </row>
    <row r="114" spans="2:13" ht="60">
      <c r="B114" s="28" t="s">
        <v>36</v>
      </c>
      <c r="C114" s="60">
        <v>107</v>
      </c>
      <c r="D114" s="65" t="s">
        <v>137</v>
      </c>
      <c r="E114" s="65" t="s">
        <v>137</v>
      </c>
      <c r="F114" s="58" t="s">
        <v>270</v>
      </c>
      <c r="G114" s="42">
        <v>1</v>
      </c>
      <c r="H114" s="43"/>
      <c r="I114" s="43"/>
      <c r="J114" s="44">
        <f t="shared" si="8"/>
        <v>0</v>
      </c>
      <c r="K114" s="44">
        <f t="shared" si="9"/>
        <v>0</v>
      </c>
      <c r="L114" s="45" t="s">
        <v>32</v>
      </c>
      <c r="M114" s="52">
        <v>10833.34</v>
      </c>
    </row>
    <row r="115" spans="2:13" ht="60">
      <c r="B115" s="28" t="s">
        <v>36</v>
      </c>
      <c r="C115" s="60">
        <v>108</v>
      </c>
      <c r="D115" s="65" t="s">
        <v>138</v>
      </c>
      <c r="E115" s="65" t="s">
        <v>138</v>
      </c>
      <c r="F115" s="58" t="s">
        <v>270</v>
      </c>
      <c r="G115" s="42">
        <v>1</v>
      </c>
      <c r="H115" s="43"/>
      <c r="I115" s="43"/>
      <c r="J115" s="44">
        <f t="shared" si="8"/>
        <v>0</v>
      </c>
      <c r="K115" s="44">
        <f t="shared" si="9"/>
        <v>0</v>
      </c>
      <c r="L115" s="45" t="s">
        <v>32</v>
      </c>
      <c r="M115" s="52">
        <v>16666.669999999998</v>
      </c>
    </row>
    <row r="116" spans="2:13" ht="60">
      <c r="B116" s="28" t="s">
        <v>36</v>
      </c>
      <c r="C116" s="60">
        <v>109</v>
      </c>
      <c r="D116" s="65" t="s">
        <v>138</v>
      </c>
      <c r="E116" s="65" t="s">
        <v>138</v>
      </c>
      <c r="F116" s="58" t="s">
        <v>270</v>
      </c>
      <c r="G116" s="42">
        <v>1</v>
      </c>
      <c r="H116" s="43"/>
      <c r="I116" s="43"/>
      <c r="J116" s="44">
        <f t="shared" si="8"/>
        <v>0</v>
      </c>
      <c r="K116" s="44">
        <f t="shared" si="9"/>
        <v>0</v>
      </c>
      <c r="L116" s="45" t="s">
        <v>32</v>
      </c>
      <c r="M116" s="52">
        <v>15833.34</v>
      </c>
    </row>
    <row r="117" spans="2:13" ht="60">
      <c r="B117" s="28" t="s">
        <v>36</v>
      </c>
      <c r="C117" s="60">
        <v>110</v>
      </c>
      <c r="D117" s="65" t="s">
        <v>138</v>
      </c>
      <c r="E117" s="65" t="s">
        <v>138</v>
      </c>
      <c r="F117" s="58" t="s">
        <v>270</v>
      </c>
      <c r="G117" s="42">
        <v>1</v>
      </c>
      <c r="H117" s="43"/>
      <c r="I117" s="43"/>
      <c r="J117" s="44">
        <f t="shared" si="8"/>
        <v>0</v>
      </c>
      <c r="K117" s="44">
        <f t="shared" si="9"/>
        <v>0</v>
      </c>
      <c r="L117" s="45" t="s">
        <v>32</v>
      </c>
      <c r="M117" s="52">
        <v>12500</v>
      </c>
    </row>
    <row r="118" spans="2:13" ht="60">
      <c r="B118" s="28" t="s">
        <v>36</v>
      </c>
      <c r="C118" s="60">
        <v>111</v>
      </c>
      <c r="D118" s="65" t="s">
        <v>138</v>
      </c>
      <c r="E118" s="65" t="s">
        <v>138</v>
      </c>
      <c r="F118" s="58" t="s">
        <v>270</v>
      </c>
      <c r="G118" s="42">
        <v>1</v>
      </c>
      <c r="H118" s="43"/>
      <c r="I118" s="43"/>
      <c r="J118" s="44">
        <f t="shared" si="8"/>
        <v>0</v>
      </c>
      <c r="K118" s="44">
        <f t="shared" si="9"/>
        <v>0</v>
      </c>
      <c r="L118" s="45" t="s">
        <v>32</v>
      </c>
      <c r="M118" s="52">
        <v>12500</v>
      </c>
    </row>
    <row r="119" spans="2:13" ht="60">
      <c r="B119" s="28" t="s">
        <v>36</v>
      </c>
      <c r="C119" s="60">
        <v>112</v>
      </c>
      <c r="D119" s="65" t="s">
        <v>138</v>
      </c>
      <c r="E119" s="65" t="s">
        <v>138</v>
      </c>
      <c r="F119" s="58" t="s">
        <v>270</v>
      </c>
      <c r="G119" s="42">
        <v>1</v>
      </c>
      <c r="H119" s="43"/>
      <c r="I119" s="43"/>
      <c r="J119" s="44">
        <f t="shared" si="8"/>
        <v>0</v>
      </c>
      <c r="K119" s="44">
        <f t="shared" si="9"/>
        <v>0</v>
      </c>
      <c r="L119" s="45" t="s">
        <v>32</v>
      </c>
      <c r="M119" s="52">
        <v>12500</v>
      </c>
    </row>
    <row r="120" spans="2:13" ht="60">
      <c r="B120" s="28" t="s">
        <v>36</v>
      </c>
      <c r="C120" s="60">
        <v>113</v>
      </c>
      <c r="D120" s="65" t="s">
        <v>139</v>
      </c>
      <c r="E120" s="65" t="s">
        <v>139</v>
      </c>
      <c r="F120" s="58" t="s">
        <v>270</v>
      </c>
      <c r="G120" s="42">
        <v>1</v>
      </c>
      <c r="H120" s="43"/>
      <c r="I120" s="43"/>
      <c r="J120" s="44">
        <f t="shared" si="8"/>
        <v>0</v>
      </c>
      <c r="K120" s="44">
        <f t="shared" si="9"/>
        <v>0</v>
      </c>
      <c r="L120" s="45" t="s">
        <v>32</v>
      </c>
      <c r="M120" s="52">
        <v>66666.67</v>
      </c>
    </row>
    <row r="121" spans="2:13" ht="60">
      <c r="B121" s="28" t="s">
        <v>36</v>
      </c>
      <c r="C121" s="60">
        <v>114</v>
      </c>
      <c r="D121" s="70" t="s">
        <v>140</v>
      </c>
      <c r="E121" s="70" t="s">
        <v>140</v>
      </c>
      <c r="F121" s="58" t="s">
        <v>33</v>
      </c>
      <c r="G121" s="42">
        <v>30</v>
      </c>
      <c r="H121" s="43"/>
      <c r="I121" s="43"/>
      <c r="J121" s="44">
        <f t="shared" si="8"/>
        <v>0</v>
      </c>
      <c r="K121" s="44">
        <f t="shared" si="9"/>
        <v>0</v>
      </c>
      <c r="L121" s="45" t="s">
        <v>32</v>
      </c>
      <c r="M121" s="52">
        <v>13750</v>
      </c>
    </row>
    <row r="122" spans="2:13" ht="60">
      <c r="B122" s="28" t="s">
        <v>36</v>
      </c>
      <c r="C122" s="60">
        <v>115</v>
      </c>
      <c r="D122" s="64" t="s">
        <v>141</v>
      </c>
      <c r="E122" s="64" t="s">
        <v>141</v>
      </c>
      <c r="F122" s="58" t="s">
        <v>270</v>
      </c>
      <c r="G122" s="42">
        <v>200</v>
      </c>
      <c r="H122" s="43"/>
      <c r="I122" s="43"/>
      <c r="J122" s="44">
        <f t="shared" si="8"/>
        <v>0</v>
      </c>
      <c r="K122" s="44">
        <f t="shared" si="9"/>
        <v>0</v>
      </c>
      <c r="L122" s="45" t="s">
        <v>32</v>
      </c>
      <c r="M122" s="52">
        <v>66666.67</v>
      </c>
    </row>
    <row r="123" spans="2:13" ht="60">
      <c r="B123" s="28" t="s">
        <v>36</v>
      </c>
      <c r="C123" s="60">
        <v>116</v>
      </c>
      <c r="D123" s="66" t="s">
        <v>142</v>
      </c>
      <c r="E123" s="66" t="s">
        <v>142</v>
      </c>
      <c r="F123" s="58" t="s">
        <v>33</v>
      </c>
      <c r="G123" s="42">
        <v>2</v>
      </c>
      <c r="H123" s="43"/>
      <c r="I123" s="43"/>
      <c r="J123" s="44">
        <f t="shared" si="8"/>
        <v>0</v>
      </c>
      <c r="K123" s="44">
        <f t="shared" si="9"/>
        <v>0</v>
      </c>
      <c r="L123" s="45" t="s">
        <v>32</v>
      </c>
      <c r="M123" s="52">
        <v>10833.34</v>
      </c>
    </row>
    <row r="124" spans="2:13" ht="60">
      <c r="B124" s="28" t="s">
        <v>36</v>
      </c>
      <c r="C124" s="60">
        <v>117</v>
      </c>
      <c r="D124" s="64" t="s">
        <v>143</v>
      </c>
      <c r="E124" s="64" t="s">
        <v>143</v>
      </c>
      <c r="F124" s="58" t="s">
        <v>33</v>
      </c>
      <c r="G124" s="42">
        <v>6</v>
      </c>
      <c r="H124" s="43"/>
      <c r="I124" s="43"/>
      <c r="J124" s="44">
        <f t="shared" si="8"/>
        <v>0</v>
      </c>
      <c r="K124" s="44">
        <f t="shared" si="9"/>
        <v>0</v>
      </c>
      <c r="L124" s="45" t="s">
        <v>32</v>
      </c>
      <c r="M124" s="52">
        <v>50000</v>
      </c>
    </row>
    <row r="125" spans="2:13" ht="60">
      <c r="B125" s="28" t="s">
        <v>36</v>
      </c>
      <c r="C125" s="60">
        <v>118</v>
      </c>
      <c r="D125" s="64" t="s">
        <v>144</v>
      </c>
      <c r="E125" s="64" t="s">
        <v>144</v>
      </c>
      <c r="F125" s="58" t="s">
        <v>33</v>
      </c>
      <c r="G125" s="42">
        <v>10</v>
      </c>
      <c r="H125" s="43"/>
      <c r="I125" s="43"/>
      <c r="J125" s="44">
        <f t="shared" si="8"/>
        <v>0</v>
      </c>
      <c r="K125" s="44">
        <f t="shared" si="9"/>
        <v>0</v>
      </c>
      <c r="L125" s="45" t="s">
        <v>32</v>
      </c>
      <c r="M125" s="52">
        <v>954.25</v>
      </c>
    </row>
    <row r="126" spans="2:13" ht="60">
      <c r="B126" s="28" t="s">
        <v>36</v>
      </c>
      <c r="C126" s="60">
        <v>119</v>
      </c>
      <c r="D126" s="64" t="s">
        <v>145</v>
      </c>
      <c r="E126" s="64" t="s">
        <v>145</v>
      </c>
      <c r="F126" s="58" t="s">
        <v>33</v>
      </c>
      <c r="G126" s="42">
        <v>20</v>
      </c>
      <c r="H126" s="43"/>
      <c r="I126" s="43"/>
      <c r="J126" s="44">
        <f t="shared" si="8"/>
        <v>0</v>
      </c>
      <c r="K126" s="44">
        <f t="shared" si="9"/>
        <v>0</v>
      </c>
      <c r="L126" s="45" t="s">
        <v>32</v>
      </c>
      <c r="M126" s="52">
        <v>2166.67</v>
      </c>
    </row>
    <row r="127" spans="2:13" ht="60">
      <c r="B127" s="28" t="s">
        <v>36</v>
      </c>
      <c r="C127" s="60">
        <v>120</v>
      </c>
      <c r="D127" s="65" t="s">
        <v>146</v>
      </c>
      <c r="E127" s="65" t="s">
        <v>146</v>
      </c>
      <c r="F127" s="58" t="s">
        <v>33</v>
      </c>
      <c r="G127" s="42">
        <v>20</v>
      </c>
      <c r="H127" s="43"/>
      <c r="I127" s="43"/>
      <c r="J127" s="44">
        <f t="shared" si="8"/>
        <v>0</v>
      </c>
      <c r="K127" s="44">
        <f t="shared" si="9"/>
        <v>0</v>
      </c>
      <c r="L127" s="45" t="s">
        <v>32</v>
      </c>
      <c r="M127" s="52">
        <v>4166.67</v>
      </c>
    </row>
    <row r="128" spans="2:13" ht="60">
      <c r="B128" s="28" t="s">
        <v>36</v>
      </c>
      <c r="C128" s="60">
        <v>121</v>
      </c>
      <c r="D128" s="65" t="s">
        <v>146</v>
      </c>
      <c r="E128" s="65" t="s">
        <v>146</v>
      </c>
      <c r="F128" s="58" t="s">
        <v>33</v>
      </c>
      <c r="G128" s="42">
        <v>10</v>
      </c>
      <c r="H128" s="43"/>
      <c r="I128" s="43"/>
      <c r="J128" s="44">
        <f t="shared" si="8"/>
        <v>0</v>
      </c>
      <c r="K128" s="44">
        <f t="shared" si="9"/>
        <v>0</v>
      </c>
      <c r="L128" s="45" t="s">
        <v>32</v>
      </c>
      <c r="M128" s="52">
        <v>1666.67</v>
      </c>
    </row>
    <row r="129" spans="2:13" ht="60">
      <c r="B129" s="28" t="s">
        <v>36</v>
      </c>
      <c r="C129" s="60">
        <v>122</v>
      </c>
      <c r="D129" s="74" t="s">
        <v>147</v>
      </c>
      <c r="E129" s="74" t="s">
        <v>147</v>
      </c>
      <c r="F129" s="58" t="s">
        <v>33</v>
      </c>
      <c r="G129" s="42">
        <v>4</v>
      </c>
      <c r="H129" s="43"/>
      <c r="I129" s="43"/>
      <c r="J129" s="44">
        <f t="shared" si="8"/>
        <v>0</v>
      </c>
      <c r="K129" s="44">
        <f t="shared" si="9"/>
        <v>0</v>
      </c>
      <c r="L129" s="45" t="s">
        <v>32</v>
      </c>
      <c r="M129" s="52">
        <v>1800</v>
      </c>
    </row>
    <row r="130" spans="2:13" ht="60">
      <c r="B130" s="28" t="s">
        <v>36</v>
      </c>
      <c r="C130" s="60">
        <v>123</v>
      </c>
      <c r="D130" s="89" t="s">
        <v>148</v>
      </c>
      <c r="E130" s="89" t="s">
        <v>148</v>
      </c>
      <c r="F130" s="58" t="s">
        <v>33</v>
      </c>
      <c r="G130" s="42">
        <v>4</v>
      </c>
      <c r="H130" s="43"/>
      <c r="I130" s="43"/>
      <c r="J130" s="44">
        <f t="shared" si="8"/>
        <v>0</v>
      </c>
      <c r="K130" s="44">
        <f t="shared" si="9"/>
        <v>0</v>
      </c>
      <c r="L130" s="45" t="s">
        <v>32</v>
      </c>
      <c r="M130" s="52">
        <v>400</v>
      </c>
    </row>
    <row r="131" spans="2:13" ht="75">
      <c r="B131" s="28" t="s">
        <v>36</v>
      </c>
      <c r="C131" s="60">
        <v>124</v>
      </c>
      <c r="D131" s="68" t="s">
        <v>149</v>
      </c>
      <c r="E131" s="68" t="s">
        <v>149</v>
      </c>
      <c r="F131" s="58" t="s">
        <v>33</v>
      </c>
      <c r="G131" s="42">
        <v>35000</v>
      </c>
      <c r="H131" s="43"/>
      <c r="I131" s="43"/>
      <c r="J131" s="44">
        <f t="shared" si="8"/>
        <v>0</v>
      </c>
      <c r="K131" s="44">
        <f t="shared" si="9"/>
        <v>0</v>
      </c>
      <c r="L131" s="45" t="s">
        <v>32</v>
      </c>
      <c r="M131" s="52">
        <v>75541.67</v>
      </c>
    </row>
    <row r="132" spans="2:13" ht="60">
      <c r="B132" s="28" t="s">
        <v>36</v>
      </c>
      <c r="C132" s="60">
        <v>125</v>
      </c>
      <c r="D132" s="64" t="s">
        <v>150</v>
      </c>
      <c r="E132" s="64" t="s">
        <v>150</v>
      </c>
      <c r="F132" s="58" t="s">
        <v>33</v>
      </c>
      <c r="G132" s="42">
        <v>1700</v>
      </c>
      <c r="H132" s="43"/>
      <c r="I132" s="43"/>
      <c r="J132" s="44">
        <f t="shared" si="8"/>
        <v>0</v>
      </c>
      <c r="K132" s="44">
        <f t="shared" si="9"/>
        <v>0</v>
      </c>
      <c r="L132" s="45" t="s">
        <v>32</v>
      </c>
      <c r="M132" s="52">
        <v>2252.5</v>
      </c>
    </row>
    <row r="133" spans="2:13" ht="60">
      <c r="B133" s="28" t="s">
        <v>36</v>
      </c>
      <c r="C133" s="60">
        <v>126</v>
      </c>
      <c r="D133" s="68" t="s">
        <v>151</v>
      </c>
      <c r="E133" s="68" t="s">
        <v>151</v>
      </c>
      <c r="F133" s="58" t="s">
        <v>33</v>
      </c>
      <c r="G133" s="42">
        <v>4000</v>
      </c>
      <c r="H133" s="43"/>
      <c r="I133" s="43"/>
      <c r="J133" s="44">
        <f t="shared" si="8"/>
        <v>0</v>
      </c>
      <c r="K133" s="44">
        <f t="shared" si="9"/>
        <v>0</v>
      </c>
      <c r="L133" s="45" t="s">
        <v>32</v>
      </c>
      <c r="M133" s="52">
        <v>1000</v>
      </c>
    </row>
    <row r="134" spans="2:13" ht="60">
      <c r="B134" s="28" t="s">
        <v>36</v>
      </c>
      <c r="C134" s="60">
        <v>127</v>
      </c>
      <c r="D134" s="68" t="s">
        <v>152</v>
      </c>
      <c r="E134" s="68" t="s">
        <v>152</v>
      </c>
      <c r="F134" s="58" t="s">
        <v>33</v>
      </c>
      <c r="G134" s="42">
        <v>1</v>
      </c>
      <c r="H134" s="43"/>
      <c r="I134" s="43"/>
      <c r="J134" s="44">
        <f t="shared" si="8"/>
        <v>0</v>
      </c>
      <c r="K134" s="44">
        <f t="shared" si="9"/>
        <v>0</v>
      </c>
      <c r="L134" s="45" t="s">
        <v>32</v>
      </c>
      <c r="M134" s="52">
        <v>91666.67</v>
      </c>
    </row>
    <row r="135" spans="2:13" ht="60">
      <c r="B135" s="28" t="s">
        <v>36</v>
      </c>
      <c r="C135" s="60">
        <v>128</v>
      </c>
      <c r="D135" s="66" t="s">
        <v>153</v>
      </c>
      <c r="E135" s="66" t="s">
        <v>153</v>
      </c>
      <c r="F135" s="58" t="s">
        <v>33</v>
      </c>
      <c r="G135" s="42">
        <v>4</v>
      </c>
      <c r="H135" s="43"/>
      <c r="I135" s="43"/>
      <c r="J135" s="44">
        <f t="shared" si="8"/>
        <v>0</v>
      </c>
      <c r="K135" s="44">
        <f t="shared" si="9"/>
        <v>0</v>
      </c>
      <c r="L135" s="45" t="s">
        <v>32</v>
      </c>
      <c r="M135" s="52">
        <v>3333.34</v>
      </c>
    </row>
    <row r="136" spans="2:13" ht="60">
      <c r="B136" s="28" t="s">
        <v>36</v>
      </c>
      <c r="C136" s="60">
        <v>129</v>
      </c>
      <c r="D136" s="78" t="s">
        <v>490</v>
      </c>
      <c r="E136" s="78" t="s">
        <v>490</v>
      </c>
      <c r="F136" s="58" t="s">
        <v>33</v>
      </c>
      <c r="G136" s="42">
        <v>10</v>
      </c>
      <c r="H136" s="43"/>
      <c r="I136" s="43"/>
      <c r="J136" s="44">
        <f t="shared" si="8"/>
        <v>0</v>
      </c>
      <c r="K136" s="44">
        <f t="shared" si="9"/>
        <v>0</v>
      </c>
      <c r="L136" s="45" t="s">
        <v>32</v>
      </c>
      <c r="M136" s="52">
        <v>1500</v>
      </c>
    </row>
    <row r="137" spans="2:13" ht="75">
      <c r="B137" s="28" t="s">
        <v>36</v>
      </c>
      <c r="C137" s="60">
        <v>130</v>
      </c>
      <c r="D137" s="90" t="s">
        <v>491</v>
      </c>
      <c r="E137" s="90" t="s">
        <v>491</v>
      </c>
      <c r="F137" s="58" t="s">
        <v>33</v>
      </c>
      <c r="G137" s="42">
        <v>10</v>
      </c>
      <c r="H137" s="43"/>
      <c r="I137" s="43"/>
      <c r="J137" s="44">
        <f t="shared" si="8"/>
        <v>0</v>
      </c>
      <c r="K137" s="44">
        <f t="shared" si="9"/>
        <v>0</v>
      </c>
      <c r="L137" s="45" t="s">
        <v>32</v>
      </c>
      <c r="M137" s="52">
        <v>950</v>
      </c>
    </row>
    <row r="138" spans="2:13" ht="60">
      <c r="B138" s="28" t="s">
        <v>36</v>
      </c>
      <c r="C138" s="60">
        <v>131</v>
      </c>
      <c r="D138" s="91" t="s">
        <v>492</v>
      </c>
      <c r="E138" s="91" t="s">
        <v>492</v>
      </c>
      <c r="F138" s="58" t="s">
        <v>33</v>
      </c>
      <c r="G138" s="42">
        <v>10</v>
      </c>
      <c r="H138" s="43"/>
      <c r="I138" s="43"/>
      <c r="J138" s="44">
        <f t="shared" si="8"/>
        <v>0</v>
      </c>
      <c r="K138" s="44">
        <f t="shared" si="9"/>
        <v>0</v>
      </c>
      <c r="L138" s="45" t="s">
        <v>32</v>
      </c>
      <c r="M138" s="52">
        <v>1066.67</v>
      </c>
    </row>
    <row r="139" spans="2:13" ht="60">
      <c r="B139" s="28" t="s">
        <v>36</v>
      </c>
      <c r="C139" s="60">
        <v>132</v>
      </c>
      <c r="D139" s="91" t="s">
        <v>493</v>
      </c>
      <c r="E139" s="91" t="s">
        <v>493</v>
      </c>
      <c r="F139" s="58" t="s">
        <v>33</v>
      </c>
      <c r="G139" s="42">
        <v>10</v>
      </c>
      <c r="H139" s="43"/>
      <c r="I139" s="43"/>
      <c r="J139" s="44">
        <f t="shared" si="8"/>
        <v>0</v>
      </c>
      <c r="K139" s="44">
        <f t="shared" si="9"/>
        <v>0</v>
      </c>
      <c r="L139" s="45" t="s">
        <v>32</v>
      </c>
      <c r="M139" s="52">
        <v>1666.67</v>
      </c>
    </row>
    <row r="140" spans="2:13" ht="60">
      <c r="B140" s="28" t="s">
        <v>36</v>
      </c>
      <c r="C140" s="60">
        <v>133</v>
      </c>
      <c r="D140" s="91" t="s">
        <v>494</v>
      </c>
      <c r="E140" s="91" t="s">
        <v>494</v>
      </c>
      <c r="F140" s="58" t="s">
        <v>33</v>
      </c>
      <c r="G140" s="42">
        <v>10</v>
      </c>
      <c r="H140" s="43"/>
      <c r="I140" s="43"/>
      <c r="J140" s="44">
        <f t="shared" si="8"/>
        <v>0</v>
      </c>
      <c r="K140" s="44">
        <f t="shared" si="9"/>
        <v>0</v>
      </c>
      <c r="L140" s="45" t="s">
        <v>32</v>
      </c>
      <c r="M140" s="52">
        <v>4483.34</v>
      </c>
    </row>
    <row r="141" spans="2:13" ht="75">
      <c r="B141" s="28" t="s">
        <v>36</v>
      </c>
      <c r="C141" s="60">
        <v>134</v>
      </c>
      <c r="D141" s="71" t="s">
        <v>154</v>
      </c>
      <c r="E141" s="71" t="s">
        <v>154</v>
      </c>
      <c r="F141" s="58" t="s">
        <v>33</v>
      </c>
      <c r="G141" s="42">
        <v>10</v>
      </c>
      <c r="H141" s="43"/>
      <c r="I141" s="43"/>
      <c r="J141" s="44">
        <f t="shared" si="8"/>
        <v>0</v>
      </c>
      <c r="K141" s="44">
        <f t="shared" si="9"/>
        <v>0</v>
      </c>
      <c r="L141" s="45" t="s">
        <v>32</v>
      </c>
      <c r="M141" s="52">
        <v>860</v>
      </c>
    </row>
    <row r="142" spans="2:13" ht="75">
      <c r="B142" s="28" t="s">
        <v>36</v>
      </c>
      <c r="C142" s="60">
        <v>135</v>
      </c>
      <c r="D142" s="71" t="s">
        <v>155</v>
      </c>
      <c r="E142" s="71" t="s">
        <v>155</v>
      </c>
      <c r="F142" s="58" t="s">
        <v>33</v>
      </c>
      <c r="G142" s="42">
        <v>10</v>
      </c>
      <c r="H142" s="43"/>
      <c r="I142" s="43"/>
      <c r="J142" s="44">
        <f t="shared" si="8"/>
        <v>0</v>
      </c>
      <c r="K142" s="44">
        <f t="shared" si="9"/>
        <v>0</v>
      </c>
      <c r="L142" s="45" t="s">
        <v>32</v>
      </c>
      <c r="M142" s="52">
        <v>860</v>
      </c>
    </row>
    <row r="143" spans="2:13" ht="75">
      <c r="B143" s="28" t="s">
        <v>36</v>
      </c>
      <c r="C143" s="60">
        <v>136</v>
      </c>
      <c r="D143" s="71" t="s">
        <v>156</v>
      </c>
      <c r="E143" s="71" t="s">
        <v>156</v>
      </c>
      <c r="F143" s="58" t="s">
        <v>33</v>
      </c>
      <c r="G143" s="42">
        <v>10</v>
      </c>
      <c r="H143" s="43"/>
      <c r="I143" s="43"/>
      <c r="J143" s="44">
        <f t="shared" si="8"/>
        <v>0</v>
      </c>
      <c r="K143" s="44">
        <f t="shared" si="9"/>
        <v>0</v>
      </c>
      <c r="L143" s="45" t="s">
        <v>32</v>
      </c>
      <c r="M143" s="52">
        <v>860</v>
      </c>
    </row>
    <row r="144" spans="2:13" ht="60">
      <c r="B144" s="28" t="s">
        <v>36</v>
      </c>
      <c r="C144" s="60">
        <v>137</v>
      </c>
      <c r="D144" s="71" t="s">
        <v>157</v>
      </c>
      <c r="E144" s="71" t="s">
        <v>157</v>
      </c>
      <c r="F144" s="58" t="s">
        <v>33</v>
      </c>
      <c r="G144" s="42">
        <v>125</v>
      </c>
      <c r="H144" s="43"/>
      <c r="I144" s="43"/>
      <c r="J144" s="44">
        <f t="shared" si="8"/>
        <v>0</v>
      </c>
      <c r="K144" s="44">
        <f t="shared" si="9"/>
        <v>0</v>
      </c>
      <c r="L144" s="45" t="s">
        <v>32</v>
      </c>
      <c r="M144" s="52">
        <v>8333.34</v>
      </c>
    </row>
    <row r="145" spans="2:13" ht="60">
      <c r="B145" s="28" t="s">
        <v>36</v>
      </c>
      <c r="C145" s="60">
        <v>138</v>
      </c>
      <c r="D145" s="71" t="s">
        <v>158</v>
      </c>
      <c r="E145" s="71" t="s">
        <v>158</v>
      </c>
      <c r="F145" s="58" t="s">
        <v>33</v>
      </c>
      <c r="G145" s="42">
        <v>140</v>
      </c>
      <c r="H145" s="43"/>
      <c r="I145" s="43"/>
      <c r="J145" s="44">
        <f t="shared" si="8"/>
        <v>0</v>
      </c>
      <c r="K145" s="44">
        <f t="shared" si="9"/>
        <v>0</v>
      </c>
      <c r="L145" s="45" t="s">
        <v>32</v>
      </c>
      <c r="M145" s="52">
        <v>9333.34</v>
      </c>
    </row>
    <row r="146" spans="2:13" ht="60">
      <c r="B146" s="28" t="s">
        <v>36</v>
      </c>
      <c r="C146" s="60">
        <v>139</v>
      </c>
      <c r="D146" s="71" t="s">
        <v>159</v>
      </c>
      <c r="E146" s="71" t="s">
        <v>159</v>
      </c>
      <c r="F146" s="58" t="s">
        <v>33</v>
      </c>
      <c r="G146" s="42">
        <v>125</v>
      </c>
      <c r="H146" s="43"/>
      <c r="I146" s="43"/>
      <c r="J146" s="44">
        <f t="shared" si="8"/>
        <v>0</v>
      </c>
      <c r="K146" s="44">
        <f t="shared" si="9"/>
        <v>0</v>
      </c>
      <c r="L146" s="45" t="s">
        <v>32</v>
      </c>
      <c r="M146" s="52">
        <v>8333.34</v>
      </c>
    </row>
    <row r="147" spans="2:13" ht="60">
      <c r="B147" s="28" t="s">
        <v>36</v>
      </c>
      <c r="C147" s="60">
        <v>140</v>
      </c>
      <c r="D147" s="71" t="s">
        <v>160</v>
      </c>
      <c r="E147" s="71" t="s">
        <v>160</v>
      </c>
      <c r="F147" s="58" t="s">
        <v>33</v>
      </c>
      <c r="G147" s="42">
        <v>90</v>
      </c>
      <c r="H147" s="43"/>
      <c r="I147" s="43"/>
      <c r="J147" s="44">
        <f t="shared" si="8"/>
        <v>0</v>
      </c>
      <c r="K147" s="44">
        <f t="shared" si="9"/>
        <v>0</v>
      </c>
      <c r="L147" s="45" t="s">
        <v>32</v>
      </c>
      <c r="M147" s="52">
        <v>6000</v>
      </c>
    </row>
    <row r="148" spans="2:13" ht="60">
      <c r="B148" s="28" t="s">
        <v>36</v>
      </c>
      <c r="C148" s="60">
        <v>141</v>
      </c>
      <c r="D148" s="71" t="s">
        <v>161</v>
      </c>
      <c r="E148" s="71" t="s">
        <v>161</v>
      </c>
      <c r="F148" s="58" t="s">
        <v>33</v>
      </c>
      <c r="G148" s="42">
        <v>25</v>
      </c>
      <c r="H148" s="43"/>
      <c r="I148" s="43"/>
      <c r="J148" s="44">
        <f t="shared" si="8"/>
        <v>0</v>
      </c>
      <c r="K148" s="44">
        <f t="shared" si="9"/>
        <v>0</v>
      </c>
      <c r="L148" s="45" t="s">
        <v>32</v>
      </c>
      <c r="M148" s="52">
        <v>1875</v>
      </c>
    </row>
    <row r="149" spans="2:13" ht="60">
      <c r="B149" s="28" t="s">
        <v>36</v>
      </c>
      <c r="C149" s="60">
        <v>142</v>
      </c>
      <c r="D149" s="92" t="s">
        <v>495</v>
      </c>
      <c r="E149" s="92" t="s">
        <v>495</v>
      </c>
      <c r="F149" s="58" t="s">
        <v>33</v>
      </c>
      <c r="G149" s="42">
        <v>21</v>
      </c>
      <c r="H149" s="43"/>
      <c r="I149" s="43"/>
      <c r="J149" s="44">
        <f t="shared" si="8"/>
        <v>0</v>
      </c>
      <c r="K149" s="44">
        <f t="shared" si="9"/>
        <v>0</v>
      </c>
      <c r="L149" s="45" t="s">
        <v>32</v>
      </c>
      <c r="M149" s="52">
        <v>1750</v>
      </c>
    </row>
    <row r="150" spans="2:13" ht="60">
      <c r="B150" s="28" t="s">
        <v>36</v>
      </c>
      <c r="C150" s="60">
        <v>143</v>
      </c>
      <c r="D150" s="92" t="s">
        <v>496</v>
      </c>
      <c r="E150" s="92" t="s">
        <v>496</v>
      </c>
      <c r="F150" s="58" t="s">
        <v>33</v>
      </c>
      <c r="G150" s="42">
        <v>12</v>
      </c>
      <c r="H150" s="43"/>
      <c r="I150" s="43"/>
      <c r="J150" s="44">
        <f t="shared" si="8"/>
        <v>0</v>
      </c>
      <c r="K150" s="44">
        <f t="shared" si="9"/>
        <v>0</v>
      </c>
      <c r="L150" s="45" t="s">
        <v>32</v>
      </c>
      <c r="M150" s="52">
        <v>1000</v>
      </c>
    </row>
    <row r="151" spans="2:13" ht="60">
      <c r="B151" s="28" t="s">
        <v>36</v>
      </c>
      <c r="C151" s="60">
        <v>144</v>
      </c>
      <c r="D151" s="71" t="s">
        <v>162</v>
      </c>
      <c r="E151" s="71" t="s">
        <v>162</v>
      </c>
      <c r="F151" s="58" t="s">
        <v>33</v>
      </c>
      <c r="G151" s="42">
        <v>26</v>
      </c>
      <c r="H151" s="43"/>
      <c r="I151" s="43"/>
      <c r="J151" s="44">
        <f t="shared" si="8"/>
        <v>0</v>
      </c>
      <c r="K151" s="44">
        <f t="shared" si="9"/>
        <v>0</v>
      </c>
      <c r="L151" s="45" t="s">
        <v>32</v>
      </c>
      <c r="M151" s="52">
        <v>2166.67</v>
      </c>
    </row>
    <row r="152" spans="2:13" ht="75">
      <c r="B152" s="28" t="s">
        <v>36</v>
      </c>
      <c r="C152" s="60">
        <v>145</v>
      </c>
      <c r="D152" s="67" t="s">
        <v>163</v>
      </c>
      <c r="E152" s="67" t="s">
        <v>163</v>
      </c>
      <c r="F152" s="58" t="s">
        <v>33</v>
      </c>
      <c r="G152" s="42">
        <v>20</v>
      </c>
      <c r="H152" s="43"/>
      <c r="I152" s="43"/>
      <c r="J152" s="44">
        <f t="shared" si="8"/>
        <v>0</v>
      </c>
      <c r="K152" s="44">
        <f t="shared" si="9"/>
        <v>0</v>
      </c>
      <c r="L152" s="45" t="s">
        <v>32</v>
      </c>
      <c r="M152" s="52">
        <v>5000</v>
      </c>
    </row>
    <row r="153" spans="2:13" ht="75">
      <c r="B153" s="28" t="s">
        <v>36</v>
      </c>
      <c r="C153" s="60">
        <v>146</v>
      </c>
      <c r="D153" s="66" t="s">
        <v>164</v>
      </c>
      <c r="E153" s="66" t="s">
        <v>164</v>
      </c>
      <c r="F153" s="58" t="s">
        <v>33</v>
      </c>
      <c r="G153" s="42">
        <v>50</v>
      </c>
      <c r="H153" s="43"/>
      <c r="I153" s="43"/>
      <c r="J153" s="44">
        <f t="shared" si="8"/>
        <v>0</v>
      </c>
      <c r="K153" s="44">
        <f t="shared" si="9"/>
        <v>0</v>
      </c>
      <c r="L153" s="45" t="s">
        <v>32</v>
      </c>
      <c r="M153" s="52">
        <v>8333.34</v>
      </c>
    </row>
    <row r="154" spans="2:13" ht="60">
      <c r="B154" s="28" t="s">
        <v>36</v>
      </c>
      <c r="C154" s="60">
        <v>147</v>
      </c>
      <c r="D154" s="69" t="s">
        <v>165</v>
      </c>
      <c r="E154" s="69" t="s">
        <v>165</v>
      </c>
      <c r="F154" s="58" t="s">
        <v>33</v>
      </c>
      <c r="G154" s="42">
        <v>500</v>
      </c>
      <c r="H154" s="43"/>
      <c r="I154" s="43"/>
      <c r="J154" s="44">
        <f t="shared" si="8"/>
        <v>0</v>
      </c>
      <c r="K154" s="44">
        <f t="shared" si="9"/>
        <v>0</v>
      </c>
      <c r="L154" s="45" t="s">
        <v>32</v>
      </c>
      <c r="M154" s="52">
        <v>18750</v>
      </c>
    </row>
    <row r="155" spans="2:13" ht="60">
      <c r="B155" s="28" t="s">
        <v>36</v>
      </c>
      <c r="C155" s="60">
        <v>148</v>
      </c>
      <c r="D155" s="64" t="s">
        <v>166</v>
      </c>
      <c r="E155" s="64" t="s">
        <v>166</v>
      </c>
      <c r="F155" s="58" t="s">
        <v>33</v>
      </c>
      <c r="G155" s="42">
        <v>500</v>
      </c>
      <c r="H155" s="43"/>
      <c r="I155" s="43"/>
      <c r="J155" s="44">
        <f t="shared" si="8"/>
        <v>0</v>
      </c>
      <c r="K155" s="44">
        <f t="shared" si="9"/>
        <v>0</v>
      </c>
      <c r="L155" s="45" t="s">
        <v>32</v>
      </c>
      <c r="M155" s="52">
        <v>1250</v>
      </c>
    </row>
    <row r="156" spans="2:13" ht="60">
      <c r="B156" s="28" t="s">
        <v>36</v>
      </c>
      <c r="C156" s="60">
        <v>149</v>
      </c>
      <c r="D156" s="64" t="s">
        <v>167</v>
      </c>
      <c r="E156" s="64" t="s">
        <v>167</v>
      </c>
      <c r="F156" s="58" t="s">
        <v>33</v>
      </c>
      <c r="G156" s="42">
        <v>1000</v>
      </c>
      <c r="H156" s="43"/>
      <c r="I156" s="43"/>
      <c r="J156" s="44">
        <f t="shared" si="8"/>
        <v>0</v>
      </c>
      <c r="K156" s="44">
        <f t="shared" si="9"/>
        <v>0</v>
      </c>
      <c r="L156" s="45" t="s">
        <v>32</v>
      </c>
      <c r="M156" s="52">
        <v>2500</v>
      </c>
    </row>
    <row r="157" spans="2:13" ht="60">
      <c r="B157" s="28" t="s">
        <v>36</v>
      </c>
      <c r="C157" s="60">
        <v>150</v>
      </c>
      <c r="D157" s="68" t="s">
        <v>168</v>
      </c>
      <c r="E157" s="68" t="s">
        <v>168</v>
      </c>
      <c r="F157" s="58" t="s">
        <v>33</v>
      </c>
      <c r="G157" s="42">
        <v>100</v>
      </c>
      <c r="H157" s="43"/>
      <c r="I157" s="43"/>
      <c r="J157" s="44">
        <f t="shared" si="8"/>
        <v>0</v>
      </c>
      <c r="K157" s="44">
        <f t="shared" si="9"/>
        <v>0</v>
      </c>
      <c r="L157" s="45" t="s">
        <v>32</v>
      </c>
      <c r="M157" s="52">
        <v>6250</v>
      </c>
    </row>
    <row r="158" spans="2:13" ht="60">
      <c r="B158" s="28" t="s">
        <v>36</v>
      </c>
      <c r="C158" s="60">
        <v>151</v>
      </c>
      <c r="D158" s="88" t="s">
        <v>169</v>
      </c>
      <c r="E158" s="88" t="s">
        <v>169</v>
      </c>
      <c r="F158" s="58" t="s">
        <v>33</v>
      </c>
      <c r="G158" s="42">
        <v>20</v>
      </c>
      <c r="H158" s="43"/>
      <c r="I158" s="43"/>
      <c r="J158" s="44">
        <f t="shared" si="8"/>
        <v>0</v>
      </c>
      <c r="K158" s="44">
        <f t="shared" si="9"/>
        <v>0</v>
      </c>
      <c r="L158" s="45" t="s">
        <v>32</v>
      </c>
      <c r="M158" s="52">
        <v>16333.34</v>
      </c>
    </row>
    <row r="159" spans="2:13" ht="60">
      <c r="B159" s="28" t="s">
        <v>36</v>
      </c>
      <c r="C159" s="60">
        <v>152</v>
      </c>
      <c r="D159" s="88" t="s">
        <v>170</v>
      </c>
      <c r="E159" s="88" t="s">
        <v>170</v>
      </c>
      <c r="F159" s="58" t="s">
        <v>33</v>
      </c>
      <c r="G159" s="42">
        <v>10</v>
      </c>
      <c r="H159" s="43"/>
      <c r="I159" s="43"/>
      <c r="J159" s="44">
        <f t="shared" si="8"/>
        <v>0</v>
      </c>
      <c r="K159" s="44">
        <f t="shared" si="9"/>
        <v>0</v>
      </c>
      <c r="L159" s="45" t="s">
        <v>32</v>
      </c>
      <c r="M159" s="52">
        <v>8166.67</v>
      </c>
    </row>
    <row r="160" spans="2:13" ht="75">
      <c r="B160" s="28" t="s">
        <v>36</v>
      </c>
      <c r="C160" s="60">
        <v>153</v>
      </c>
      <c r="D160" s="64" t="s">
        <v>171</v>
      </c>
      <c r="E160" s="64" t="s">
        <v>171</v>
      </c>
      <c r="F160" s="58" t="s">
        <v>33</v>
      </c>
      <c r="G160" s="42">
        <v>25</v>
      </c>
      <c r="H160" s="43"/>
      <c r="I160" s="43"/>
      <c r="J160" s="44">
        <f t="shared" ref="J160:J223" si="10">H160*G160</f>
        <v>0</v>
      </c>
      <c r="K160" s="44">
        <f t="shared" ref="K160:K223" si="11">I160*G160</f>
        <v>0</v>
      </c>
      <c r="L160" s="45" t="s">
        <v>32</v>
      </c>
      <c r="M160" s="52">
        <v>20833.34</v>
      </c>
    </row>
    <row r="161" spans="2:13" ht="60">
      <c r="B161" s="28" t="s">
        <v>36</v>
      </c>
      <c r="C161" s="60">
        <v>154</v>
      </c>
      <c r="D161" s="64" t="s">
        <v>172</v>
      </c>
      <c r="E161" s="64" t="s">
        <v>172</v>
      </c>
      <c r="F161" s="58" t="s">
        <v>33</v>
      </c>
      <c r="G161" s="42">
        <v>100</v>
      </c>
      <c r="H161" s="43"/>
      <c r="I161" s="43"/>
      <c r="J161" s="44">
        <f t="shared" si="10"/>
        <v>0</v>
      </c>
      <c r="K161" s="44">
        <f t="shared" si="11"/>
        <v>0</v>
      </c>
      <c r="L161" s="45" t="s">
        <v>32</v>
      </c>
      <c r="M161" s="52">
        <v>58333.340000000004</v>
      </c>
    </row>
    <row r="162" spans="2:13" ht="60">
      <c r="B162" s="28" t="s">
        <v>36</v>
      </c>
      <c r="C162" s="60">
        <v>155</v>
      </c>
      <c r="D162" s="93" t="s">
        <v>497</v>
      </c>
      <c r="E162" s="93" t="s">
        <v>497</v>
      </c>
      <c r="F162" s="58" t="s">
        <v>33</v>
      </c>
      <c r="G162" s="42">
        <v>120</v>
      </c>
      <c r="H162" s="43"/>
      <c r="I162" s="43"/>
      <c r="J162" s="44">
        <f t="shared" si="10"/>
        <v>0</v>
      </c>
      <c r="K162" s="44">
        <f t="shared" si="11"/>
        <v>0</v>
      </c>
      <c r="L162" s="45" t="s">
        <v>32</v>
      </c>
      <c r="M162" s="52">
        <v>20000</v>
      </c>
    </row>
    <row r="163" spans="2:13" ht="60">
      <c r="B163" s="28" t="s">
        <v>36</v>
      </c>
      <c r="C163" s="60">
        <v>156</v>
      </c>
      <c r="D163" s="93" t="s">
        <v>498</v>
      </c>
      <c r="E163" s="93" t="s">
        <v>498</v>
      </c>
      <c r="F163" s="58" t="s">
        <v>33</v>
      </c>
      <c r="G163" s="42">
        <v>240</v>
      </c>
      <c r="H163" s="43"/>
      <c r="I163" s="43"/>
      <c r="J163" s="44">
        <f t="shared" si="10"/>
        <v>0</v>
      </c>
      <c r="K163" s="44">
        <f t="shared" si="11"/>
        <v>0</v>
      </c>
      <c r="L163" s="45" t="s">
        <v>32</v>
      </c>
      <c r="M163" s="52">
        <v>40000</v>
      </c>
    </row>
    <row r="164" spans="2:13" ht="60">
      <c r="B164" s="28" t="s">
        <v>36</v>
      </c>
      <c r="C164" s="60">
        <v>157</v>
      </c>
      <c r="D164" s="93" t="s">
        <v>499</v>
      </c>
      <c r="E164" s="93" t="s">
        <v>499</v>
      </c>
      <c r="F164" s="58" t="s">
        <v>33</v>
      </c>
      <c r="G164" s="42">
        <v>120</v>
      </c>
      <c r="H164" s="43"/>
      <c r="I164" s="43"/>
      <c r="J164" s="44">
        <f t="shared" si="10"/>
        <v>0</v>
      </c>
      <c r="K164" s="44">
        <f t="shared" si="11"/>
        <v>0</v>
      </c>
      <c r="L164" s="45" t="s">
        <v>32</v>
      </c>
      <c r="M164" s="52">
        <v>20000</v>
      </c>
    </row>
    <row r="165" spans="2:13" ht="60">
      <c r="B165" s="28" t="s">
        <v>36</v>
      </c>
      <c r="C165" s="60">
        <v>158</v>
      </c>
      <c r="D165" s="93" t="s">
        <v>500</v>
      </c>
      <c r="E165" s="93" t="s">
        <v>500</v>
      </c>
      <c r="F165" s="58" t="s">
        <v>33</v>
      </c>
      <c r="G165" s="42">
        <v>160</v>
      </c>
      <c r="H165" s="43"/>
      <c r="I165" s="43"/>
      <c r="J165" s="44">
        <f t="shared" si="10"/>
        <v>0</v>
      </c>
      <c r="K165" s="44">
        <f t="shared" si="11"/>
        <v>0</v>
      </c>
      <c r="L165" s="45" t="s">
        <v>32</v>
      </c>
      <c r="M165" s="52">
        <v>26666.67</v>
      </c>
    </row>
    <row r="166" spans="2:13" ht="60">
      <c r="B166" s="28" t="s">
        <v>36</v>
      </c>
      <c r="C166" s="60">
        <v>159</v>
      </c>
      <c r="D166" s="66" t="s">
        <v>173</v>
      </c>
      <c r="E166" s="66" t="s">
        <v>173</v>
      </c>
      <c r="F166" s="58" t="s">
        <v>33</v>
      </c>
      <c r="G166" s="42">
        <v>100</v>
      </c>
      <c r="H166" s="43"/>
      <c r="I166" s="43"/>
      <c r="J166" s="44">
        <f t="shared" si="10"/>
        <v>0</v>
      </c>
      <c r="K166" s="44">
        <f t="shared" si="11"/>
        <v>0</v>
      </c>
      <c r="L166" s="45" t="s">
        <v>32</v>
      </c>
      <c r="M166" s="52">
        <v>10000</v>
      </c>
    </row>
    <row r="167" spans="2:13" ht="60">
      <c r="B167" s="28" t="s">
        <v>36</v>
      </c>
      <c r="C167" s="60">
        <v>160</v>
      </c>
      <c r="D167" s="64" t="s">
        <v>174</v>
      </c>
      <c r="E167" s="64" t="s">
        <v>174</v>
      </c>
      <c r="F167" s="58" t="s">
        <v>33</v>
      </c>
      <c r="G167" s="42">
        <v>10</v>
      </c>
      <c r="H167" s="43"/>
      <c r="I167" s="43"/>
      <c r="J167" s="44">
        <f t="shared" si="10"/>
        <v>0</v>
      </c>
      <c r="K167" s="44">
        <f t="shared" si="11"/>
        <v>0</v>
      </c>
      <c r="L167" s="45" t="s">
        <v>32</v>
      </c>
      <c r="M167" s="52">
        <v>37500</v>
      </c>
    </row>
    <row r="168" spans="2:13" ht="60">
      <c r="B168" s="28" t="s">
        <v>36</v>
      </c>
      <c r="C168" s="60">
        <v>161</v>
      </c>
      <c r="D168" s="64" t="s">
        <v>175</v>
      </c>
      <c r="E168" s="64" t="s">
        <v>175</v>
      </c>
      <c r="F168" s="58" t="s">
        <v>33</v>
      </c>
      <c r="G168" s="42">
        <v>5</v>
      </c>
      <c r="H168" s="43"/>
      <c r="I168" s="43"/>
      <c r="J168" s="44">
        <f t="shared" si="10"/>
        <v>0</v>
      </c>
      <c r="K168" s="44">
        <f t="shared" si="11"/>
        <v>0</v>
      </c>
      <c r="L168" s="45" t="s">
        <v>32</v>
      </c>
      <c r="M168" s="52">
        <v>16666.669999999998</v>
      </c>
    </row>
    <row r="169" spans="2:13" ht="60">
      <c r="B169" s="28" t="s">
        <v>36</v>
      </c>
      <c r="C169" s="60">
        <v>162</v>
      </c>
      <c r="D169" s="64" t="s">
        <v>176</v>
      </c>
      <c r="E169" s="64" t="s">
        <v>176</v>
      </c>
      <c r="F169" s="58" t="s">
        <v>33</v>
      </c>
      <c r="G169" s="42">
        <v>20</v>
      </c>
      <c r="H169" s="43"/>
      <c r="I169" s="43"/>
      <c r="J169" s="44">
        <f t="shared" si="10"/>
        <v>0</v>
      </c>
      <c r="K169" s="44">
        <f t="shared" si="11"/>
        <v>0</v>
      </c>
      <c r="L169" s="45" t="s">
        <v>32</v>
      </c>
      <c r="M169" s="52">
        <v>66666.67</v>
      </c>
    </row>
    <row r="170" spans="2:13" ht="60">
      <c r="B170" s="28" t="s">
        <v>36</v>
      </c>
      <c r="C170" s="60">
        <v>163</v>
      </c>
      <c r="D170" s="64" t="s">
        <v>177</v>
      </c>
      <c r="E170" s="64" t="s">
        <v>177</v>
      </c>
      <c r="F170" s="58" t="s">
        <v>33</v>
      </c>
      <c r="G170" s="42">
        <v>25</v>
      </c>
      <c r="H170" s="43"/>
      <c r="I170" s="43"/>
      <c r="J170" s="44">
        <f t="shared" si="10"/>
        <v>0</v>
      </c>
      <c r="K170" s="44">
        <f t="shared" si="11"/>
        <v>0</v>
      </c>
      <c r="L170" s="45" t="s">
        <v>32</v>
      </c>
      <c r="M170" s="52">
        <v>45833.340000000004</v>
      </c>
    </row>
    <row r="171" spans="2:13" ht="60">
      <c r="B171" s="28" t="s">
        <v>36</v>
      </c>
      <c r="C171" s="60">
        <v>164</v>
      </c>
      <c r="D171" s="64" t="s">
        <v>178</v>
      </c>
      <c r="E171" s="64" t="s">
        <v>178</v>
      </c>
      <c r="F171" s="58" t="s">
        <v>33</v>
      </c>
      <c r="G171" s="42">
        <v>20</v>
      </c>
      <c r="H171" s="43"/>
      <c r="I171" s="43"/>
      <c r="J171" s="44">
        <f t="shared" si="10"/>
        <v>0</v>
      </c>
      <c r="K171" s="44">
        <f t="shared" si="11"/>
        <v>0</v>
      </c>
      <c r="L171" s="45" t="s">
        <v>32</v>
      </c>
      <c r="M171" s="52">
        <v>36666.670000000006</v>
      </c>
    </row>
    <row r="172" spans="2:13" ht="90">
      <c r="B172" s="28" t="s">
        <v>36</v>
      </c>
      <c r="C172" s="60">
        <v>165</v>
      </c>
      <c r="D172" s="64" t="s">
        <v>179</v>
      </c>
      <c r="E172" s="64" t="s">
        <v>179</v>
      </c>
      <c r="F172" s="58" t="s">
        <v>33</v>
      </c>
      <c r="G172" s="42">
        <v>10</v>
      </c>
      <c r="H172" s="43"/>
      <c r="I172" s="43"/>
      <c r="J172" s="44">
        <f t="shared" si="10"/>
        <v>0</v>
      </c>
      <c r="K172" s="44">
        <f t="shared" si="11"/>
        <v>0</v>
      </c>
      <c r="L172" s="45" t="s">
        <v>32</v>
      </c>
      <c r="M172" s="52">
        <v>41666.670000000006</v>
      </c>
    </row>
    <row r="173" spans="2:13" ht="60">
      <c r="B173" s="28" t="s">
        <v>36</v>
      </c>
      <c r="C173" s="60">
        <v>166</v>
      </c>
      <c r="D173" s="64" t="s">
        <v>180</v>
      </c>
      <c r="E173" s="64" t="s">
        <v>180</v>
      </c>
      <c r="F173" s="58" t="s">
        <v>33</v>
      </c>
      <c r="G173" s="42">
        <v>20</v>
      </c>
      <c r="H173" s="43"/>
      <c r="I173" s="43"/>
      <c r="J173" s="44">
        <f t="shared" si="10"/>
        <v>0</v>
      </c>
      <c r="K173" s="44">
        <f t="shared" si="11"/>
        <v>0</v>
      </c>
      <c r="L173" s="45" t="s">
        <v>32</v>
      </c>
      <c r="M173" s="52">
        <v>50000</v>
      </c>
    </row>
    <row r="174" spans="2:13" ht="60">
      <c r="B174" s="28" t="s">
        <v>36</v>
      </c>
      <c r="C174" s="60">
        <v>167</v>
      </c>
      <c r="D174" s="66" t="s">
        <v>181</v>
      </c>
      <c r="E174" s="66" t="s">
        <v>181</v>
      </c>
      <c r="F174" s="58" t="s">
        <v>33</v>
      </c>
      <c r="G174" s="42">
        <v>70</v>
      </c>
      <c r="H174" s="43"/>
      <c r="I174" s="43"/>
      <c r="J174" s="44">
        <f t="shared" si="10"/>
        <v>0</v>
      </c>
      <c r="K174" s="44">
        <f t="shared" si="11"/>
        <v>0</v>
      </c>
      <c r="L174" s="45" t="s">
        <v>32</v>
      </c>
      <c r="M174" s="52">
        <v>23625</v>
      </c>
    </row>
    <row r="175" spans="2:13" ht="60">
      <c r="B175" s="28" t="s">
        <v>36</v>
      </c>
      <c r="C175" s="60">
        <v>168</v>
      </c>
      <c r="D175" s="66" t="s">
        <v>182</v>
      </c>
      <c r="E175" s="66" t="s">
        <v>182</v>
      </c>
      <c r="F175" s="58" t="s">
        <v>33</v>
      </c>
      <c r="G175" s="42">
        <v>6</v>
      </c>
      <c r="H175" s="43"/>
      <c r="I175" s="43"/>
      <c r="J175" s="44">
        <f t="shared" si="10"/>
        <v>0</v>
      </c>
      <c r="K175" s="44">
        <f t="shared" si="11"/>
        <v>0</v>
      </c>
      <c r="L175" s="45" t="s">
        <v>32</v>
      </c>
      <c r="M175" s="52">
        <v>3850</v>
      </c>
    </row>
    <row r="176" spans="2:13" ht="60">
      <c r="B176" s="28" t="s">
        <v>36</v>
      </c>
      <c r="C176" s="60">
        <v>169</v>
      </c>
      <c r="D176" s="66" t="s">
        <v>183</v>
      </c>
      <c r="E176" s="66" t="s">
        <v>183</v>
      </c>
      <c r="F176" s="58" t="s">
        <v>33</v>
      </c>
      <c r="G176" s="42">
        <v>60</v>
      </c>
      <c r="H176" s="43"/>
      <c r="I176" s="43"/>
      <c r="J176" s="44">
        <f t="shared" si="10"/>
        <v>0</v>
      </c>
      <c r="K176" s="44">
        <f t="shared" si="11"/>
        <v>0</v>
      </c>
      <c r="L176" s="45" t="s">
        <v>32</v>
      </c>
      <c r="M176" s="52">
        <v>30450</v>
      </c>
    </row>
    <row r="177" spans="2:13" ht="60">
      <c r="B177" s="28" t="s">
        <v>36</v>
      </c>
      <c r="C177" s="60">
        <v>170</v>
      </c>
      <c r="D177" s="66" t="s">
        <v>184</v>
      </c>
      <c r="E177" s="66" t="s">
        <v>184</v>
      </c>
      <c r="F177" s="58" t="s">
        <v>33</v>
      </c>
      <c r="G177" s="42">
        <v>12</v>
      </c>
      <c r="H177" s="43"/>
      <c r="I177" s="43"/>
      <c r="J177" s="44">
        <f t="shared" si="10"/>
        <v>0</v>
      </c>
      <c r="K177" s="44">
        <f t="shared" si="11"/>
        <v>0</v>
      </c>
      <c r="L177" s="45" t="s">
        <v>32</v>
      </c>
      <c r="M177" s="52">
        <v>11600</v>
      </c>
    </row>
    <row r="178" spans="2:13" ht="60">
      <c r="B178" s="28" t="s">
        <v>36</v>
      </c>
      <c r="C178" s="60">
        <v>171</v>
      </c>
      <c r="D178" s="66" t="s">
        <v>185</v>
      </c>
      <c r="E178" s="66" t="s">
        <v>185</v>
      </c>
      <c r="F178" s="58" t="s">
        <v>33</v>
      </c>
      <c r="G178" s="42">
        <v>20</v>
      </c>
      <c r="H178" s="43"/>
      <c r="I178" s="43"/>
      <c r="J178" s="44">
        <f t="shared" si="10"/>
        <v>0</v>
      </c>
      <c r="K178" s="44">
        <f t="shared" si="11"/>
        <v>0</v>
      </c>
      <c r="L178" s="45" t="s">
        <v>32</v>
      </c>
      <c r="M178" s="52">
        <v>26000</v>
      </c>
    </row>
    <row r="179" spans="2:13" ht="60">
      <c r="B179" s="28" t="s">
        <v>36</v>
      </c>
      <c r="C179" s="60">
        <v>172</v>
      </c>
      <c r="D179" s="66" t="s">
        <v>186</v>
      </c>
      <c r="E179" s="66" t="s">
        <v>186</v>
      </c>
      <c r="F179" s="58" t="s">
        <v>33</v>
      </c>
      <c r="G179" s="42">
        <v>50</v>
      </c>
      <c r="H179" s="43"/>
      <c r="I179" s="43"/>
      <c r="J179" s="44">
        <f t="shared" si="10"/>
        <v>0</v>
      </c>
      <c r="K179" s="44">
        <f t="shared" si="11"/>
        <v>0</v>
      </c>
      <c r="L179" s="45" t="s">
        <v>32</v>
      </c>
      <c r="M179" s="52">
        <v>42291.670000000006</v>
      </c>
    </row>
    <row r="180" spans="2:13" ht="60">
      <c r="B180" s="28" t="s">
        <v>36</v>
      </c>
      <c r="C180" s="60">
        <v>173</v>
      </c>
      <c r="D180" s="66" t="s">
        <v>187</v>
      </c>
      <c r="E180" s="66" t="s">
        <v>187</v>
      </c>
      <c r="F180" s="58" t="s">
        <v>33</v>
      </c>
      <c r="G180" s="42">
        <v>20</v>
      </c>
      <c r="H180" s="43"/>
      <c r="I180" s="43"/>
      <c r="J180" s="44">
        <f t="shared" si="10"/>
        <v>0</v>
      </c>
      <c r="K180" s="44">
        <f t="shared" si="11"/>
        <v>0</v>
      </c>
      <c r="L180" s="45" t="s">
        <v>32</v>
      </c>
      <c r="M180" s="52">
        <v>20300</v>
      </c>
    </row>
    <row r="181" spans="2:13" ht="60">
      <c r="B181" s="28" t="s">
        <v>36</v>
      </c>
      <c r="C181" s="60">
        <v>174</v>
      </c>
      <c r="D181" s="66" t="s">
        <v>188</v>
      </c>
      <c r="E181" s="66" t="s">
        <v>188</v>
      </c>
      <c r="F181" s="58" t="s">
        <v>33</v>
      </c>
      <c r="G181" s="42">
        <v>20</v>
      </c>
      <c r="H181" s="43"/>
      <c r="I181" s="43"/>
      <c r="J181" s="44">
        <f t="shared" si="10"/>
        <v>0</v>
      </c>
      <c r="K181" s="44">
        <f t="shared" si="11"/>
        <v>0</v>
      </c>
      <c r="L181" s="45" t="s">
        <v>32</v>
      </c>
      <c r="M181" s="52">
        <v>5083.34</v>
      </c>
    </row>
    <row r="182" spans="2:13" ht="60">
      <c r="B182" s="28" t="s">
        <v>36</v>
      </c>
      <c r="C182" s="60">
        <v>175</v>
      </c>
      <c r="D182" s="69" t="s">
        <v>189</v>
      </c>
      <c r="E182" s="69" t="s">
        <v>189</v>
      </c>
      <c r="F182" s="58" t="s">
        <v>33</v>
      </c>
      <c r="G182" s="42">
        <v>1000</v>
      </c>
      <c r="H182" s="43"/>
      <c r="I182" s="43"/>
      <c r="J182" s="44">
        <f t="shared" si="10"/>
        <v>0</v>
      </c>
      <c r="K182" s="44">
        <f t="shared" si="11"/>
        <v>0</v>
      </c>
      <c r="L182" s="45" t="s">
        <v>32</v>
      </c>
      <c r="M182" s="52">
        <v>18333.34</v>
      </c>
    </row>
    <row r="183" spans="2:13" ht="60">
      <c r="B183" s="28" t="s">
        <v>36</v>
      </c>
      <c r="C183" s="60">
        <v>176</v>
      </c>
      <c r="D183" s="65" t="s">
        <v>190</v>
      </c>
      <c r="E183" s="65" t="s">
        <v>190</v>
      </c>
      <c r="F183" s="58" t="s">
        <v>271</v>
      </c>
      <c r="G183" s="42">
        <v>4</v>
      </c>
      <c r="H183" s="43"/>
      <c r="I183" s="43"/>
      <c r="J183" s="44">
        <f t="shared" si="10"/>
        <v>0</v>
      </c>
      <c r="K183" s="44">
        <f t="shared" si="11"/>
        <v>0</v>
      </c>
      <c r="L183" s="45" t="s">
        <v>32</v>
      </c>
      <c r="M183" s="52">
        <v>23333.34</v>
      </c>
    </row>
    <row r="184" spans="2:13" ht="60">
      <c r="B184" s="28" t="s">
        <v>36</v>
      </c>
      <c r="C184" s="60">
        <v>177</v>
      </c>
      <c r="D184" s="66" t="s">
        <v>191</v>
      </c>
      <c r="E184" s="66" t="s">
        <v>191</v>
      </c>
      <c r="F184" s="58" t="s">
        <v>272</v>
      </c>
      <c r="G184" s="42">
        <v>7000</v>
      </c>
      <c r="H184" s="43"/>
      <c r="I184" s="43"/>
      <c r="J184" s="44">
        <f t="shared" si="10"/>
        <v>0</v>
      </c>
      <c r="K184" s="44">
        <f t="shared" si="11"/>
        <v>0</v>
      </c>
      <c r="L184" s="45" t="s">
        <v>32</v>
      </c>
      <c r="M184" s="52">
        <v>35000</v>
      </c>
    </row>
    <row r="185" spans="2:13" ht="60">
      <c r="B185" s="28" t="s">
        <v>36</v>
      </c>
      <c r="C185" s="60">
        <v>178</v>
      </c>
      <c r="D185" s="68" t="s">
        <v>192</v>
      </c>
      <c r="E185" s="68" t="s">
        <v>192</v>
      </c>
      <c r="F185" s="58" t="s">
        <v>33</v>
      </c>
      <c r="G185" s="42">
        <v>50</v>
      </c>
      <c r="H185" s="43"/>
      <c r="I185" s="43"/>
      <c r="J185" s="44">
        <f t="shared" si="10"/>
        <v>0</v>
      </c>
      <c r="K185" s="44">
        <f t="shared" si="11"/>
        <v>0</v>
      </c>
      <c r="L185" s="45" t="s">
        <v>32</v>
      </c>
      <c r="M185" s="52">
        <v>20833.34</v>
      </c>
    </row>
    <row r="186" spans="2:13" ht="60">
      <c r="B186" s="28" t="s">
        <v>36</v>
      </c>
      <c r="C186" s="60">
        <v>179</v>
      </c>
      <c r="D186" s="72" t="s">
        <v>193</v>
      </c>
      <c r="E186" s="72" t="s">
        <v>193</v>
      </c>
      <c r="F186" s="58" t="s">
        <v>33</v>
      </c>
      <c r="G186" s="42">
        <v>3</v>
      </c>
      <c r="H186" s="43"/>
      <c r="I186" s="43"/>
      <c r="J186" s="44">
        <f t="shared" si="10"/>
        <v>0</v>
      </c>
      <c r="K186" s="44">
        <f t="shared" si="11"/>
        <v>0</v>
      </c>
      <c r="L186" s="45" t="s">
        <v>32</v>
      </c>
      <c r="M186" s="52">
        <v>3750</v>
      </c>
    </row>
    <row r="187" spans="2:13" ht="60">
      <c r="B187" s="28" t="s">
        <v>36</v>
      </c>
      <c r="C187" s="60">
        <v>180</v>
      </c>
      <c r="D187" s="72" t="s">
        <v>194</v>
      </c>
      <c r="E187" s="72" t="s">
        <v>194</v>
      </c>
      <c r="F187" s="58" t="s">
        <v>33</v>
      </c>
      <c r="G187" s="42">
        <v>4</v>
      </c>
      <c r="H187" s="43"/>
      <c r="I187" s="43"/>
      <c r="J187" s="44">
        <f t="shared" si="10"/>
        <v>0</v>
      </c>
      <c r="K187" s="44">
        <f t="shared" si="11"/>
        <v>0</v>
      </c>
      <c r="L187" s="45" t="s">
        <v>32</v>
      </c>
      <c r="M187" s="52">
        <v>5000</v>
      </c>
    </row>
    <row r="188" spans="2:13" ht="60">
      <c r="B188" s="28" t="s">
        <v>36</v>
      </c>
      <c r="C188" s="60">
        <v>181</v>
      </c>
      <c r="D188" s="66" t="s">
        <v>195</v>
      </c>
      <c r="E188" s="66" t="s">
        <v>195</v>
      </c>
      <c r="F188" s="58" t="s">
        <v>33</v>
      </c>
      <c r="G188" s="42">
        <v>200</v>
      </c>
      <c r="H188" s="43"/>
      <c r="I188" s="43"/>
      <c r="J188" s="44">
        <f t="shared" si="10"/>
        <v>0</v>
      </c>
      <c r="K188" s="44">
        <f t="shared" si="11"/>
        <v>0</v>
      </c>
      <c r="L188" s="45" t="s">
        <v>32</v>
      </c>
      <c r="M188" s="52">
        <v>16666.669999999998</v>
      </c>
    </row>
    <row r="189" spans="2:13" ht="75">
      <c r="B189" s="28" t="s">
        <v>36</v>
      </c>
      <c r="C189" s="60">
        <v>182</v>
      </c>
      <c r="D189" s="72" t="s">
        <v>196</v>
      </c>
      <c r="E189" s="72" t="s">
        <v>196</v>
      </c>
      <c r="F189" s="58" t="s">
        <v>33</v>
      </c>
      <c r="G189" s="42">
        <v>20</v>
      </c>
      <c r="H189" s="43"/>
      <c r="I189" s="43"/>
      <c r="J189" s="44">
        <f t="shared" si="10"/>
        <v>0</v>
      </c>
      <c r="K189" s="44">
        <f t="shared" si="11"/>
        <v>0</v>
      </c>
      <c r="L189" s="45" t="s">
        <v>32</v>
      </c>
      <c r="M189" s="52">
        <v>5550</v>
      </c>
    </row>
    <row r="190" spans="2:13" ht="75">
      <c r="B190" s="28" t="s">
        <v>36</v>
      </c>
      <c r="C190" s="60">
        <v>183</v>
      </c>
      <c r="D190" s="72" t="s">
        <v>197</v>
      </c>
      <c r="E190" s="72" t="s">
        <v>197</v>
      </c>
      <c r="F190" s="58" t="s">
        <v>33</v>
      </c>
      <c r="G190" s="42">
        <v>2</v>
      </c>
      <c r="H190" s="43"/>
      <c r="I190" s="43"/>
      <c r="J190" s="44">
        <f t="shared" si="10"/>
        <v>0</v>
      </c>
      <c r="K190" s="44">
        <f t="shared" si="11"/>
        <v>0</v>
      </c>
      <c r="L190" s="45" t="s">
        <v>32</v>
      </c>
      <c r="M190" s="52">
        <v>666.67</v>
      </c>
    </row>
    <row r="191" spans="2:13" ht="75">
      <c r="B191" s="28" t="s">
        <v>36</v>
      </c>
      <c r="C191" s="60">
        <v>184</v>
      </c>
      <c r="D191" s="72" t="s">
        <v>198</v>
      </c>
      <c r="E191" s="72" t="s">
        <v>198</v>
      </c>
      <c r="F191" s="58" t="s">
        <v>33</v>
      </c>
      <c r="G191" s="42">
        <v>4</v>
      </c>
      <c r="H191" s="43"/>
      <c r="I191" s="43"/>
      <c r="J191" s="44">
        <f t="shared" si="10"/>
        <v>0</v>
      </c>
      <c r="K191" s="44">
        <f t="shared" si="11"/>
        <v>0</v>
      </c>
      <c r="L191" s="45" t="s">
        <v>32</v>
      </c>
      <c r="M191" s="52">
        <v>1333.34</v>
      </c>
    </row>
    <row r="192" spans="2:13" ht="60">
      <c r="B192" s="28" t="s">
        <v>36</v>
      </c>
      <c r="C192" s="60">
        <v>185</v>
      </c>
      <c r="D192" s="64" t="s">
        <v>199</v>
      </c>
      <c r="E192" s="64" t="s">
        <v>199</v>
      </c>
      <c r="F192" s="58" t="s">
        <v>33</v>
      </c>
      <c r="G192" s="42">
        <v>3</v>
      </c>
      <c r="H192" s="43"/>
      <c r="I192" s="43"/>
      <c r="J192" s="44">
        <f t="shared" si="10"/>
        <v>0</v>
      </c>
      <c r="K192" s="44">
        <f t="shared" si="11"/>
        <v>0</v>
      </c>
      <c r="L192" s="45" t="s">
        <v>32</v>
      </c>
      <c r="M192" s="52">
        <v>750</v>
      </c>
    </row>
    <row r="193" spans="2:13" ht="60">
      <c r="B193" s="28" t="s">
        <v>36</v>
      </c>
      <c r="C193" s="60">
        <v>186</v>
      </c>
      <c r="D193" s="94" t="s">
        <v>501</v>
      </c>
      <c r="E193" s="94" t="s">
        <v>501</v>
      </c>
      <c r="F193" s="58" t="s">
        <v>33</v>
      </c>
      <c r="G193" s="42">
        <v>1</v>
      </c>
      <c r="H193" s="43"/>
      <c r="I193" s="43"/>
      <c r="J193" s="44">
        <f t="shared" si="10"/>
        <v>0</v>
      </c>
      <c r="K193" s="44">
        <f t="shared" si="11"/>
        <v>0</v>
      </c>
      <c r="L193" s="45" t="s">
        <v>32</v>
      </c>
      <c r="M193" s="52">
        <v>750</v>
      </c>
    </row>
    <row r="194" spans="2:13" ht="60">
      <c r="B194" s="28" t="s">
        <v>36</v>
      </c>
      <c r="C194" s="60">
        <v>187</v>
      </c>
      <c r="D194" s="65" t="s">
        <v>200</v>
      </c>
      <c r="E194" s="65" t="s">
        <v>200</v>
      </c>
      <c r="F194" s="58" t="s">
        <v>33</v>
      </c>
      <c r="G194" s="42">
        <v>1</v>
      </c>
      <c r="H194" s="43"/>
      <c r="I194" s="43"/>
      <c r="J194" s="44">
        <f t="shared" si="10"/>
        <v>0</v>
      </c>
      <c r="K194" s="44">
        <f t="shared" si="11"/>
        <v>0</v>
      </c>
      <c r="L194" s="45" t="s">
        <v>32</v>
      </c>
      <c r="M194" s="52">
        <v>4166.67</v>
      </c>
    </row>
    <row r="195" spans="2:13" ht="60">
      <c r="B195" s="28" t="s">
        <v>36</v>
      </c>
      <c r="C195" s="60">
        <v>188</v>
      </c>
      <c r="D195" s="65" t="s">
        <v>201</v>
      </c>
      <c r="E195" s="65" t="s">
        <v>201</v>
      </c>
      <c r="F195" s="58" t="s">
        <v>33</v>
      </c>
      <c r="G195" s="42">
        <v>1</v>
      </c>
      <c r="H195" s="43"/>
      <c r="I195" s="43"/>
      <c r="J195" s="44">
        <f t="shared" si="10"/>
        <v>0</v>
      </c>
      <c r="K195" s="44">
        <f t="shared" si="11"/>
        <v>0</v>
      </c>
      <c r="L195" s="45" t="s">
        <v>32</v>
      </c>
      <c r="M195" s="52">
        <v>5000</v>
      </c>
    </row>
    <row r="196" spans="2:13" ht="60">
      <c r="B196" s="28" t="s">
        <v>36</v>
      </c>
      <c r="C196" s="60">
        <v>189</v>
      </c>
      <c r="D196" s="65" t="s">
        <v>202</v>
      </c>
      <c r="E196" s="65" t="s">
        <v>202</v>
      </c>
      <c r="F196" s="58" t="s">
        <v>33</v>
      </c>
      <c r="G196" s="42">
        <v>1</v>
      </c>
      <c r="H196" s="43"/>
      <c r="I196" s="43"/>
      <c r="J196" s="44">
        <f t="shared" si="10"/>
        <v>0</v>
      </c>
      <c r="K196" s="44">
        <f t="shared" si="11"/>
        <v>0</v>
      </c>
      <c r="L196" s="45" t="s">
        <v>32</v>
      </c>
      <c r="M196" s="52">
        <v>2916.67</v>
      </c>
    </row>
    <row r="197" spans="2:13" ht="60">
      <c r="B197" s="28" t="s">
        <v>36</v>
      </c>
      <c r="C197" s="60">
        <v>190</v>
      </c>
      <c r="D197" s="65" t="s">
        <v>203</v>
      </c>
      <c r="E197" s="65" t="s">
        <v>203</v>
      </c>
      <c r="F197" s="58" t="s">
        <v>33</v>
      </c>
      <c r="G197" s="42">
        <v>1</v>
      </c>
      <c r="H197" s="43"/>
      <c r="I197" s="43"/>
      <c r="J197" s="44">
        <f t="shared" si="10"/>
        <v>0</v>
      </c>
      <c r="K197" s="44">
        <f t="shared" si="11"/>
        <v>0</v>
      </c>
      <c r="L197" s="45" t="s">
        <v>32</v>
      </c>
      <c r="M197" s="52">
        <v>2916.67</v>
      </c>
    </row>
    <row r="198" spans="2:13" ht="60">
      <c r="B198" s="28" t="s">
        <v>36</v>
      </c>
      <c r="C198" s="60">
        <v>191</v>
      </c>
      <c r="D198" s="65" t="s">
        <v>204</v>
      </c>
      <c r="E198" s="65" t="s">
        <v>204</v>
      </c>
      <c r="F198" s="58" t="s">
        <v>33</v>
      </c>
      <c r="G198" s="42">
        <v>1</v>
      </c>
      <c r="H198" s="43"/>
      <c r="I198" s="43"/>
      <c r="J198" s="44">
        <f t="shared" si="10"/>
        <v>0</v>
      </c>
      <c r="K198" s="44">
        <f t="shared" si="11"/>
        <v>0</v>
      </c>
      <c r="L198" s="45" t="s">
        <v>32</v>
      </c>
      <c r="M198" s="52">
        <v>2916.67</v>
      </c>
    </row>
    <row r="199" spans="2:13" ht="60">
      <c r="B199" s="28" t="s">
        <v>36</v>
      </c>
      <c r="C199" s="60">
        <v>192</v>
      </c>
      <c r="D199" s="68" t="s">
        <v>205</v>
      </c>
      <c r="E199" s="68" t="s">
        <v>205</v>
      </c>
      <c r="F199" s="58" t="s">
        <v>33</v>
      </c>
      <c r="G199" s="42">
        <v>2</v>
      </c>
      <c r="H199" s="43"/>
      <c r="I199" s="43"/>
      <c r="J199" s="44">
        <f t="shared" si="10"/>
        <v>0</v>
      </c>
      <c r="K199" s="44">
        <f t="shared" si="11"/>
        <v>0</v>
      </c>
      <c r="L199" s="45" t="s">
        <v>32</v>
      </c>
      <c r="M199" s="52">
        <v>3610</v>
      </c>
    </row>
    <row r="200" spans="2:13" ht="60">
      <c r="B200" s="28" t="s">
        <v>36</v>
      </c>
      <c r="C200" s="60">
        <v>193</v>
      </c>
      <c r="D200" s="66" t="s">
        <v>206</v>
      </c>
      <c r="E200" s="66" t="s">
        <v>206</v>
      </c>
      <c r="F200" s="58" t="s">
        <v>33</v>
      </c>
      <c r="G200" s="42">
        <v>2</v>
      </c>
      <c r="H200" s="43"/>
      <c r="I200" s="43"/>
      <c r="J200" s="44">
        <f t="shared" si="10"/>
        <v>0</v>
      </c>
      <c r="K200" s="44">
        <f t="shared" si="11"/>
        <v>0</v>
      </c>
      <c r="L200" s="45" t="s">
        <v>32</v>
      </c>
      <c r="M200" s="52">
        <v>14166.67</v>
      </c>
    </row>
    <row r="201" spans="2:13" ht="60">
      <c r="B201" s="28" t="s">
        <v>36</v>
      </c>
      <c r="C201" s="60">
        <v>194</v>
      </c>
      <c r="D201" s="74" t="s">
        <v>207</v>
      </c>
      <c r="E201" s="74" t="s">
        <v>207</v>
      </c>
      <c r="F201" s="58" t="s">
        <v>33</v>
      </c>
      <c r="G201" s="42">
        <v>2</v>
      </c>
      <c r="H201" s="43"/>
      <c r="I201" s="43"/>
      <c r="J201" s="44">
        <f t="shared" si="10"/>
        <v>0</v>
      </c>
      <c r="K201" s="44">
        <f t="shared" si="11"/>
        <v>0</v>
      </c>
      <c r="L201" s="45" t="s">
        <v>32</v>
      </c>
      <c r="M201" s="52">
        <v>3333.34</v>
      </c>
    </row>
    <row r="202" spans="2:13" ht="60">
      <c r="B202" s="28" t="s">
        <v>36</v>
      </c>
      <c r="C202" s="60">
        <v>195</v>
      </c>
      <c r="D202" s="64" t="s">
        <v>208</v>
      </c>
      <c r="E202" s="64" t="s">
        <v>208</v>
      </c>
      <c r="F202" s="58" t="s">
        <v>33</v>
      </c>
      <c r="G202" s="42">
        <v>250</v>
      </c>
      <c r="H202" s="43"/>
      <c r="I202" s="43"/>
      <c r="J202" s="44">
        <f t="shared" si="10"/>
        <v>0</v>
      </c>
      <c r="K202" s="44">
        <f t="shared" si="11"/>
        <v>0</v>
      </c>
      <c r="L202" s="45" t="s">
        <v>32</v>
      </c>
      <c r="M202" s="52">
        <v>4166.67</v>
      </c>
    </row>
    <row r="203" spans="2:13" ht="60">
      <c r="B203" s="28" t="s">
        <v>36</v>
      </c>
      <c r="C203" s="60">
        <v>196</v>
      </c>
      <c r="D203" s="64" t="s">
        <v>208</v>
      </c>
      <c r="E203" s="64" t="s">
        <v>208</v>
      </c>
      <c r="F203" s="58" t="s">
        <v>33</v>
      </c>
      <c r="G203" s="42">
        <v>100</v>
      </c>
      <c r="H203" s="43"/>
      <c r="I203" s="43"/>
      <c r="J203" s="44">
        <f t="shared" si="10"/>
        <v>0</v>
      </c>
      <c r="K203" s="44">
        <f t="shared" si="11"/>
        <v>0</v>
      </c>
      <c r="L203" s="45" t="s">
        <v>32</v>
      </c>
      <c r="M203" s="52">
        <v>1666.67</v>
      </c>
    </row>
    <row r="204" spans="2:13" ht="60">
      <c r="B204" s="28" t="s">
        <v>36</v>
      </c>
      <c r="C204" s="60">
        <v>197</v>
      </c>
      <c r="D204" s="64" t="s">
        <v>209</v>
      </c>
      <c r="E204" s="64" t="s">
        <v>209</v>
      </c>
      <c r="F204" s="58" t="s">
        <v>33</v>
      </c>
      <c r="G204" s="42">
        <v>500</v>
      </c>
      <c r="H204" s="43"/>
      <c r="I204" s="43"/>
      <c r="J204" s="44">
        <f t="shared" si="10"/>
        <v>0</v>
      </c>
      <c r="K204" s="44">
        <f t="shared" si="11"/>
        <v>0</v>
      </c>
      <c r="L204" s="45" t="s">
        <v>32</v>
      </c>
      <c r="M204" s="52">
        <v>33333.340000000004</v>
      </c>
    </row>
    <row r="205" spans="2:13" ht="60">
      <c r="B205" s="28" t="s">
        <v>36</v>
      </c>
      <c r="C205" s="60">
        <v>198</v>
      </c>
      <c r="D205" s="64" t="s">
        <v>210</v>
      </c>
      <c r="E205" s="64" t="s">
        <v>210</v>
      </c>
      <c r="F205" s="58" t="s">
        <v>33</v>
      </c>
      <c r="G205" s="42">
        <v>100</v>
      </c>
      <c r="H205" s="43"/>
      <c r="I205" s="43"/>
      <c r="J205" s="44">
        <f t="shared" si="10"/>
        <v>0</v>
      </c>
      <c r="K205" s="44">
        <f t="shared" si="11"/>
        <v>0</v>
      </c>
      <c r="L205" s="45" t="s">
        <v>32</v>
      </c>
      <c r="M205" s="52">
        <v>263.33999999999997</v>
      </c>
    </row>
    <row r="206" spans="2:13" ht="60">
      <c r="B206" s="28" t="s">
        <v>36</v>
      </c>
      <c r="C206" s="60">
        <v>199</v>
      </c>
      <c r="D206" s="74" t="s">
        <v>211</v>
      </c>
      <c r="E206" s="74" t="s">
        <v>211</v>
      </c>
      <c r="F206" s="58" t="s">
        <v>270</v>
      </c>
      <c r="G206" s="42">
        <v>1</v>
      </c>
      <c r="H206" s="43"/>
      <c r="I206" s="43"/>
      <c r="J206" s="44">
        <f t="shared" si="10"/>
        <v>0</v>
      </c>
      <c r="K206" s="44">
        <f t="shared" si="11"/>
        <v>0</v>
      </c>
      <c r="L206" s="45" t="s">
        <v>32</v>
      </c>
      <c r="M206" s="52">
        <v>567.5</v>
      </c>
    </row>
    <row r="207" spans="2:13" ht="60">
      <c r="B207" s="28" t="s">
        <v>36</v>
      </c>
      <c r="C207" s="60">
        <v>200</v>
      </c>
      <c r="D207" s="65" t="s">
        <v>212</v>
      </c>
      <c r="E207" s="65" t="s">
        <v>212</v>
      </c>
      <c r="F207" s="58" t="s">
        <v>33</v>
      </c>
      <c r="G207" s="42">
        <v>300</v>
      </c>
      <c r="H207" s="43"/>
      <c r="I207" s="43"/>
      <c r="J207" s="44">
        <f t="shared" si="10"/>
        <v>0</v>
      </c>
      <c r="K207" s="44">
        <f t="shared" si="11"/>
        <v>0</v>
      </c>
      <c r="L207" s="45" t="s">
        <v>32</v>
      </c>
      <c r="M207" s="52">
        <v>61000</v>
      </c>
    </row>
    <row r="208" spans="2:13" ht="60">
      <c r="B208" s="28" t="s">
        <v>36</v>
      </c>
      <c r="C208" s="60">
        <v>201</v>
      </c>
      <c r="D208" s="65" t="s">
        <v>213</v>
      </c>
      <c r="E208" s="65" t="s">
        <v>213</v>
      </c>
      <c r="F208" s="58" t="s">
        <v>33</v>
      </c>
      <c r="G208" s="42">
        <v>600</v>
      </c>
      <c r="H208" s="43"/>
      <c r="I208" s="43"/>
      <c r="J208" s="44">
        <f t="shared" si="10"/>
        <v>0</v>
      </c>
      <c r="K208" s="44">
        <f t="shared" si="11"/>
        <v>0</v>
      </c>
      <c r="L208" s="45" t="s">
        <v>32</v>
      </c>
      <c r="M208" s="52">
        <v>377500</v>
      </c>
    </row>
    <row r="209" spans="2:13" ht="60">
      <c r="B209" s="28" t="s">
        <v>36</v>
      </c>
      <c r="C209" s="60">
        <v>202</v>
      </c>
      <c r="D209" s="66" t="s">
        <v>214</v>
      </c>
      <c r="E209" s="66" t="s">
        <v>214</v>
      </c>
      <c r="F209" s="58" t="s">
        <v>33</v>
      </c>
      <c r="G209" s="42">
        <v>3000</v>
      </c>
      <c r="H209" s="43"/>
      <c r="I209" s="43"/>
      <c r="J209" s="44">
        <f t="shared" si="10"/>
        <v>0</v>
      </c>
      <c r="K209" s="44">
        <f t="shared" si="11"/>
        <v>0</v>
      </c>
      <c r="L209" s="45" t="s">
        <v>32</v>
      </c>
      <c r="M209" s="52">
        <v>885000</v>
      </c>
    </row>
    <row r="210" spans="2:13" ht="60">
      <c r="B210" s="28" t="s">
        <v>36</v>
      </c>
      <c r="C210" s="60">
        <v>203</v>
      </c>
      <c r="D210" s="72" t="s">
        <v>215</v>
      </c>
      <c r="E210" s="72" t="s">
        <v>215</v>
      </c>
      <c r="F210" s="58" t="s">
        <v>33</v>
      </c>
      <c r="G210" s="42">
        <v>30</v>
      </c>
      <c r="H210" s="43"/>
      <c r="I210" s="43"/>
      <c r="J210" s="44">
        <f t="shared" si="10"/>
        <v>0</v>
      </c>
      <c r="K210" s="44">
        <f t="shared" si="11"/>
        <v>0</v>
      </c>
      <c r="L210" s="45" t="s">
        <v>32</v>
      </c>
      <c r="M210" s="52">
        <v>36250</v>
      </c>
    </row>
    <row r="211" spans="2:13" ht="60">
      <c r="B211" s="28" t="s">
        <v>36</v>
      </c>
      <c r="C211" s="60">
        <v>204</v>
      </c>
      <c r="D211" s="72" t="s">
        <v>216</v>
      </c>
      <c r="E211" s="72" t="s">
        <v>216</v>
      </c>
      <c r="F211" s="58" t="s">
        <v>33</v>
      </c>
      <c r="G211" s="42">
        <v>30</v>
      </c>
      <c r="H211" s="43"/>
      <c r="I211" s="43"/>
      <c r="J211" s="44">
        <f t="shared" si="10"/>
        <v>0</v>
      </c>
      <c r="K211" s="44">
        <f t="shared" si="11"/>
        <v>0</v>
      </c>
      <c r="L211" s="45" t="s">
        <v>32</v>
      </c>
      <c r="M211" s="52">
        <v>32500</v>
      </c>
    </row>
    <row r="212" spans="2:13" ht="60">
      <c r="B212" s="28" t="s">
        <v>36</v>
      </c>
      <c r="C212" s="60">
        <v>205</v>
      </c>
      <c r="D212" s="72" t="s">
        <v>217</v>
      </c>
      <c r="E212" s="72" t="s">
        <v>217</v>
      </c>
      <c r="F212" s="58" t="s">
        <v>33</v>
      </c>
      <c r="G212" s="42">
        <v>10</v>
      </c>
      <c r="H212" s="43"/>
      <c r="I212" s="43"/>
      <c r="J212" s="44">
        <f t="shared" si="10"/>
        <v>0</v>
      </c>
      <c r="K212" s="44">
        <f t="shared" si="11"/>
        <v>0</v>
      </c>
      <c r="L212" s="45" t="s">
        <v>32</v>
      </c>
      <c r="M212" s="52">
        <v>10000</v>
      </c>
    </row>
    <row r="213" spans="2:13" ht="60">
      <c r="B213" s="28" t="s">
        <v>36</v>
      </c>
      <c r="C213" s="60">
        <v>206</v>
      </c>
      <c r="D213" s="64" t="s">
        <v>218</v>
      </c>
      <c r="E213" s="64" t="s">
        <v>218</v>
      </c>
      <c r="F213" s="58" t="s">
        <v>270</v>
      </c>
      <c r="G213" s="42">
        <v>2</v>
      </c>
      <c r="H213" s="43"/>
      <c r="I213" s="43"/>
      <c r="J213" s="44">
        <f t="shared" si="10"/>
        <v>0</v>
      </c>
      <c r="K213" s="44">
        <f t="shared" si="11"/>
        <v>0</v>
      </c>
      <c r="L213" s="45" t="s">
        <v>32</v>
      </c>
      <c r="M213" s="52">
        <v>916.67</v>
      </c>
    </row>
    <row r="214" spans="2:13" ht="60">
      <c r="B214" s="28" t="s">
        <v>36</v>
      </c>
      <c r="C214" s="60">
        <v>207</v>
      </c>
      <c r="D214" s="68" t="s">
        <v>219</v>
      </c>
      <c r="E214" s="68" t="s">
        <v>219</v>
      </c>
      <c r="F214" s="58" t="s">
        <v>33</v>
      </c>
      <c r="G214" s="42">
        <v>1</v>
      </c>
      <c r="H214" s="43"/>
      <c r="I214" s="43"/>
      <c r="J214" s="44">
        <f t="shared" si="10"/>
        <v>0</v>
      </c>
      <c r="K214" s="44">
        <f t="shared" si="11"/>
        <v>0</v>
      </c>
      <c r="L214" s="45" t="s">
        <v>32</v>
      </c>
      <c r="M214" s="52">
        <v>260</v>
      </c>
    </row>
    <row r="215" spans="2:13" ht="60">
      <c r="B215" s="28" t="s">
        <v>36</v>
      </c>
      <c r="C215" s="60">
        <v>208</v>
      </c>
      <c r="D215" s="68" t="s">
        <v>219</v>
      </c>
      <c r="E215" s="68" t="s">
        <v>219</v>
      </c>
      <c r="F215" s="58" t="s">
        <v>33</v>
      </c>
      <c r="G215" s="42">
        <v>1</v>
      </c>
      <c r="H215" s="43"/>
      <c r="I215" s="43"/>
      <c r="J215" s="44">
        <f t="shared" si="10"/>
        <v>0</v>
      </c>
      <c r="K215" s="44">
        <f t="shared" si="11"/>
        <v>0</v>
      </c>
      <c r="L215" s="45" t="s">
        <v>32</v>
      </c>
      <c r="M215" s="52">
        <v>250</v>
      </c>
    </row>
    <row r="216" spans="2:13" ht="60">
      <c r="B216" s="28" t="s">
        <v>36</v>
      </c>
      <c r="C216" s="60">
        <v>209</v>
      </c>
      <c r="D216" s="64" t="s">
        <v>220</v>
      </c>
      <c r="E216" s="64" t="s">
        <v>220</v>
      </c>
      <c r="F216" s="58" t="s">
        <v>270</v>
      </c>
      <c r="G216" s="42">
        <v>5</v>
      </c>
      <c r="H216" s="43"/>
      <c r="I216" s="43"/>
      <c r="J216" s="44">
        <f t="shared" si="10"/>
        <v>0</v>
      </c>
      <c r="K216" s="44">
        <f t="shared" si="11"/>
        <v>0</v>
      </c>
      <c r="L216" s="45" t="s">
        <v>32</v>
      </c>
      <c r="M216" s="52">
        <v>25000</v>
      </c>
    </row>
    <row r="217" spans="2:13" ht="60">
      <c r="B217" s="28" t="s">
        <v>36</v>
      </c>
      <c r="C217" s="60">
        <v>210</v>
      </c>
      <c r="D217" s="66" t="s">
        <v>221</v>
      </c>
      <c r="E217" s="66" t="s">
        <v>221</v>
      </c>
      <c r="F217" s="58" t="s">
        <v>33</v>
      </c>
      <c r="G217" s="42">
        <v>50</v>
      </c>
      <c r="H217" s="43"/>
      <c r="I217" s="43"/>
      <c r="J217" s="44">
        <f t="shared" si="10"/>
        <v>0</v>
      </c>
      <c r="K217" s="44">
        <f t="shared" si="11"/>
        <v>0</v>
      </c>
      <c r="L217" s="45" t="s">
        <v>32</v>
      </c>
      <c r="M217" s="52">
        <v>3750</v>
      </c>
    </row>
    <row r="218" spans="2:13" ht="60">
      <c r="B218" s="28" t="s">
        <v>36</v>
      </c>
      <c r="C218" s="60">
        <v>211</v>
      </c>
      <c r="D218" s="64" t="s">
        <v>222</v>
      </c>
      <c r="E218" s="64" t="s">
        <v>222</v>
      </c>
      <c r="F218" s="58" t="s">
        <v>270</v>
      </c>
      <c r="G218" s="42">
        <v>1</v>
      </c>
      <c r="H218" s="43"/>
      <c r="I218" s="43"/>
      <c r="J218" s="44">
        <f t="shared" si="10"/>
        <v>0</v>
      </c>
      <c r="K218" s="44">
        <f t="shared" si="11"/>
        <v>0</v>
      </c>
      <c r="L218" s="45" t="s">
        <v>32</v>
      </c>
      <c r="M218" s="52">
        <v>116666.67</v>
      </c>
    </row>
    <row r="219" spans="2:13" ht="60">
      <c r="B219" s="28" t="s">
        <v>36</v>
      </c>
      <c r="C219" s="60">
        <v>212</v>
      </c>
      <c r="D219" s="64" t="s">
        <v>223</v>
      </c>
      <c r="E219" s="64" t="s">
        <v>223</v>
      </c>
      <c r="F219" s="58" t="s">
        <v>270</v>
      </c>
      <c r="G219" s="42">
        <v>5</v>
      </c>
      <c r="H219" s="43"/>
      <c r="I219" s="43"/>
      <c r="J219" s="44">
        <f t="shared" si="10"/>
        <v>0</v>
      </c>
      <c r="K219" s="44">
        <f t="shared" si="11"/>
        <v>0</v>
      </c>
      <c r="L219" s="45" t="s">
        <v>32</v>
      </c>
      <c r="M219" s="52">
        <v>541666.67000000004</v>
      </c>
    </row>
    <row r="220" spans="2:13" ht="60">
      <c r="B220" s="28" t="s">
        <v>36</v>
      </c>
      <c r="C220" s="60">
        <v>213</v>
      </c>
      <c r="D220" s="64" t="s">
        <v>224</v>
      </c>
      <c r="E220" s="64" t="s">
        <v>224</v>
      </c>
      <c r="F220" s="58" t="s">
        <v>33</v>
      </c>
      <c r="G220" s="42">
        <v>5</v>
      </c>
      <c r="H220" s="43"/>
      <c r="I220" s="43"/>
      <c r="J220" s="44">
        <f t="shared" si="10"/>
        <v>0</v>
      </c>
      <c r="K220" s="44">
        <f t="shared" si="11"/>
        <v>0</v>
      </c>
      <c r="L220" s="45" t="s">
        <v>32</v>
      </c>
      <c r="M220" s="52">
        <v>3333.34</v>
      </c>
    </row>
    <row r="221" spans="2:13" ht="60">
      <c r="B221" s="28" t="s">
        <v>36</v>
      </c>
      <c r="C221" s="60">
        <v>214</v>
      </c>
      <c r="D221" s="64" t="s">
        <v>225</v>
      </c>
      <c r="E221" s="64" t="s">
        <v>225</v>
      </c>
      <c r="F221" s="58" t="s">
        <v>33</v>
      </c>
      <c r="G221" s="42">
        <v>2000</v>
      </c>
      <c r="H221" s="43"/>
      <c r="I221" s="43"/>
      <c r="J221" s="44">
        <f t="shared" si="10"/>
        <v>0</v>
      </c>
      <c r="K221" s="44">
        <f t="shared" si="11"/>
        <v>0</v>
      </c>
      <c r="L221" s="45" t="s">
        <v>32</v>
      </c>
      <c r="M221" s="52">
        <v>1510000</v>
      </c>
    </row>
    <row r="222" spans="2:13" ht="60">
      <c r="B222" s="28" t="s">
        <v>36</v>
      </c>
      <c r="C222" s="60">
        <v>215</v>
      </c>
      <c r="D222" s="66" t="s">
        <v>226</v>
      </c>
      <c r="E222" s="66" t="s">
        <v>226</v>
      </c>
      <c r="F222" s="58" t="s">
        <v>270</v>
      </c>
      <c r="G222" s="42">
        <v>600</v>
      </c>
      <c r="H222" s="43"/>
      <c r="I222" s="43"/>
      <c r="J222" s="44">
        <f t="shared" si="10"/>
        <v>0</v>
      </c>
      <c r="K222" s="44">
        <f t="shared" si="11"/>
        <v>0</v>
      </c>
      <c r="L222" s="45" t="s">
        <v>32</v>
      </c>
      <c r="M222" s="52">
        <v>83335</v>
      </c>
    </row>
    <row r="223" spans="2:13" ht="60">
      <c r="B223" s="28" t="s">
        <v>36</v>
      </c>
      <c r="C223" s="60">
        <v>216</v>
      </c>
      <c r="D223" s="71" t="s">
        <v>227</v>
      </c>
      <c r="E223" s="71" t="s">
        <v>227</v>
      </c>
      <c r="F223" s="58" t="s">
        <v>270</v>
      </c>
      <c r="G223" s="42">
        <v>250</v>
      </c>
      <c r="H223" s="43"/>
      <c r="I223" s="43"/>
      <c r="J223" s="44">
        <f t="shared" si="10"/>
        <v>0</v>
      </c>
      <c r="K223" s="44">
        <f t="shared" si="11"/>
        <v>0</v>
      </c>
      <c r="L223" s="45" t="s">
        <v>32</v>
      </c>
      <c r="M223" s="52">
        <v>15625</v>
      </c>
    </row>
    <row r="224" spans="2:13" ht="60">
      <c r="B224" s="28" t="s">
        <v>36</v>
      </c>
      <c r="C224" s="60">
        <v>217</v>
      </c>
      <c r="D224" s="68" t="s">
        <v>228</v>
      </c>
      <c r="E224" s="68" t="s">
        <v>228</v>
      </c>
      <c r="F224" s="58" t="s">
        <v>270</v>
      </c>
      <c r="G224" s="42">
        <v>1</v>
      </c>
      <c r="H224" s="43"/>
      <c r="I224" s="43"/>
      <c r="J224" s="44">
        <f t="shared" ref="J224:J270" si="12">H224*G224</f>
        <v>0</v>
      </c>
      <c r="K224" s="44">
        <f t="shared" ref="K224:K270" si="13">I224*G224</f>
        <v>0</v>
      </c>
      <c r="L224" s="45" t="s">
        <v>32</v>
      </c>
      <c r="M224" s="52">
        <v>100000</v>
      </c>
    </row>
    <row r="225" spans="2:13" ht="60">
      <c r="B225" s="28" t="s">
        <v>36</v>
      </c>
      <c r="C225" s="60">
        <v>218</v>
      </c>
      <c r="D225" s="95" t="s">
        <v>229</v>
      </c>
      <c r="E225" s="95" t="s">
        <v>229</v>
      </c>
      <c r="F225" s="58" t="s">
        <v>33</v>
      </c>
      <c r="G225" s="42">
        <v>1500</v>
      </c>
      <c r="H225" s="43"/>
      <c r="I225" s="43"/>
      <c r="J225" s="44">
        <f t="shared" si="12"/>
        <v>0</v>
      </c>
      <c r="K225" s="44">
        <f t="shared" si="13"/>
        <v>0</v>
      </c>
      <c r="L225" s="45" t="s">
        <v>32</v>
      </c>
      <c r="M225" s="52">
        <v>75000</v>
      </c>
    </row>
    <row r="226" spans="2:13" ht="60">
      <c r="B226" s="28" t="s">
        <v>36</v>
      </c>
      <c r="C226" s="60">
        <v>219</v>
      </c>
      <c r="D226" s="68" t="s">
        <v>230</v>
      </c>
      <c r="E226" s="68" t="s">
        <v>230</v>
      </c>
      <c r="F226" s="58" t="s">
        <v>33</v>
      </c>
      <c r="G226" s="42">
        <v>150</v>
      </c>
      <c r="H226" s="43"/>
      <c r="I226" s="43"/>
      <c r="J226" s="44">
        <f t="shared" si="12"/>
        <v>0</v>
      </c>
      <c r="K226" s="44">
        <f t="shared" si="13"/>
        <v>0</v>
      </c>
      <c r="L226" s="45" t="s">
        <v>32</v>
      </c>
      <c r="M226" s="52">
        <v>8762.5</v>
      </c>
    </row>
    <row r="227" spans="2:13" ht="60">
      <c r="B227" s="28" t="s">
        <v>36</v>
      </c>
      <c r="C227" s="60">
        <v>220</v>
      </c>
      <c r="D227" s="96" t="s">
        <v>231</v>
      </c>
      <c r="E227" s="96" t="s">
        <v>231</v>
      </c>
      <c r="F227" s="58" t="s">
        <v>33</v>
      </c>
      <c r="G227" s="42">
        <v>700</v>
      </c>
      <c r="H227" s="43"/>
      <c r="I227" s="43"/>
      <c r="J227" s="44">
        <f t="shared" si="12"/>
        <v>0</v>
      </c>
      <c r="K227" s="44">
        <f t="shared" si="13"/>
        <v>0</v>
      </c>
      <c r="L227" s="45" t="s">
        <v>32</v>
      </c>
      <c r="M227" s="52">
        <v>116666.67</v>
      </c>
    </row>
    <row r="228" spans="2:13" ht="120">
      <c r="B228" s="28" t="s">
        <v>36</v>
      </c>
      <c r="C228" s="60">
        <v>221</v>
      </c>
      <c r="D228" s="97" t="s">
        <v>232</v>
      </c>
      <c r="E228" s="97" t="s">
        <v>232</v>
      </c>
      <c r="F228" s="58" t="s">
        <v>33</v>
      </c>
      <c r="G228" s="42">
        <v>600</v>
      </c>
      <c r="H228" s="43"/>
      <c r="I228" s="43"/>
      <c r="J228" s="44">
        <f t="shared" si="12"/>
        <v>0</v>
      </c>
      <c r="K228" s="44">
        <f t="shared" si="13"/>
        <v>0</v>
      </c>
      <c r="L228" s="45" t="s">
        <v>32</v>
      </c>
      <c r="M228" s="52">
        <v>175000</v>
      </c>
    </row>
    <row r="229" spans="2:13" ht="60">
      <c r="B229" s="28" t="s">
        <v>36</v>
      </c>
      <c r="C229" s="60">
        <v>222</v>
      </c>
      <c r="D229" s="64" t="s">
        <v>233</v>
      </c>
      <c r="E229" s="64" t="s">
        <v>233</v>
      </c>
      <c r="F229" s="58" t="s">
        <v>33</v>
      </c>
      <c r="G229" s="42">
        <v>2</v>
      </c>
      <c r="H229" s="43"/>
      <c r="I229" s="43"/>
      <c r="J229" s="44">
        <f t="shared" si="12"/>
        <v>0</v>
      </c>
      <c r="K229" s="44">
        <f t="shared" si="13"/>
        <v>0</v>
      </c>
      <c r="L229" s="45" t="s">
        <v>32</v>
      </c>
      <c r="M229" s="52">
        <v>250</v>
      </c>
    </row>
    <row r="230" spans="2:13" ht="60">
      <c r="B230" s="28" t="s">
        <v>36</v>
      </c>
      <c r="C230" s="60">
        <v>223</v>
      </c>
      <c r="D230" s="69" t="s">
        <v>234</v>
      </c>
      <c r="E230" s="69" t="s">
        <v>234</v>
      </c>
      <c r="F230" s="58" t="s">
        <v>33</v>
      </c>
      <c r="G230" s="42">
        <v>500</v>
      </c>
      <c r="H230" s="43"/>
      <c r="I230" s="43"/>
      <c r="J230" s="44">
        <f t="shared" si="12"/>
        <v>0</v>
      </c>
      <c r="K230" s="44">
        <f t="shared" si="13"/>
        <v>0</v>
      </c>
      <c r="L230" s="45" t="s">
        <v>32</v>
      </c>
      <c r="M230" s="52">
        <v>2083.34</v>
      </c>
    </row>
    <row r="231" spans="2:13" ht="60">
      <c r="B231" s="28" t="s">
        <v>36</v>
      </c>
      <c r="C231" s="60">
        <v>224</v>
      </c>
      <c r="D231" s="69" t="s">
        <v>235</v>
      </c>
      <c r="E231" s="69" t="s">
        <v>235</v>
      </c>
      <c r="F231" s="58" t="s">
        <v>33</v>
      </c>
      <c r="G231" s="42">
        <v>150</v>
      </c>
      <c r="H231" s="43"/>
      <c r="I231" s="43"/>
      <c r="J231" s="44">
        <f t="shared" si="12"/>
        <v>0</v>
      </c>
      <c r="K231" s="44">
        <f t="shared" si="13"/>
        <v>0</v>
      </c>
      <c r="L231" s="45" t="s">
        <v>32</v>
      </c>
      <c r="M231" s="52">
        <v>2625</v>
      </c>
    </row>
    <row r="232" spans="2:13" ht="60">
      <c r="B232" s="28" t="s">
        <v>36</v>
      </c>
      <c r="C232" s="60">
        <v>225</v>
      </c>
      <c r="D232" s="74" t="s">
        <v>236</v>
      </c>
      <c r="E232" s="74" t="s">
        <v>236</v>
      </c>
      <c r="F232" s="58" t="s">
        <v>33</v>
      </c>
      <c r="G232" s="42">
        <v>2000</v>
      </c>
      <c r="H232" s="43"/>
      <c r="I232" s="43"/>
      <c r="J232" s="44">
        <f t="shared" si="12"/>
        <v>0</v>
      </c>
      <c r="K232" s="44">
        <f t="shared" si="13"/>
        <v>0</v>
      </c>
      <c r="L232" s="45" t="s">
        <v>32</v>
      </c>
      <c r="M232" s="52">
        <v>10200</v>
      </c>
    </row>
    <row r="233" spans="2:13" ht="60">
      <c r="B233" s="28" t="s">
        <v>36</v>
      </c>
      <c r="C233" s="60">
        <v>226</v>
      </c>
      <c r="D233" s="66" t="s">
        <v>237</v>
      </c>
      <c r="E233" s="66" t="s">
        <v>237</v>
      </c>
      <c r="F233" s="58" t="s">
        <v>33</v>
      </c>
      <c r="G233" s="42">
        <v>10000</v>
      </c>
      <c r="H233" s="43"/>
      <c r="I233" s="43"/>
      <c r="J233" s="44">
        <f t="shared" si="12"/>
        <v>0</v>
      </c>
      <c r="K233" s="44">
        <f t="shared" si="13"/>
        <v>0</v>
      </c>
      <c r="L233" s="45" t="s">
        <v>32</v>
      </c>
      <c r="M233" s="52">
        <v>7333.34</v>
      </c>
    </row>
    <row r="234" spans="2:13" ht="60">
      <c r="B234" s="28" t="s">
        <v>36</v>
      </c>
      <c r="C234" s="60">
        <v>227</v>
      </c>
      <c r="D234" s="70" t="s">
        <v>238</v>
      </c>
      <c r="E234" s="70" t="s">
        <v>238</v>
      </c>
      <c r="F234" s="58" t="s">
        <v>33</v>
      </c>
      <c r="G234" s="42">
        <v>850</v>
      </c>
      <c r="H234" s="43"/>
      <c r="I234" s="43"/>
      <c r="J234" s="44">
        <f t="shared" si="12"/>
        <v>0</v>
      </c>
      <c r="K234" s="44">
        <f t="shared" si="13"/>
        <v>0</v>
      </c>
      <c r="L234" s="45" t="s">
        <v>32</v>
      </c>
      <c r="M234" s="52">
        <v>49583.340000000004</v>
      </c>
    </row>
    <row r="235" spans="2:13" ht="60">
      <c r="B235" s="28" t="s">
        <v>36</v>
      </c>
      <c r="C235" s="60">
        <v>228</v>
      </c>
      <c r="D235" s="66" t="s">
        <v>239</v>
      </c>
      <c r="E235" s="66" t="s">
        <v>239</v>
      </c>
      <c r="F235" s="58" t="s">
        <v>33</v>
      </c>
      <c r="G235" s="42">
        <v>600</v>
      </c>
      <c r="H235" s="43"/>
      <c r="I235" s="43"/>
      <c r="J235" s="44">
        <f t="shared" si="12"/>
        <v>0</v>
      </c>
      <c r="K235" s="44">
        <f t="shared" si="13"/>
        <v>0</v>
      </c>
      <c r="L235" s="45" t="s">
        <v>32</v>
      </c>
      <c r="M235" s="52">
        <v>18000</v>
      </c>
    </row>
    <row r="236" spans="2:13" ht="60">
      <c r="B236" s="28" t="s">
        <v>36</v>
      </c>
      <c r="C236" s="60">
        <v>229</v>
      </c>
      <c r="D236" s="64" t="s">
        <v>240</v>
      </c>
      <c r="E236" s="64" t="s">
        <v>240</v>
      </c>
      <c r="F236" s="58" t="s">
        <v>33</v>
      </c>
      <c r="G236" s="42">
        <v>80</v>
      </c>
      <c r="H236" s="43"/>
      <c r="I236" s="43"/>
      <c r="J236" s="44">
        <f t="shared" si="12"/>
        <v>0</v>
      </c>
      <c r="K236" s="44">
        <f t="shared" si="13"/>
        <v>0</v>
      </c>
      <c r="L236" s="45" t="s">
        <v>32</v>
      </c>
      <c r="M236" s="52">
        <v>14666.67</v>
      </c>
    </row>
    <row r="237" spans="2:13" ht="60">
      <c r="B237" s="28" t="s">
        <v>36</v>
      </c>
      <c r="C237" s="60">
        <v>230</v>
      </c>
      <c r="D237" s="64" t="s">
        <v>241</v>
      </c>
      <c r="E237" s="64" t="s">
        <v>241</v>
      </c>
      <c r="F237" s="58" t="s">
        <v>270</v>
      </c>
      <c r="G237" s="42">
        <v>4</v>
      </c>
      <c r="H237" s="43"/>
      <c r="I237" s="43"/>
      <c r="J237" s="44">
        <f t="shared" si="12"/>
        <v>0</v>
      </c>
      <c r="K237" s="44">
        <f t="shared" si="13"/>
        <v>0</v>
      </c>
      <c r="L237" s="45" t="s">
        <v>32</v>
      </c>
      <c r="M237" s="52">
        <v>6333.34</v>
      </c>
    </row>
    <row r="238" spans="2:13" ht="60">
      <c r="B238" s="28" t="s">
        <v>36</v>
      </c>
      <c r="C238" s="60">
        <v>231</v>
      </c>
      <c r="D238" s="68" t="s">
        <v>242</v>
      </c>
      <c r="E238" s="68" t="s">
        <v>242</v>
      </c>
      <c r="F238" s="58" t="s">
        <v>37</v>
      </c>
      <c r="G238" s="42">
        <v>5000</v>
      </c>
      <c r="H238" s="43"/>
      <c r="I238" s="43"/>
      <c r="J238" s="44">
        <f t="shared" si="12"/>
        <v>0</v>
      </c>
      <c r="K238" s="44">
        <f t="shared" si="13"/>
        <v>0</v>
      </c>
      <c r="L238" s="45" t="s">
        <v>32</v>
      </c>
      <c r="M238" s="52">
        <v>12500</v>
      </c>
    </row>
    <row r="239" spans="2:13" ht="60">
      <c r="B239" s="28" t="s">
        <v>36</v>
      </c>
      <c r="C239" s="60">
        <v>232</v>
      </c>
      <c r="D239" s="64" t="s">
        <v>243</v>
      </c>
      <c r="E239" s="64" t="s">
        <v>243</v>
      </c>
      <c r="F239" s="58" t="s">
        <v>38</v>
      </c>
      <c r="G239" s="42">
        <v>226000</v>
      </c>
      <c r="H239" s="43"/>
      <c r="I239" s="43"/>
      <c r="J239" s="44">
        <f t="shared" si="12"/>
        <v>0</v>
      </c>
      <c r="K239" s="44">
        <f t="shared" si="13"/>
        <v>0</v>
      </c>
      <c r="L239" s="45" t="s">
        <v>32</v>
      </c>
      <c r="M239" s="52">
        <v>565000</v>
      </c>
    </row>
    <row r="240" spans="2:13" ht="60">
      <c r="B240" s="28" t="s">
        <v>36</v>
      </c>
      <c r="C240" s="60">
        <v>233</v>
      </c>
      <c r="D240" s="68" t="s">
        <v>244</v>
      </c>
      <c r="E240" s="68" t="s">
        <v>244</v>
      </c>
      <c r="F240" s="58" t="s">
        <v>37</v>
      </c>
      <c r="G240" s="42">
        <v>10000</v>
      </c>
      <c r="H240" s="43"/>
      <c r="I240" s="43"/>
      <c r="J240" s="44">
        <f t="shared" si="12"/>
        <v>0</v>
      </c>
      <c r="K240" s="44">
        <f t="shared" si="13"/>
        <v>0</v>
      </c>
      <c r="L240" s="45" t="s">
        <v>32</v>
      </c>
      <c r="M240" s="52">
        <v>583333.34</v>
      </c>
    </row>
    <row r="241" spans="2:13" ht="60">
      <c r="B241" s="28" t="s">
        <v>36</v>
      </c>
      <c r="C241" s="60">
        <v>234</v>
      </c>
      <c r="D241" s="64" t="s">
        <v>245</v>
      </c>
      <c r="E241" s="64" t="s">
        <v>245</v>
      </c>
      <c r="F241" s="58" t="s">
        <v>33</v>
      </c>
      <c r="G241" s="42">
        <v>1000</v>
      </c>
      <c r="H241" s="43"/>
      <c r="I241" s="43"/>
      <c r="J241" s="44">
        <f t="shared" si="12"/>
        <v>0</v>
      </c>
      <c r="K241" s="44">
        <f t="shared" si="13"/>
        <v>0</v>
      </c>
      <c r="L241" s="45" t="s">
        <v>32</v>
      </c>
      <c r="M241" s="52">
        <v>120000</v>
      </c>
    </row>
    <row r="242" spans="2:13" ht="60">
      <c r="B242" s="28" t="s">
        <v>36</v>
      </c>
      <c r="C242" s="60">
        <v>235</v>
      </c>
      <c r="D242" s="64" t="s">
        <v>246</v>
      </c>
      <c r="E242" s="64" t="s">
        <v>246</v>
      </c>
      <c r="F242" s="58" t="s">
        <v>33</v>
      </c>
      <c r="G242" s="42">
        <v>1000</v>
      </c>
      <c r="H242" s="43"/>
      <c r="I242" s="43"/>
      <c r="J242" s="44">
        <f t="shared" si="12"/>
        <v>0</v>
      </c>
      <c r="K242" s="44">
        <f t="shared" si="13"/>
        <v>0</v>
      </c>
      <c r="L242" s="45" t="s">
        <v>32</v>
      </c>
      <c r="M242" s="52">
        <v>3416.67</v>
      </c>
    </row>
    <row r="243" spans="2:13" ht="60">
      <c r="B243" s="28" t="s">
        <v>36</v>
      </c>
      <c r="C243" s="60">
        <v>236</v>
      </c>
      <c r="D243" s="64" t="s">
        <v>247</v>
      </c>
      <c r="E243" s="64" t="s">
        <v>247</v>
      </c>
      <c r="F243" s="58" t="s">
        <v>33</v>
      </c>
      <c r="G243" s="42">
        <v>1000</v>
      </c>
      <c r="H243" s="43"/>
      <c r="I243" s="43"/>
      <c r="J243" s="44">
        <f t="shared" si="12"/>
        <v>0</v>
      </c>
      <c r="K243" s="44">
        <f t="shared" si="13"/>
        <v>0</v>
      </c>
      <c r="L243" s="45" t="s">
        <v>32</v>
      </c>
      <c r="M243" s="52">
        <v>5416.67</v>
      </c>
    </row>
    <row r="244" spans="2:13" ht="60">
      <c r="B244" s="28" t="s">
        <v>36</v>
      </c>
      <c r="C244" s="60">
        <v>237</v>
      </c>
      <c r="D244" s="64" t="s">
        <v>247</v>
      </c>
      <c r="E244" s="64" t="s">
        <v>247</v>
      </c>
      <c r="F244" s="58" t="s">
        <v>33</v>
      </c>
      <c r="G244" s="42">
        <v>400</v>
      </c>
      <c r="H244" s="43"/>
      <c r="I244" s="43"/>
      <c r="J244" s="44">
        <f t="shared" si="12"/>
        <v>0</v>
      </c>
      <c r="K244" s="44">
        <f t="shared" si="13"/>
        <v>0</v>
      </c>
      <c r="L244" s="45" t="s">
        <v>32</v>
      </c>
      <c r="M244" s="52">
        <v>1333.34</v>
      </c>
    </row>
    <row r="245" spans="2:13" ht="60">
      <c r="B245" s="28" t="s">
        <v>36</v>
      </c>
      <c r="C245" s="60">
        <v>238</v>
      </c>
      <c r="D245" s="64" t="s">
        <v>248</v>
      </c>
      <c r="E245" s="64" t="s">
        <v>248</v>
      </c>
      <c r="F245" s="58" t="s">
        <v>33</v>
      </c>
      <c r="G245" s="42">
        <v>200</v>
      </c>
      <c r="H245" s="43"/>
      <c r="I245" s="43"/>
      <c r="J245" s="44">
        <f t="shared" si="12"/>
        <v>0</v>
      </c>
      <c r="K245" s="44">
        <f t="shared" si="13"/>
        <v>0</v>
      </c>
      <c r="L245" s="45" t="s">
        <v>32</v>
      </c>
      <c r="M245" s="52">
        <v>1166.67</v>
      </c>
    </row>
    <row r="246" spans="2:13" ht="60">
      <c r="B246" s="28" t="s">
        <v>36</v>
      </c>
      <c r="C246" s="60">
        <v>239</v>
      </c>
      <c r="D246" s="64" t="s">
        <v>249</v>
      </c>
      <c r="E246" s="64" t="s">
        <v>249</v>
      </c>
      <c r="F246" s="58" t="s">
        <v>33</v>
      </c>
      <c r="G246" s="42">
        <v>10000</v>
      </c>
      <c r="H246" s="43"/>
      <c r="I246" s="43"/>
      <c r="J246" s="44">
        <f t="shared" si="12"/>
        <v>0</v>
      </c>
      <c r="K246" s="44">
        <f t="shared" si="13"/>
        <v>0</v>
      </c>
      <c r="L246" s="45" t="s">
        <v>32</v>
      </c>
      <c r="M246" s="52">
        <v>1350000</v>
      </c>
    </row>
    <row r="247" spans="2:13" ht="60">
      <c r="B247" s="28" t="s">
        <v>36</v>
      </c>
      <c r="C247" s="60">
        <v>240</v>
      </c>
      <c r="D247" s="68" t="s">
        <v>250</v>
      </c>
      <c r="E247" s="68" t="s">
        <v>250</v>
      </c>
      <c r="F247" s="58" t="s">
        <v>38</v>
      </c>
      <c r="G247" s="42">
        <v>1000</v>
      </c>
      <c r="H247" s="43"/>
      <c r="I247" s="43"/>
      <c r="J247" s="44">
        <f t="shared" si="12"/>
        <v>0</v>
      </c>
      <c r="K247" s="44">
        <f t="shared" si="13"/>
        <v>0</v>
      </c>
      <c r="L247" s="45" t="s">
        <v>32</v>
      </c>
      <c r="M247" s="52">
        <v>266.67</v>
      </c>
    </row>
    <row r="248" spans="2:13" ht="60">
      <c r="B248" s="28" t="s">
        <v>36</v>
      </c>
      <c r="C248" s="60">
        <v>240</v>
      </c>
      <c r="D248" s="68" t="s">
        <v>251</v>
      </c>
      <c r="E248" s="68" t="s">
        <v>251</v>
      </c>
      <c r="F248" s="58" t="s">
        <v>33</v>
      </c>
      <c r="G248" s="42">
        <v>1</v>
      </c>
      <c r="H248" s="43"/>
      <c r="I248" s="43"/>
      <c r="J248" s="44">
        <f t="shared" si="12"/>
        <v>0</v>
      </c>
      <c r="K248" s="44">
        <f t="shared" si="13"/>
        <v>0</v>
      </c>
      <c r="L248" s="45" t="s">
        <v>32</v>
      </c>
      <c r="M248" s="52">
        <v>0</v>
      </c>
    </row>
    <row r="249" spans="2:13" ht="60">
      <c r="B249" s="28" t="s">
        <v>36</v>
      </c>
      <c r="C249" s="60">
        <v>241</v>
      </c>
      <c r="D249" s="68" t="s">
        <v>252</v>
      </c>
      <c r="E249" s="68" t="s">
        <v>252</v>
      </c>
      <c r="F249" s="58" t="s">
        <v>273</v>
      </c>
      <c r="G249" s="42">
        <v>1000</v>
      </c>
      <c r="H249" s="43"/>
      <c r="I249" s="43"/>
      <c r="J249" s="44">
        <f t="shared" si="12"/>
        <v>0</v>
      </c>
      <c r="K249" s="44">
        <f t="shared" si="13"/>
        <v>0</v>
      </c>
      <c r="L249" s="45" t="s">
        <v>32</v>
      </c>
      <c r="M249" s="52">
        <v>100</v>
      </c>
    </row>
    <row r="250" spans="2:13" ht="60">
      <c r="B250" s="28" t="s">
        <v>36</v>
      </c>
      <c r="C250" s="60">
        <v>241</v>
      </c>
      <c r="D250" s="68" t="s">
        <v>251</v>
      </c>
      <c r="E250" s="68" t="s">
        <v>251</v>
      </c>
      <c r="F250" s="58" t="s">
        <v>33</v>
      </c>
      <c r="G250" s="42">
        <v>1</v>
      </c>
      <c r="H250" s="43"/>
      <c r="I250" s="43"/>
      <c r="J250" s="44">
        <f t="shared" si="12"/>
        <v>0</v>
      </c>
      <c r="K250" s="44">
        <f t="shared" si="13"/>
        <v>0</v>
      </c>
      <c r="L250" s="45" t="s">
        <v>32</v>
      </c>
      <c r="M250" s="52">
        <v>0</v>
      </c>
    </row>
    <row r="251" spans="2:13" ht="60">
      <c r="B251" s="28" t="s">
        <v>36</v>
      </c>
      <c r="C251" s="60">
        <v>242</v>
      </c>
      <c r="D251" s="71" t="s">
        <v>253</v>
      </c>
      <c r="E251" s="71" t="s">
        <v>253</v>
      </c>
      <c r="F251" s="58" t="s">
        <v>33</v>
      </c>
      <c r="G251" s="42">
        <v>7000</v>
      </c>
      <c r="H251" s="43"/>
      <c r="I251" s="43"/>
      <c r="J251" s="44">
        <f t="shared" si="12"/>
        <v>0</v>
      </c>
      <c r="K251" s="44">
        <f t="shared" si="13"/>
        <v>0</v>
      </c>
      <c r="L251" s="45" t="s">
        <v>32</v>
      </c>
      <c r="M251" s="52">
        <v>1925</v>
      </c>
    </row>
    <row r="252" spans="2:13" ht="60">
      <c r="B252" s="28" t="s">
        <v>36</v>
      </c>
      <c r="C252" s="60">
        <v>242</v>
      </c>
      <c r="D252" s="68" t="s">
        <v>251</v>
      </c>
      <c r="E252" s="68" t="s">
        <v>251</v>
      </c>
      <c r="F252" s="58" t="s">
        <v>33</v>
      </c>
      <c r="G252" s="42">
        <v>7</v>
      </c>
      <c r="H252" s="43"/>
      <c r="I252" s="43"/>
      <c r="J252" s="44">
        <f t="shared" si="12"/>
        <v>0</v>
      </c>
      <c r="K252" s="44">
        <f t="shared" si="13"/>
        <v>0</v>
      </c>
      <c r="L252" s="45" t="s">
        <v>32</v>
      </c>
      <c r="M252" s="52">
        <v>0</v>
      </c>
    </row>
    <row r="253" spans="2:13" ht="60">
      <c r="B253" s="28" t="s">
        <v>36</v>
      </c>
      <c r="C253" s="60">
        <v>243</v>
      </c>
      <c r="D253" s="71" t="s">
        <v>254</v>
      </c>
      <c r="E253" s="71" t="s">
        <v>254</v>
      </c>
      <c r="F253" s="58" t="s">
        <v>33</v>
      </c>
      <c r="G253" s="42">
        <v>7000</v>
      </c>
      <c r="H253" s="43"/>
      <c r="I253" s="43"/>
      <c r="J253" s="44">
        <f t="shared" si="12"/>
        <v>0</v>
      </c>
      <c r="K253" s="44">
        <f t="shared" si="13"/>
        <v>0</v>
      </c>
      <c r="L253" s="45" t="s">
        <v>32</v>
      </c>
      <c r="M253" s="52">
        <v>1925</v>
      </c>
    </row>
    <row r="254" spans="2:13" ht="60">
      <c r="B254" s="28" t="s">
        <v>36</v>
      </c>
      <c r="C254" s="60">
        <v>243</v>
      </c>
      <c r="D254" s="68" t="s">
        <v>251</v>
      </c>
      <c r="E254" s="68" t="s">
        <v>251</v>
      </c>
      <c r="F254" s="58" t="s">
        <v>33</v>
      </c>
      <c r="G254" s="42">
        <v>7</v>
      </c>
      <c r="H254" s="43"/>
      <c r="I254" s="43"/>
      <c r="J254" s="44">
        <f t="shared" si="12"/>
        <v>0</v>
      </c>
      <c r="K254" s="44">
        <f t="shared" si="13"/>
        <v>0</v>
      </c>
      <c r="L254" s="45" t="s">
        <v>32</v>
      </c>
      <c r="M254" s="52">
        <v>0</v>
      </c>
    </row>
    <row r="255" spans="2:13" ht="60">
      <c r="B255" s="28" t="s">
        <v>36</v>
      </c>
      <c r="C255" s="60">
        <v>244</v>
      </c>
      <c r="D255" s="77" t="s">
        <v>255</v>
      </c>
      <c r="E255" s="77" t="s">
        <v>255</v>
      </c>
      <c r="F255" s="58" t="s">
        <v>33</v>
      </c>
      <c r="G255" s="42">
        <v>3000</v>
      </c>
      <c r="H255" s="43"/>
      <c r="I255" s="43"/>
      <c r="J255" s="44">
        <f t="shared" si="12"/>
        <v>0</v>
      </c>
      <c r="K255" s="44">
        <f t="shared" si="13"/>
        <v>0</v>
      </c>
      <c r="L255" s="45" t="s">
        <v>32</v>
      </c>
      <c r="M255" s="52">
        <v>300</v>
      </c>
    </row>
    <row r="256" spans="2:13" ht="60">
      <c r="B256" s="28" t="s">
        <v>36</v>
      </c>
      <c r="C256" s="60">
        <v>244</v>
      </c>
      <c r="D256" s="68" t="s">
        <v>251</v>
      </c>
      <c r="E256" s="68" t="s">
        <v>251</v>
      </c>
      <c r="F256" s="58" t="s">
        <v>33</v>
      </c>
      <c r="G256" s="42">
        <v>3</v>
      </c>
      <c r="H256" s="43"/>
      <c r="I256" s="43"/>
      <c r="J256" s="44">
        <f t="shared" si="12"/>
        <v>0</v>
      </c>
      <c r="K256" s="44">
        <f t="shared" si="13"/>
        <v>0</v>
      </c>
      <c r="L256" s="45" t="s">
        <v>32</v>
      </c>
      <c r="M256" s="52">
        <v>0</v>
      </c>
    </row>
    <row r="257" spans="2:13" ht="60">
      <c r="B257" s="28" t="s">
        <v>36</v>
      </c>
      <c r="C257" s="60">
        <v>245</v>
      </c>
      <c r="D257" s="71" t="s">
        <v>256</v>
      </c>
      <c r="E257" s="71" t="s">
        <v>256</v>
      </c>
      <c r="F257" s="58" t="s">
        <v>33</v>
      </c>
      <c r="G257" s="42">
        <v>5000</v>
      </c>
      <c r="H257" s="43"/>
      <c r="I257" s="43"/>
      <c r="J257" s="44">
        <f t="shared" si="12"/>
        <v>0</v>
      </c>
      <c r="K257" s="44">
        <f t="shared" si="13"/>
        <v>0</v>
      </c>
      <c r="L257" s="45" t="s">
        <v>32</v>
      </c>
      <c r="M257" s="52">
        <v>1375</v>
      </c>
    </row>
    <row r="258" spans="2:13" ht="60">
      <c r="B258" s="28" t="s">
        <v>36</v>
      </c>
      <c r="C258" s="60">
        <v>245</v>
      </c>
      <c r="D258" s="68" t="s">
        <v>251</v>
      </c>
      <c r="E258" s="68" t="s">
        <v>251</v>
      </c>
      <c r="F258" s="58" t="s">
        <v>33</v>
      </c>
      <c r="G258" s="42">
        <v>5</v>
      </c>
      <c r="H258" s="43"/>
      <c r="I258" s="43"/>
      <c r="J258" s="44">
        <f t="shared" si="12"/>
        <v>0</v>
      </c>
      <c r="K258" s="44">
        <f t="shared" si="13"/>
        <v>0</v>
      </c>
      <c r="L258" s="45" t="s">
        <v>32</v>
      </c>
      <c r="M258" s="52">
        <v>0</v>
      </c>
    </row>
    <row r="259" spans="2:13" ht="60">
      <c r="B259" s="28" t="s">
        <v>36</v>
      </c>
      <c r="C259" s="60">
        <v>246</v>
      </c>
      <c r="D259" s="71" t="s">
        <v>257</v>
      </c>
      <c r="E259" s="71" t="s">
        <v>257</v>
      </c>
      <c r="F259" s="58" t="s">
        <v>33</v>
      </c>
      <c r="G259" s="42">
        <v>5000</v>
      </c>
      <c r="H259" s="43"/>
      <c r="I259" s="43"/>
      <c r="J259" s="44">
        <f t="shared" si="12"/>
        <v>0</v>
      </c>
      <c r="K259" s="44">
        <f t="shared" si="13"/>
        <v>0</v>
      </c>
      <c r="L259" s="45" t="s">
        <v>32</v>
      </c>
      <c r="M259" s="52">
        <v>1375</v>
      </c>
    </row>
    <row r="260" spans="2:13" ht="60">
      <c r="B260" s="28" t="s">
        <v>36</v>
      </c>
      <c r="C260" s="60">
        <v>246</v>
      </c>
      <c r="D260" s="68" t="s">
        <v>251</v>
      </c>
      <c r="E260" s="68" t="s">
        <v>251</v>
      </c>
      <c r="F260" s="58" t="s">
        <v>33</v>
      </c>
      <c r="G260" s="42">
        <v>5</v>
      </c>
      <c r="H260" s="43"/>
      <c r="I260" s="43"/>
      <c r="J260" s="44">
        <f t="shared" si="12"/>
        <v>0</v>
      </c>
      <c r="K260" s="44">
        <f t="shared" si="13"/>
        <v>0</v>
      </c>
      <c r="L260" s="45" t="s">
        <v>32</v>
      </c>
      <c r="M260" s="52">
        <v>0</v>
      </c>
    </row>
    <row r="261" spans="2:13" ht="60">
      <c r="B261" s="28" t="s">
        <v>36</v>
      </c>
      <c r="C261" s="60">
        <v>247</v>
      </c>
      <c r="D261" s="68" t="s">
        <v>258</v>
      </c>
      <c r="E261" s="68" t="s">
        <v>258</v>
      </c>
      <c r="F261" s="58" t="s">
        <v>33</v>
      </c>
      <c r="G261" s="42">
        <v>10</v>
      </c>
      <c r="H261" s="43"/>
      <c r="I261" s="43"/>
      <c r="J261" s="44">
        <f t="shared" si="12"/>
        <v>0</v>
      </c>
      <c r="K261" s="44">
        <f t="shared" si="13"/>
        <v>0</v>
      </c>
      <c r="L261" s="45" t="s">
        <v>32</v>
      </c>
      <c r="M261" s="52">
        <v>1000</v>
      </c>
    </row>
    <row r="262" spans="2:13" ht="60">
      <c r="B262" s="28" t="s">
        <v>36</v>
      </c>
      <c r="C262" s="60">
        <v>248</v>
      </c>
      <c r="D262" s="76" t="s">
        <v>259</v>
      </c>
      <c r="E262" s="76" t="s">
        <v>259</v>
      </c>
      <c r="F262" s="58" t="s">
        <v>33</v>
      </c>
      <c r="G262" s="42">
        <v>20</v>
      </c>
      <c r="H262" s="43"/>
      <c r="I262" s="43"/>
      <c r="J262" s="44">
        <f t="shared" si="12"/>
        <v>0</v>
      </c>
      <c r="K262" s="44">
        <f t="shared" si="13"/>
        <v>0</v>
      </c>
      <c r="L262" s="45" t="s">
        <v>32</v>
      </c>
      <c r="M262" s="52">
        <v>4166.67</v>
      </c>
    </row>
    <row r="263" spans="2:13" ht="60">
      <c r="B263" s="28" t="s">
        <v>36</v>
      </c>
      <c r="C263" s="60">
        <v>249</v>
      </c>
      <c r="D263" s="64" t="s">
        <v>260</v>
      </c>
      <c r="E263" s="64" t="s">
        <v>260</v>
      </c>
      <c r="F263" s="58" t="s">
        <v>33</v>
      </c>
      <c r="G263" s="42">
        <v>500</v>
      </c>
      <c r="H263" s="43"/>
      <c r="I263" s="43"/>
      <c r="J263" s="44">
        <f t="shared" si="12"/>
        <v>0</v>
      </c>
      <c r="K263" s="44">
        <f t="shared" si="13"/>
        <v>0</v>
      </c>
      <c r="L263" s="45" t="s">
        <v>32</v>
      </c>
      <c r="M263" s="52">
        <v>41666.670000000006</v>
      </c>
    </row>
    <row r="264" spans="2:13" ht="60">
      <c r="B264" s="28" t="s">
        <v>36</v>
      </c>
      <c r="C264" s="60">
        <v>250</v>
      </c>
      <c r="D264" s="88" t="s">
        <v>261</v>
      </c>
      <c r="E264" s="88" t="s">
        <v>261</v>
      </c>
      <c r="F264" s="58" t="s">
        <v>33</v>
      </c>
      <c r="G264" s="42">
        <v>30</v>
      </c>
      <c r="H264" s="43"/>
      <c r="I264" s="43"/>
      <c r="J264" s="44">
        <f t="shared" si="12"/>
        <v>0</v>
      </c>
      <c r="K264" s="44">
        <f t="shared" si="13"/>
        <v>0</v>
      </c>
      <c r="L264" s="45" t="s">
        <v>32</v>
      </c>
      <c r="M264" s="52">
        <v>24500</v>
      </c>
    </row>
    <row r="265" spans="2:13" ht="60">
      <c r="B265" s="28" t="s">
        <v>36</v>
      </c>
      <c r="C265" s="60">
        <v>251</v>
      </c>
      <c r="D265" s="64" t="s">
        <v>262</v>
      </c>
      <c r="E265" s="64" t="s">
        <v>262</v>
      </c>
      <c r="F265" s="58" t="s">
        <v>33</v>
      </c>
      <c r="G265" s="42">
        <v>10</v>
      </c>
      <c r="H265" s="43"/>
      <c r="I265" s="43"/>
      <c r="J265" s="44">
        <f t="shared" si="12"/>
        <v>0</v>
      </c>
      <c r="K265" s="44">
        <f t="shared" si="13"/>
        <v>0</v>
      </c>
      <c r="L265" s="45" t="s">
        <v>32</v>
      </c>
      <c r="M265" s="52">
        <v>15000</v>
      </c>
    </row>
    <row r="266" spans="2:13" ht="60">
      <c r="B266" s="28" t="s">
        <v>36</v>
      </c>
      <c r="C266" s="60">
        <v>252</v>
      </c>
      <c r="D266" s="64" t="s">
        <v>263</v>
      </c>
      <c r="E266" s="64" t="s">
        <v>263</v>
      </c>
      <c r="F266" s="58" t="s">
        <v>33</v>
      </c>
      <c r="G266" s="42">
        <v>30</v>
      </c>
      <c r="H266" s="43"/>
      <c r="I266" s="43"/>
      <c r="J266" s="44">
        <f t="shared" si="12"/>
        <v>0</v>
      </c>
      <c r="K266" s="44">
        <f t="shared" si="13"/>
        <v>0</v>
      </c>
      <c r="L266" s="45" t="s">
        <v>32</v>
      </c>
      <c r="M266" s="52">
        <v>37500</v>
      </c>
    </row>
    <row r="267" spans="2:13" ht="60">
      <c r="B267" s="28" t="s">
        <v>36</v>
      </c>
      <c r="C267" s="60">
        <v>253</v>
      </c>
      <c r="D267" s="68" t="s">
        <v>264</v>
      </c>
      <c r="E267" s="68" t="s">
        <v>264</v>
      </c>
      <c r="F267" s="58" t="s">
        <v>274</v>
      </c>
      <c r="G267" s="42">
        <v>2</v>
      </c>
      <c r="H267" s="43"/>
      <c r="I267" s="43"/>
      <c r="J267" s="44">
        <f t="shared" si="12"/>
        <v>0</v>
      </c>
      <c r="K267" s="44">
        <f t="shared" si="13"/>
        <v>0</v>
      </c>
      <c r="L267" s="45" t="s">
        <v>32</v>
      </c>
      <c r="M267" s="52">
        <v>1100</v>
      </c>
    </row>
    <row r="268" spans="2:13" ht="135">
      <c r="B268" s="28" t="s">
        <v>36</v>
      </c>
      <c r="C268" s="60">
        <v>254</v>
      </c>
      <c r="D268" s="68" t="s">
        <v>265</v>
      </c>
      <c r="E268" s="68" t="s">
        <v>265</v>
      </c>
      <c r="F268" s="58" t="s">
        <v>33</v>
      </c>
      <c r="G268" s="42">
        <v>2</v>
      </c>
      <c r="H268" s="43"/>
      <c r="I268" s="43"/>
      <c r="J268" s="44">
        <f t="shared" si="12"/>
        <v>0</v>
      </c>
      <c r="K268" s="44">
        <f t="shared" si="13"/>
        <v>0</v>
      </c>
      <c r="L268" s="45" t="s">
        <v>32</v>
      </c>
      <c r="M268" s="52">
        <v>15300</v>
      </c>
    </row>
    <row r="269" spans="2:13" ht="60">
      <c r="B269" s="28" t="s">
        <v>36</v>
      </c>
      <c r="C269" s="60">
        <v>255</v>
      </c>
      <c r="D269" s="69" t="s">
        <v>266</v>
      </c>
      <c r="E269" s="69" t="s">
        <v>266</v>
      </c>
      <c r="F269" s="58" t="s">
        <v>33</v>
      </c>
      <c r="G269" s="42">
        <v>100</v>
      </c>
      <c r="H269" s="43"/>
      <c r="I269" s="43"/>
      <c r="J269" s="44">
        <f t="shared" si="12"/>
        <v>0</v>
      </c>
      <c r="K269" s="44">
        <f t="shared" si="13"/>
        <v>0</v>
      </c>
      <c r="L269" s="45" t="s">
        <v>32</v>
      </c>
      <c r="M269" s="52">
        <v>1000</v>
      </c>
    </row>
    <row r="270" spans="2:13" ht="60">
      <c r="B270" s="28" t="s">
        <v>36</v>
      </c>
      <c r="C270" s="60">
        <v>256</v>
      </c>
      <c r="D270" s="66" t="s">
        <v>267</v>
      </c>
      <c r="E270" s="66" t="s">
        <v>267</v>
      </c>
      <c r="F270" s="58" t="s">
        <v>33</v>
      </c>
      <c r="G270" s="42">
        <v>2</v>
      </c>
      <c r="H270" s="43"/>
      <c r="I270" s="43"/>
      <c r="J270" s="44">
        <f t="shared" si="12"/>
        <v>0</v>
      </c>
      <c r="K270" s="44">
        <f t="shared" si="13"/>
        <v>0</v>
      </c>
      <c r="L270" s="45" t="s">
        <v>32</v>
      </c>
      <c r="M270" s="52">
        <v>15833.34</v>
      </c>
    </row>
    <row r="271" spans="2:13" s="39" customFormat="1">
      <c r="C271" s="61"/>
      <c r="E271" s="62"/>
      <c r="F271" s="37"/>
      <c r="G271" s="38" t="s">
        <v>34</v>
      </c>
      <c r="J271" s="63">
        <f>SUM(J8:J270)</f>
        <v>0</v>
      </c>
      <c r="K271" s="63">
        <f>SUM(K8:K270)</f>
        <v>0</v>
      </c>
      <c r="M271" s="53">
        <f>SUM(M8:M270)</f>
        <v>12653115.269999988</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25" t="s">
        <v>25</v>
      </c>
      <c r="I12" s="125"/>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2025-09-04T12:02:17Z</dcterms:modified>
</cp:coreProperties>
</file>