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codeName="ЭтаКнига"/>
  <bookViews>
    <workbookView xWindow="16680" yWindow="570" windowWidth="21225" windowHeight="12915" tabRatio="604" firstSheet="1" activeTab="1"/>
  </bookViews>
  <sheets>
    <sheet name="Лист1" sheetId="1" state="hidden" r:id="rId1"/>
    <sheet name="Final" sheetId="11" r:id="rId2"/>
  </sheets>
  <definedNames>
    <definedName name="_xlnm._FilterDatabase" localSheetId="1" hidden="1">'Final'!$A$1:$I$13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F72" authorId="0">
      <text>
        <r>
          <rPr>
            <b/>
            <sz val="9"/>
            <rFont val="Tahoma"/>
            <family val="2"/>
          </rPr>
          <t>Пользователь Windows:</t>
        </r>
        <r>
          <rPr>
            <sz val="9"/>
            <rFont val="Tahoma"/>
            <family val="2"/>
          </rPr>
          <t xml:space="preserve">
Am transferat cantitatea de 360 la lotul 613</t>
        </r>
      </text>
    </comment>
    <comment ref="H87" authorId="0">
      <text>
        <r>
          <rPr>
            <b/>
            <sz val="9"/>
            <rFont val="Tahoma"/>
            <family val="2"/>
          </rPr>
          <t>Пользователь Windows:</t>
        </r>
        <r>
          <rPr>
            <sz val="9"/>
            <rFont val="Tahoma"/>
            <family val="2"/>
          </rPr>
          <t xml:space="preserve">
Am transferat cantitatea de 360 la lotul 613</t>
        </r>
      </text>
    </comment>
  </commentList>
</comments>
</file>

<file path=xl/sharedStrings.xml><?xml version="1.0" encoding="utf-8"?>
<sst xmlns="http://schemas.openxmlformats.org/spreadsheetml/2006/main" count="538" uniqueCount="251">
  <si>
    <t>Lista suplimentară</t>
  </si>
  <si>
    <t>Am comasat cu lotul 71,78,79,80, confirmat cu Mustea</t>
  </si>
  <si>
    <t>Comasat cu lotul 72</t>
  </si>
  <si>
    <t>Comasat cu lotul 49</t>
  </si>
  <si>
    <t>Comasat cu lotul 842</t>
  </si>
  <si>
    <t>Comasat cu 63</t>
  </si>
  <si>
    <t>Comasat cu 74</t>
  </si>
  <si>
    <t>Am unit loturile 98/99/106/293/295/313</t>
  </si>
  <si>
    <t>Comasat cu Lotul 103 și 105, discutat cu Mustea</t>
  </si>
  <si>
    <t>Comasăm cu Lotul 104 și 105, 5-7*12, discutat cu Mustea</t>
  </si>
  <si>
    <t>Comasăm cu Lotul 103 și 104, 5-7*12, discutat cu Mustea</t>
  </si>
  <si>
    <t>Unim cu lotul 276</t>
  </si>
  <si>
    <t>Unim cu lotul 132</t>
  </si>
  <si>
    <t>Unim cu Lotul 160</t>
  </si>
  <si>
    <t>De comasat cu 240</t>
  </si>
  <si>
    <t>De comasat cu 239</t>
  </si>
  <si>
    <t>Am comasat cu lotul 271</t>
  </si>
  <si>
    <t>Am comasat cu lotul 269</t>
  </si>
  <si>
    <t>Am comasat cu lotul 317</t>
  </si>
  <si>
    <t>De comasat cu 334</t>
  </si>
  <si>
    <t>De comasat cu 333</t>
  </si>
  <si>
    <t>Am comasat cu loturile 344-354</t>
  </si>
  <si>
    <t>Am comasat cu lotul 368</t>
  </si>
  <si>
    <t>Am comasat cu lotul 416</t>
  </si>
  <si>
    <t>De comasat cu 410</t>
  </si>
  <si>
    <t>De comasat cu 409</t>
  </si>
  <si>
    <t>Am comasat cu  lotul 506</t>
  </si>
  <si>
    <t>Am comasat cu  lotul 520</t>
  </si>
  <si>
    <t>Comasat cu 584</t>
  </si>
  <si>
    <t>Comasat cu 571</t>
  </si>
  <si>
    <t>Am comasat cu lotul 645</t>
  </si>
  <si>
    <t>Loturile comasate (26.05)</t>
  </si>
  <si>
    <t>Am comasat cu lotul 883</t>
  </si>
  <si>
    <t>Am comasat cu lotul 34</t>
  </si>
  <si>
    <t>Am comasat cu lotul 838</t>
  </si>
  <si>
    <t>Comasăm cu lotul 44</t>
  </si>
  <si>
    <t>Comasăm cu lotul 379</t>
  </si>
  <si>
    <t>Comasăm cu loturile 374, 386, 395</t>
  </si>
  <si>
    <t>De comasat cu lotul 379, coordonat telefonic cu Stratu</t>
  </si>
  <si>
    <t>De comasat cu 390, coordonat telefonic cu Stratu</t>
  </si>
  <si>
    <t>De comasat cu 376, coordonat telefonic cu Stratu</t>
  </si>
  <si>
    <t>De comasat cu 391</t>
  </si>
  <si>
    <t>De comasat cu 390</t>
  </si>
  <si>
    <t>De comasat cu lotul 435</t>
  </si>
  <si>
    <t>De comasat cu lotul 433</t>
  </si>
  <si>
    <t>Am comasat cu lotul 444</t>
  </si>
  <si>
    <t>Am comasat cu lotul 442</t>
  </si>
  <si>
    <t>De comasat cu lotul 455</t>
  </si>
  <si>
    <t>Am comasat cu lotul 804</t>
  </si>
  <si>
    <t>Comasăm cu lotul 472</t>
  </si>
  <si>
    <t>Comasăm cu lotul 471</t>
  </si>
  <si>
    <t>Am comasat cu loturile 483 și 487</t>
  </si>
  <si>
    <t>Comasăm cu lotul 914</t>
  </si>
  <si>
    <t>Comasăm cu lotul 511</t>
  </si>
  <si>
    <t>Comasăm cu lotul 585</t>
  </si>
  <si>
    <t>Comasăm cu lotul 983</t>
  </si>
  <si>
    <t>De comasat cu 643</t>
  </si>
  <si>
    <t>De comasat cu 641</t>
  </si>
  <si>
    <t>Am comasat cu lotul 635</t>
  </si>
  <si>
    <t>De comasat cu lotul 127</t>
  </si>
  <si>
    <t>Loturile comasate (31.05)</t>
  </si>
  <si>
    <t>Loturile comasate (07.06)</t>
  </si>
  <si>
    <t>Loturile comasate (09.06)</t>
  </si>
  <si>
    <t>Loturile comasate (10.06)</t>
  </si>
  <si>
    <t>Loturile comasate (16.06)</t>
  </si>
  <si>
    <t>Am comasat cu lotul 127</t>
  </si>
  <si>
    <t>Am comasat cu lotul 276</t>
  </si>
  <si>
    <t>Am comasat cu 603, coordonat telefonic cu Stratu</t>
  </si>
  <si>
    <t>Am comasat cu 707, coordonat telefonic cu Stratu</t>
  </si>
  <si>
    <t>Am comasat cu 708, coordonat telefonic cu Stratu</t>
  </si>
  <si>
    <t>Am comasat cu 703, coordonat telefonic cu Stratu</t>
  </si>
  <si>
    <t>Am comasat cu 240</t>
  </si>
  <si>
    <t>Am comasat cu 334</t>
  </si>
  <si>
    <t>De comasat cu lotul 390</t>
  </si>
  <si>
    <t>Am comasat cu lotul 379</t>
  </si>
  <si>
    <t>Am comasat cu lotul 379, coordonat telefonic cu Stratu</t>
  </si>
  <si>
    <t>Am comasat cu 376, coordonat telefonic cu Stratu</t>
  </si>
  <si>
    <t>Am comasat cu lotul 387, 391</t>
  </si>
  <si>
    <t>Am comasat cu 390, coordonat telefonic cu Stratu</t>
  </si>
  <si>
    <t>Am comasat cu 390</t>
  </si>
  <si>
    <t>Am comasat cu 410</t>
  </si>
  <si>
    <t>Am comasat cu lotul 435</t>
  </si>
  <si>
    <t>Am comasat cu lotul 438</t>
  </si>
  <si>
    <t>Am comasat cu lotul 433</t>
  </si>
  <si>
    <t>Am comasat cu lotul 439</t>
  </si>
  <si>
    <t>Am comasat cu lotul 455</t>
  </si>
  <si>
    <t>Am comasat cu lotul 471</t>
  </si>
  <si>
    <t>Am comasat cu lotul 472</t>
  </si>
  <si>
    <t>Am comasat cu lotul 702</t>
  </si>
  <si>
    <t>Am comasat cu 703</t>
  </si>
  <si>
    <t>De comasat cu 532</t>
  </si>
  <si>
    <t>Am comasat cu lotul 580</t>
  </si>
  <si>
    <t>Am comasat cu lotul 511, 914</t>
  </si>
  <si>
    <t>Am comasat cu lotul 914</t>
  </si>
  <si>
    <t>De comasat cu lotul 914</t>
  </si>
  <si>
    <t>De comasat cu lotul 548</t>
  </si>
  <si>
    <t>De comasat cu lotul 547</t>
  </si>
  <si>
    <t>Am comasat cu lotul 543, 581, 601, 602</t>
  </si>
  <si>
    <t>Am comasat cu lotul 580, coordonat telefonic cu Stratu</t>
  </si>
  <si>
    <t xml:space="preserve">De comasat cu lotul 379 </t>
  </si>
  <si>
    <t>Am comasat cu lotul 983</t>
  </si>
  <si>
    <t>Am comasat cu lotul 585</t>
  </si>
  <si>
    <t>Am comasat cu lotul 616</t>
  </si>
  <si>
    <t>Am comasat cu lotul 620</t>
  </si>
  <si>
    <t>Am comasat cu lotul 621</t>
  </si>
  <si>
    <t>Am comasat cu lotul 614</t>
  </si>
  <si>
    <t>Am comasat cu lotul 615</t>
  </si>
  <si>
    <t>Am comasat cu lotul 611, 617</t>
  </si>
  <si>
    <t>Am comasat cu lotul 612</t>
  </si>
  <si>
    <t>Am comasat cu lotul 613</t>
  </si>
  <si>
    <t>Am comasat cu 641</t>
  </si>
  <si>
    <t>Am comasat cu 643</t>
  </si>
  <si>
    <t>Am comasat cu 704</t>
  </si>
  <si>
    <t>Am comasat cu lotul 136</t>
  </si>
  <si>
    <t>Am comasat cu lotul 137</t>
  </si>
  <si>
    <t>Am comasat cu lotul  504</t>
  </si>
  <si>
    <t>Am comasat cu 505</t>
  </si>
  <si>
    <t>Am comasat cu 699</t>
  </si>
  <si>
    <t>Am comasat cu 135</t>
  </si>
  <si>
    <t>Loturile excluse</t>
  </si>
  <si>
    <t>Am comasat loturile 906-908</t>
  </si>
  <si>
    <t>Am comasat cu loturile 970-976</t>
  </si>
  <si>
    <t>Am comasat loturile 970-976</t>
  </si>
  <si>
    <t>De comasat loturile 153, 154, 155</t>
  </si>
  <si>
    <t>Am comasat loturile 153, 154, 155</t>
  </si>
  <si>
    <t>Am comasat cu lotul 44</t>
  </si>
  <si>
    <t xml:space="preserve">Comasăm cu lotul 389 </t>
  </si>
  <si>
    <t>Am modificat denumirea și am adăugat deviere la dimensiune, De comasat cu loturile 559 și 594</t>
  </si>
  <si>
    <t>Am modificat denumirea, diametrele, devierea, de comasat cu lotul 560</t>
  </si>
  <si>
    <t xml:space="preserve">Am comasat cu 613 </t>
  </si>
  <si>
    <t>Lotul 456 a fost comasat cu alt lot</t>
  </si>
  <si>
    <t xml:space="preserve">Am comasat cu lotul 68,71,78,79,80, confirmat cu Mustea. </t>
  </si>
  <si>
    <t>Am comasat cu lotul 72. Hematologie</t>
  </si>
  <si>
    <t>Am comasat cu lotul 49</t>
  </si>
  <si>
    <t>Lăsăm doar lungimea, coordonat cu grupul de lucru. Am comasat cu lotul 59</t>
  </si>
  <si>
    <t>Am comasat cu lotul 77</t>
  </si>
  <si>
    <t>Am comasat cu Lotul 103 și 104, 5-7*12, discutat cu Mustea</t>
  </si>
  <si>
    <t>Nu se acceptă, pentru că nu pot fi utilizate în toate cazurile. Am comasat cu lotul 141</t>
  </si>
  <si>
    <t>Am comasat cu 144</t>
  </si>
  <si>
    <t>Nu se acceptă, pentru că nu pot fi utilizate în toate cazurile. Am comasat cu lotul 142</t>
  </si>
  <si>
    <t>Am comasat cu 152</t>
  </si>
  <si>
    <t>Am comasat loturile 143, 154, 155</t>
  </si>
  <si>
    <t>Am comasat cu 153</t>
  </si>
  <si>
    <t>Am comasat cu 199</t>
  </si>
  <si>
    <t>Am comasat cu 679</t>
  </si>
  <si>
    <t>Am comasat cu 200</t>
  </si>
  <si>
    <t>Am comasat cu 680</t>
  </si>
  <si>
    <t>Am comasat cu 201</t>
  </si>
  <si>
    <t>Am comasat cu 681</t>
  </si>
  <si>
    <t>Lotul 845-429-430</t>
  </si>
  <si>
    <t>Am comasat cu 308, 304</t>
  </si>
  <si>
    <t>Am comasat cu 296</t>
  </si>
  <si>
    <t>Am comasat cu 299</t>
  </si>
  <si>
    <t>Am comasat cu 306</t>
  </si>
  <si>
    <t>Am comasat cu 303</t>
  </si>
  <si>
    <t>Am comasat cu 307</t>
  </si>
  <si>
    <t xml:space="preserve">Am comasat cu lotul 389 </t>
  </si>
  <si>
    <t>Am comasat cu loturile 374, 386, 395, 583</t>
  </si>
  <si>
    <t xml:space="preserve">Am comasat cu lotul 379 </t>
  </si>
  <si>
    <t>Am comasat cu lotul 964</t>
  </si>
  <si>
    <t>Am comasat cu lotul 1002</t>
  </si>
  <si>
    <t>Am comasat cu lotul 961</t>
  </si>
  <si>
    <t>Am comasat cu lotul 962, 991, 1005, 999, 979</t>
  </si>
  <si>
    <t>Am comasat cu lotul 997</t>
  </si>
  <si>
    <t>Am comasat cu lotul 468</t>
  </si>
  <si>
    <t>Acceptăm denumirea și specificația tehnică  propusă de SOGNO. Am comasat cu lotul 994 și 995</t>
  </si>
  <si>
    <t>Am comasat cu 596</t>
  </si>
  <si>
    <t>Am comasat cu 595</t>
  </si>
  <si>
    <t>Am comasat cu 517, 518</t>
  </si>
  <si>
    <t>Am comasat cu 1100</t>
  </si>
  <si>
    <t>Am comasat cu 754</t>
  </si>
  <si>
    <t>Am comasat cu 526</t>
  </si>
  <si>
    <t>Am comasat cu 755</t>
  </si>
  <si>
    <t>Am comasat cu 527</t>
  </si>
  <si>
    <t>Am comasat cu 756</t>
  </si>
  <si>
    <t>Am comasat cu 528</t>
  </si>
  <si>
    <t>Am comasat cu 757</t>
  </si>
  <si>
    <t>Am comasat cu 529</t>
  </si>
  <si>
    <t>Am comasat cu 758</t>
  </si>
  <si>
    <t>Am comasat cu 530</t>
  </si>
  <si>
    <t>Am comasat cu 759</t>
  </si>
  <si>
    <t>Am comasat cu 531</t>
  </si>
  <si>
    <t>Am comasat cu 532</t>
  </si>
  <si>
    <t>Am adăugat deviere la dimensiune, am comasat cu 533</t>
  </si>
  <si>
    <t>Am comasat cu lotul 915</t>
  </si>
  <si>
    <t>Am adăugat deviere, am exclus debit flow (Botezatu-Atanasov)??? Am comasat cu 550</t>
  </si>
  <si>
    <t>Am comasat cu 549</t>
  </si>
  <si>
    <t>Nu se acceptă indicarea dimensiunilor și în Fr. Am modificat cantitatea fluxului. Am comasat cu 562</t>
  </si>
  <si>
    <t>Am modificat cantitatea fluxului. Am comasat cu 561</t>
  </si>
  <si>
    <t>Am comasat cu 566</t>
  </si>
  <si>
    <t>Am comasat cu 567</t>
  </si>
  <si>
    <t xml:space="preserve">Am modificat denumirea și am adăugat deviere la dimensiune, Am comasat cu loturile 559 și 594. </t>
  </si>
  <si>
    <t>Am comasat cu lotul 548</t>
  </si>
  <si>
    <t>Am modificat denumirea, diametrele, devierea, am comasat cu lotul 560.</t>
  </si>
  <si>
    <t>Am comasat cu lotul 547</t>
  </si>
  <si>
    <t>Am comasat cu 584</t>
  </si>
  <si>
    <t>Am comasat cu lotul 225</t>
  </si>
  <si>
    <t>Am comasat cu 595, 556</t>
  </si>
  <si>
    <t>Am comasat cu 685</t>
  </si>
  <si>
    <t>Am comasat cu 684 De dezvoltat specificația</t>
  </si>
  <si>
    <t>Am comasat cu 114</t>
  </si>
  <si>
    <t>Am comasat cu 716</t>
  </si>
  <si>
    <t>Am comasat cu 719</t>
  </si>
  <si>
    <t>Am comasat cu 720</t>
  </si>
  <si>
    <t>Am comasat cu 713</t>
  </si>
  <si>
    <t>Am comasat cu 714</t>
  </si>
  <si>
    <t>Am comasat cu 747</t>
  </si>
  <si>
    <t>Am comasat cu 749</t>
  </si>
  <si>
    <t>Am comasat cu 750</t>
  </si>
  <si>
    <t>Am comasat cu 751</t>
  </si>
  <si>
    <t>Am comasat cu 752</t>
  </si>
  <si>
    <t>Am comasat cu 737</t>
  </si>
  <si>
    <t>Am comasat cu 738</t>
  </si>
  <si>
    <t>Am comasat cu 739</t>
  </si>
  <si>
    <t>Am comasat cu 740</t>
  </si>
  <si>
    <t>Am comasat cu 741</t>
  </si>
  <si>
    <t>Am comasat cu 684 Am dezvoltat specificația, în colaborare cu I. Oncologic</t>
  </si>
  <si>
    <t>Loturile comasate final</t>
  </si>
  <si>
    <t>Loturi adăugate</t>
  </si>
  <si>
    <t>IMSP INSTITUTUL MAMEI SI COPILULUI</t>
  </si>
  <si>
    <t>IMSP SPITALUL RAIONAL ANENII NOI</t>
  </si>
  <si>
    <t>Cantitate totală</t>
  </si>
  <si>
    <t>Specificație tehnică</t>
  </si>
  <si>
    <t>Denumire</t>
  </si>
  <si>
    <t>Preţ unitar (fără TVA)</t>
  </si>
  <si>
    <t>CENTRUL DE PLASAMENT TEMPORAR PENTRU PERSOANE CU DIZABILITĂȚI ORHEI</t>
  </si>
  <si>
    <t>Nr. Lot</t>
  </si>
  <si>
    <t xml:space="preserve">Cearșaf pentru ECO Dopler rulou </t>
  </si>
  <si>
    <t xml:space="preserve">Cearșaf pentru ECO Dopler rulou 200 m/70cm (+/-5cm ), material nețesut, jetabil </t>
  </si>
  <si>
    <t>Bucată</t>
  </si>
  <si>
    <t>Unitatea de măsură</t>
  </si>
  <si>
    <t xml:space="preserve">Termofor combinat </t>
  </si>
  <si>
    <t>Termofor combinat cu canule și irigator, 2500ml - 3000ml</t>
  </si>
  <si>
    <t>1.Dimensiune: 22G;
2.Cu port lateral, portinject cu capac colorat în conformitate cu dimensiunea branulei
3.Sterile, de unică folosință
4.Material: poliuretan, Rg contrastabil cu 3 sau 4 linii de contrast
5.Acul cateterului cu mecanism automat de protecție de împungere accidentală
6.Aripioare flexibile, rezistente la manevre repetate de îndoire
7.cameră transparentă
8.Lumenul cu risc minim de obstrucție, flexibil, rezistent la manevre repetate de îndoire
9. Atrombogen, Termoelastic
10.Ambalaj individual.</t>
  </si>
  <si>
    <t>1.Dimensiune: 24G;
2.Cu port lateral, portinject cu capac colorat în conformitate cu dimensiunea branulei
3.Sterile, de unică folosință
4.Material: poliuretan, Rg contrastabil cu 3 sau 4 linii de contrast
5.Acul cateterului cu mecanism automat de protecție de împungere accidentală
6.Aripioare flexibile, rezistente la manevre repetate de îndoire
7.cameră transparentă
8.Lumenul cu risc minim de obstrucție, flexibil, rezistent la manevre repetate de îndoire
9. Atrombogen, Termoelastic
10.Ambalaj individual.</t>
  </si>
  <si>
    <t>Cateter i/v periferic 22G</t>
  </si>
  <si>
    <t>Cateter i/v periferic 24G</t>
  </si>
  <si>
    <t>Cateter de aspirație și drenaj Redon 22FR</t>
  </si>
  <si>
    <t>1.diametru  22 (Fr) 2. lungime: minim 70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</si>
  <si>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Cateter de aspirație și drenaj Redon 24FR</t>
  </si>
  <si>
    <t>1.diametru  24 (Fr) 2. lungime: minim 70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</si>
  <si>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Set Yankauer de aspirație, auricular</t>
  </si>
  <si>
    <t>Set aspirație Yankauer :
1.Tub PVC moale, transparent, steril, cu striații longitudinale, rezistent la torsiuni diametrul intern 4-5mm, conectorul proximal tip pâlnie cu posibilitatea tăierii pentru conectare la diferite tipuri de aspiratoare, conectorul distal tip pâlnie standard pentru unirea la mânerul Yankauer din set, lungime 300cm (±10cm).
2. Un set per ambalaj steril. mânerul Yankauer, L-26cm (±1cm), transparent, steril, cu orificiu pentru vacuum control digital, cap distal tip tubular cu diametrul intern 4mm. Ambalaj individual</t>
  </si>
  <si>
    <t xml:space="preserve">Set chirurgical standard steril </t>
  </si>
  <si>
    <t xml:space="preserve">1. Câmp Mayo pentru masă de instrumente 145x80cm (+/-10cm ) – 1 buc., Impermeabil, absorbant, zonă absorbantă minim 65x85cm(+/-5cm). Pictogramă pentru ghidare.
2. Cearșaf steril cu bord adeziv și câmp absorbant 240x150cm (+/-10cm ) – 1 buc., Material nețesut minim 3 straturi bine delimitate, polistratificat, impermeabil, zona câmpului absorbant minim 60x40cm, cu nivelul absorbției mediu. Cu “Tube Holders” (orificii pentru fixare tuburilor și firelor). Zona adezivă aplicată nemijlocit pe marginea câmpului, impregnată în țesătură, fără cute, capacitate aderentă 100%. Nu se va admite lipici cu fața dublă. fără latex, fără colofoniu. Pictogramă pentru ghidare.
3.Cearșaf cu bord adeziv și câmp absorbant 175x175cm (+/-10cm ) – 1 buc., Material nețesut minim 3 straturi bine delimitate, Polistratificat, impermeabil, zona câmpului absorbant minim 60x40cm, cu nivelul absorbției mediu. Zona adezivă aplicată nemijlocit pe marginea câmpului, impregnată în țesătură, fără cute, capacitate aderentă 100%. Nu se va admite lipici cu fața dublă. fără latex, fără colofoniu. Pictogramă pentru ghidare.
4. Cearșaf cu bord adeziv și câmp absorbant 90х75cm(+/-5cm) – 2 buc., Material nețesut minim 3 straturi bine delimitate, polistratificat, impermeabil, zona câmpului absorbant minim 90x40cm(+/-5cm), cu nivelul absorbției mediu. Zona adezivă aplicată nemijlocit pe marginea câmpului, impregnată în țesătură, fără cute, capacitate aderentă 100%. Nu se va admite lipici cu fața dublă. fără latex, fără colofoniu.
5. Șervețele absorbante sterile din celuloza 20x25cm – 4 buc.
6.Panglica de operație minim 20x25cm (±5cm) – 1 buc. impermeabilă, absorbantă, cu lipici pe toată suprafața, liber de colofoniu. Pentru fixarea fermă a tuburilor și instrumentelor în timpul operației.
7.Sterile, termen de valabilitate nu mai mic de 1 an la livrare;
8.Certificat EN13795; </t>
  </si>
  <si>
    <t xml:space="preserve">Pansament steril adeziv 10x10cm </t>
  </si>
  <si>
    <t>Pansamentul să fie prevăzut pentru termen de aplicare de până la 48 de ore. Suportul pansametului să fie din polyester, poros și să permită respirația pielii pentru un confort sporit, să permită schimbul de umiditate, oxigen și reducerea riscului de măcerare a pielii, Tamponul să fie neaderent, realizat din mătase artificială, să nu se lipească de plagă. Adezivul să fie hipoalergenic, rezistent la apă, să nu conțină cauciuc, latex și oxid de zinc, să asigure o adeziune foarte bună, să fie radiotranparent. 10x10cm (±1cm)</t>
  </si>
  <si>
    <t xml:space="preserve">Pansament steril adeziv 20x20cm </t>
  </si>
  <si>
    <t>Pansamentul să fie prevăzut pentru termen de aplicare de până la 48 de ore. Suportul pansametului să fie din polyester, poros și să permită respirația pielii pentru un confort sporit, să permită schimbul de umiditate, oxigen și reducerea riscului de măcerare a pielii, Tamponul să fie neaderent, realizat din mătase artificială, să nu se lipească de plagă. Adezivul să fie hipoalergenic, rezistent la apă, să nu conțină cauciuc, latex și oxid de zinc, să asigure o adeziune foarte bună, să fie radiotranparent. 20x20cm (±2cm)</t>
  </si>
  <si>
    <t xml:space="preserve">Pansament steril adeziv 50x20cm </t>
  </si>
  <si>
    <t>Pansamentul să fie prevăzut pentru termen de aplicare de până la 48 de ore. Suportul pansametului să fie din polyester, poros și să permită respirația pielii pentru un confort sporit, să permită schimbul de umiditate, oxigen și reducerea riscului de măcerare a pielii, Tamponul să fie neaderent, realizat din mătase artificială, să nu se lipească de plagă. Adezivul să fie hipoalergenic, rezistent la apă, să nu conțină cauciuc, latex și oxid de zinc, să asigure o adeziune foarte bună, să fie radiotranparent. 50x20cm (±3cm)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</si>
</sst>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1"/>
      <color theme="1"/>
      <name val="Calibri"/>
      <family val="2"/>
      <scheme val="minor"/>
    </font>
    <font>
      <sz val="10"/>
      <name val="Arial"/>
      <family val="2"/>
    </font>
    <font>
      <b/>
      <sz val="11"/>
      <color theme="1"/>
      <name val="Calibri"/>
      <family val="2"/>
      <scheme val="minor"/>
    </font>
    <font>
      <sz val="11"/>
      <name val="Times New Roman"/>
      <family val="1"/>
    </font>
    <font>
      <sz val="11"/>
      <color theme="1"/>
      <name val="Times New Roman"/>
      <family val="1"/>
    </font>
    <font>
      <sz val="11"/>
      <color indexed="8"/>
      <name val="Times New Roman"/>
      <family val="1"/>
    </font>
    <font>
      <b/>
      <sz val="11"/>
      <color indexed="8"/>
      <name val="Times New Roman"/>
      <family val="1"/>
    </font>
    <font>
      <b/>
      <sz val="11"/>
      <color theme="1"/>
      <name val="Times New Roman"/>
      <family val="1"/>
    </font>
    <font>
      <b/>
      <sz val="9"/>
      <name val="Tahoma"/>
      <family val="2"/>
    </font>
    <font>
      <sz val="9"/>
      <name val="Tahoma"/>
      <family val="2"/>
    </font>
    <font>
      <sz val="12"/>
      <name val="Times New Roman"/>
      <family val="1"/>
    </font>
    <font>
      <b/>
      <sz val="12"/>
      <name val="Times New Roman"/>
      <family val="1"/>
    </font>
    <font>
      <b/>
      <sz val="12"/>
      <color theme="1"/>
      <name val="Times New Roman"/>
      <family val="1"/>
    </font>
    <font>
      <sz val="12"/>
      <color rgb="FF000000"/>
      <name val="Times New Roman"/>
      <family val="1"/>
    </font>
    <font>
      <sz val="12"/>
      <color theme="1"/>
      <name val="Times New Roman"/>
      <family val="1"/>
    </font>
    <font>
      <b/>
      <sz val="8"/>
      <name val="Calibri"/>
      <family val="2"/>
    </font>
  </fonts>
  <fills count="13">
    <fill>
      <patternFill/>
    </fill>
    <fill>
      <patternFill patternType="gray125"/>
    </fill>
    <fill>
      <patternFill patternType="solid">
        <fgColor theme="9" tint="0.5999900102615356"/>
        <bgColor indexed="64"/>
      </patternFill>
    </fill>
    <fill>
      <patternFill patternType="solid">
        <fgColor rgb="FF00B0F0"/>
        <bgColor indexed="64"/>
      </patternFill>
    </fill>
    <fill>
      <patternFill patternType="solid">
        <fgColor theme="9" tint="0.5999900102615356"/>
        <bgColor indexed="64"/>
      </patternFill>
    </fill>
    <fill>
      <patternFill patternType="solid">
        <fgColor theme="0"/>
        <bgColor indexed="64"/>
      </patternFill>
    </fill>
    <fill>
      <patternFill patternType="solid">
        <fgColor theme="5" tint="0.39998000860214233"/>
        <bgColor indexed="64"/>
      </patternFill>
    </fill>
    <fill>
      <patternFill patternType="solid">
        <fgColor rgb="FF00B0F0"/>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rgb="FF00B050"/>
        <bgColor indexed="64"/>
      </patternFill>
    </fill>
    <fill>
      <patternFill patternType="solid">
        <fgColor theme="9" tint="0.7999799847602844"/>
        <bgColor indexed="64"/>
      </patternFill>
    </fill>
  </fills>
  <borders count="5">
    <border>
      <left/>
      <right/>
      <top/>
      <bottom/>
      <diagonal/>
    </border>
    <border>
      <left style="thin"/>
      <right style="thin"/>
      <top style="thin"/>
      <bottom style="thin"/>
    </border>
    <border>
      <left style="thin"/>
      <right style="thin"/>
      <top style="thin"/>
      <bottom/>
    </border>
    <border>
      <left/>
      <right style="thin"/>
      <top/>
      <bottom/>
    </border>
    <border>
      <left style="thin"/>
      <right/>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67">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3" fillId="2" borderId="1" xfId="20" applyFont="1" applyFill="1" applyBorder="1" applyAlignment="1" applyProtection="1">
      <alignment horizontal="center" vertical="center" wrapText="1"/>
      <protection locked="0"/>
    </xf>
    <xf numFmtId="0" fontId="3" fillId="3" borderId="1" xfId="20" applyFont="1" applyFill="1" applyBorder="1" applyAlignment="1" applyProtection="1">
      <alignment horizontal="center" vertical="center" wrapText="1"/>
      <protection locked="0"/>
    </xf>
    <xf numFmtId="0" fontId="4" fillId="3" borderId="1" xfId="21"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5" fillId="2" borderId="1" xfId="22" applyFont="1" applyFill="1" applyBorder="1" applyAlignment="1">
      <alignment horizontal="center" vertical="center" wrapText="1"/>
      <protection/>
    </xf>
    <xf numFmtId="0" fontId="5" fillId="3" borderId="1" xfId="22" applyFont="1" applyFill="1" applyBorder="1" applyAlignment="1">
      <alignment horizontal="center" vertical="center" wrapText="1"/>
      <protection/>
    </xf>
    <xf numFmtId="0" fontId="5" fillId="3" borderId="1" xfId="20" applyFont="1" applyFill="1" applyBorder="1" applyAlignment="1">
      <alignment horizontal="center" vertical="center" wrapText="1"/>
      <protection/>
    </xf>
    <xf numFmtId="0" fontId="4" fillId="4" borderId="1" xfId="0" applyFont="1" applyFill="1" applyBorder="1" applyAlignment="1">
      <alignment horizontal="center" vertical="center"/>
    </xf>
    <xf numFmtId="0" fontId="5" fillId="2" borderId="1" xfId="20" applyFont="1" applyFill="1" applyBorder="1" applyAlignment="1">
      <alignment horizontal="center" vertical="center" wrapText="1"/>
      <protection/>
    </xf>
    <xf numFmtId="0" fontId="3" fillId="2" borderId="0" xfId="2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3" fillId="5" borderId="1" xfId="20" applyFont="1" applyFill="1" applyBorder="1" applyAlignment="1" applyProtection="1">
      <alignment horizontal="center" vertical="center" wrapText="1"/>
      <protection locked="0"/>
    </xf>
    <xf numFmtId="0" fontId="3" fillId="0" borderId="1" xfId="20" applyFont="1" applyFill="1" applyBorder="1" applyAlignment="1" applyProtection="1">
      <alignment horizontal="center" vertical="center" wrapText="1"/>
      <protection locked="0"/>
    </xf>
    <xf numFmtId="0" fontId="3" fillId="6" borderId="1" xfId="2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6" fillId="0" borderId="1" xfId="22" applyFont="1" applyFill="1" applyBorder="1" applyAlignment="1">
      <alignment horizontal="center" vertical="center" wrapText="1"/>
      <protection/>
    </xf>
    <xf numFmtId="0" fontId="3" fillId="5" borderId="0" xfId="20" applyFont="1" applyFill="1" applyBorder="1" applyAlignment="1" applyProtection="1">
      <alignment horizontal="center" vertical="center" wrapText="1"/>
      <protection locked="0"/>
    </xf>
    <xf numFmtId="0" fontId="4" fillId="5" borderId="0" xfId="21"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2" xfId="20" applyFont="1" applyFill="1" applyBorder="1" applyAlignment="1" applyProtection="1">
      <alignment horizontal="center" vertical="center" wrapText="1"/>
      <protection locked="0"/>
    </xf>
    <xf numFmtId="0" fontId="5" fillId="2" borderId="2" xfId="22" applyFont="1" applyFill="1" applyBorder="1" applyAlignment="1">
      <alignment horizontal="center" vertical="center" wrapText="1"/>
      <protection/>
    </xf>
    <xf numFmtId="0" fontId="5" fillId="9" borderId="1" xfId="22" applyFont="1" applyFill="1" applyBorder="1" applyAlignment="1">
      <alignment horizontal="center" vertical="center" wrapText="1"/>
      <protection/>
    </xf>
    <xf numFmtId="0" fontId="3" fillId="9" borderId="1" xfId="20" applyFont="1" applyFill="1" applyBorder="1" applyAlignment="1" applyProtection="1">
      <alignment horizontal="center" vertical="center" wrapText="1"/>
      <protection locked="0"/>
    </xf>
    <xf numFmtId="0" fontId="4" fillId="9" borderId="1" xfId="0" applyFont="1" applyFill="1" applyBorder="1" applyAlignment="1">
      <alignment horizontal="center" vertical="center"/>
    </xf>
    <xf numFmtId="0" fontId="5" fillId="9" borderId="1" xfId="20" applyFont="1" applyFill="1" applyBorder="1" applyAlignment="1">
      <alignment horizontal="center" vertical="center" wrapText="1"/>
      <protection/>
    </xf>
    <xf numFmtId="0" fontId="4" fillId="10" borderId="1" xfId="0" applyFont="1" applyFill="1" applyBorder="1" applyAlignment="1">
      <alignment horizontal="center" vertical="center"/>
    </xf>
    <xf numFmtId="0" fontId="4" fillId="9" borderId="1" xfId="21" applyFont="1" applyFill="1" applyBorder="1" applyAlignment="1">
      <alignment horizontal="center" vertical="center" wrapText="1"/>
      <protection/>
    </xf>
    <xf numFmtId="0" fontId="6" fillId="9" borderId="1" xfId="22" applyFont="1" applyFill="1" applyBorder="1" applyAlignment="1">
      <alignment horizontal="center" vertical="center" wrapText="1"/>
      <protection/>
    </xf>
    <xf numFmtId="0" fontId="4" fillId="8" borderId="0" xfId="0" applyFont="1" applyFill="1" applyBorder="1" applyAlignment="1">
      <alignment horizontal="center" vertical="center" wrapText="1"/>
    </xf>
    <xf numFmtId="0" fontId="0" fillId="5" borderId="0" xfId="0" applyFill="1"/>
    <xf numFmtId="0" fontId="3" fillId="2" borderId="1" xfId="22" applyFont="1" applyFill="1" applyBorder="1" applyAlignment="1">
      <alignment horizontal="center" vertical="center" wrapText="1"/>
      <protection/>
    </xf>
    <xf numFmtId="0" fontId="3" fillId="9" borderId="1" xfId="20" applyFont="1" applyFill="1" applyBorder="1" applyAlignment="1">
      <alignment horizontal="center" vertical="center" wrapText="1"/>
      <protection/>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0" fillId="0" borderId="0" xfId="0" applyFont="1" applyAlignment="1">
      <alignment horizontal="center" vertical="center" wrapText="1"/>
    </xf>
    <xf numFmtId="0" fontId="11" fillId="11" borderId="1" xfId="0" applyFont="1" applyFill="1" applyBorder="1" applyAlignment="1">
      <alignment horizontal="center" vertical="center" wrapText="1"/>
    </xf>
    <xf numFmtId="0" fontId="10" fillId="0" borderId="0" xfId="0" applyFont="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2" fontId="13" fillId="12" borderId="1" xfId="0" applyNumberFormat="1"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12" borderId="1" xfId="20" applyFont="1" applyFill="1" applyBorder="1" applyAlignment="1" applyProtection="1">
      <alignment horizontal="center" vertical="center" wrapText="1"/>
      <protection locked="0"/>
    </xf>
    <xf numFmtId="0" fontId="14" fillId="12" borderId="1" xfId="22" applyFont="1" applyFill="1" applyBorder="1" applyAlignment="1">
      <alignment horizontal="center" vertical="center" wrapText="1"/>
      <protection/>
    </xf>
    <xf numFmtId="0" fontId="14" fillId="12" borderId="1" xfId="21" applyFont="1" applyFill="1" applyBorder="1" applyAlignment="1">
      <alignment horizontal="center" vertical="center" wrapText="1"/>
      <protection/>
    </xf>
    <xf numFmtId="0" fontId="14" fillId="12" borderId="1" xfId="24" applyFont="1" applyFill="1" applyBorder="1" applyAlignment="1">
      <alignment horizontal="center" vertical="center" wrapText="1"/>
      <protection/>
    </xf>
    <xf numFmtId="2" fontId="14" fillId="12" borderId="1" xfId="0" applyNumberFormat="1" applyFont="1" applyFill="1" applyBorder="1" applyAlignment="1">
      <alignment horizontal="center" vertical="center" wrapText="1"/>
    </xf>
    <xf numFmtId="164" fontId="14" fillId="12" borderId="1" xfId="21" applyNumberFormat="1" applyFont="1" applyFill="1" applyBorder="1" applyAlignment="1">
      <alignment horizontal="center" vertical="center" wrapText="1"/>
      <protection/>
    </xf>
    <xf numFmtId="164" fontId="14" fillId="12" borderId="1" xfId="22" applyNumberFormat="1" applyFont="1" applyFill="1" applyBorder="1" applyAlignment="1">
      <alignment horizontal="center" vertical="center" wrapText="1"/>
      <protection/>
    </xf>
    <xf numFmtId="164" fontId="14" fillId="12" borderId="1" xfId="24" applyNumberFormat="1" applyFont="1" applyFill="1" applyBorder="1" applyAlignment="1">
      <alignment horizontal="center" vertical="center" wrapText="1"/>
      <protection/>
    </xf>
    <xf numFmtId="2" fontId="10" fillId="0" borderId="0" xfId="0" applyNumberFormat="1" applyFont="1" applyAlignment="1">
      <alignment horizontal="center" vertical="center"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Normal 5" xfId="24"/>
    <cellStyle name="Обычный 4"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7"/>
  <sheetViews>
    <sheetView workbookViewId="0" topLeftCell="G1">
      <selection activeCell="I16" sqref="I16"/>
    </sheetView>
  </sheetViews>
  <sheetFormatPr defaultColWidth="9.140625" defaultRowHeight="15"/>
  <cols>
    <col min="1" max="1" width="6.28125" style="0" customWidth="1"/>
    <col min="2" max="2" width="32.7109375" style="0" customWidth="1"/>
    <col min="3" max="3" width="6.7109375" style="0" customWidth="1"/>
    <col min="4" max="4" width="28.421875" style="0" customWidth="1"/>
    <col min="5" max="5" width="5.28125" style="0" customWidth="1"/>
    <col min="6" max="6" width="27.00390625" style="0" customWidth="1"/>
    <col min="7" max="7" width="5.28125" style="0" customWidth="1"/>
    <col min="8" max="8" width="30.00390625" style="0" customWidth="1"/>
    <col min="9" max="9" width="5.57421875" style="0" customWidth="1"/>
    <col min="10" max="10" width="46.28125" style="0" customWidth="1"/>
    <col min="11" max="11" width="5.28125" style="0" customWidth="1"/>
    <col min="12" max="12" width="61.421875" style="0" customWidth="1"/>
    <col min="13" max="14" width="18.57421875" style="38" customWidth="1"/>
    <col min="15" max="16" width="18.7109375" style="0" customWidth="1"/>
    <col min="17" max="17" width="18.00390625" style="0" customWidth="1"/>
  </cols>
  <sheetData>
    <row r="1" spans="1:17" ht="30" customHeight="1">
      <c r="A1" s="49" t="s">
        <v>31</v>
      </c>
      <c r="B1" s="50"/>
      <c r="C1" s="49" t="s">
        <v>60</v>
      </c>
      <c r="D1" s="50"/>
      <c r="E1" s="49" t="s">
        <v>61</v>
      </c>
      <c r="F1" s="50"/>
      <c r="G1" s="49" t="s">
        <v>62</v>
      </c>
      <c r="H1" s="50"/>
      <c r="I1" s="49" t="s">
        <v>63</v>
      </c>
      <c r="J1" s="50"/>
      <c r="K1" s="49" t="s">
        <v>64</v>
      </c>
      <c r="L1" s="50"/>
      <c r="M1" s="51" t="s">
        <v>217</v>
      </c>
      <c r="N1" s="52"/>
      <c r="O1" s="2" t="s">
        <v>0</v>
      </c>
      <c r="P1" s="13" t="s">
        <v>218</v>
      </c>
      <c r="Q1" s="1" t="s">
        <v>119</v>
      </c>
    </row>
    <row r="2" spans="1:14" ht="30">
      <c r="A2" s="30">
        <v>72</v>
      </c>
      <c r="B2" s="31" t="s">
        <v>1</v>
      </c>
      <c r="C2" s="30">
        <v>17</v>
      </c>
      <c r="D2" s="31" t="s">
        <v>32</v>
      </c>
      <c r="E2" s="30">
        <v>17</v>
      </c>
      <c r="F2" s="31" t="s">
        <v>32</v>
      </c>
      <c r="G2" s="30">
        <v>17</v>
      </c>
      <c r="H2" s="31" t="s">
        <v>32</v>
      </c>
      <c r="I2" s="30">
        <v>17</v>
      </c>
      <c r="J2" s="31" t="s">
        <v>32</v>
      </c>
      <c r="K2" s="7">
        <v>17</v>
      </c>
      <c r="L2" s="3" t="s">
        <v>32</v>
      </c>
      <c r="M2" s="8">
        <v>664</v>
      </c>
      <c r="N2" s="4" t="s">
        <v>65</v>
      </c>
    </row>
    <row r="3" spans="1:14" ht="15">
      <c r="A3" s="30">
        <v>78</v>
      </c>
      <c r="B3" s="31" t="s">
        <v>2</v>
      </c>
      <c r="C3" s="30">
        <v>38</v>
      </c>
      <c r="D3" s="31" t="s">
        <v>33</v>
      </c>
      <c r="E3" s="30">
        <v>38</v>
      </c>
      <c r="F3" s="31" t="s">
        <v>33</v>
      </c>
      <c r="G3" s="30">
        <v>38</v>
      </c>
      <c r="H3" s="31" t="s">
        <v>33</v>
      </c>
      <c r="I3" s="30">
        <v>38</v>
      </c>
      <c r="J3" s="31" t="s">
        <v>33</v>
      </c>
      <c r="K3" s="7">
        <v>38</v>
      </c>
      <c r="L3" s="3" t="s">
        <v>33</v>
      </c>
      <c r="M3" s="11">
        <v>603</v>
      </c>
      <c r="N3" s="3" t="s">
        <v>118</v>
      </c>
    </row>
    <row r="4" spans="1:14" ht="15">
      <c r="A4" s="33">
        <v>79</v>
      </c>
      <c r="B4" s="31" t="s">
        <v>2</v>
      </c>
      <c r="C4" s="32">
        <v>837</v>
      </c>
      <c r="D4" s="31" t="s">
        <v>34</v>
      </c>
      <c r="E4" s="32">
        <v>837</v>
      </c>
      <c r="F4" s="31" t="s">
        <v>34</v>
      </c>
      <c r="G4" s="32">
        <v>837</v>
      </c>
      <c r="H4" s="31" t="s">
        <v>34</v>
      </c>
      <c r="I4" s="32">
        <v>837</v>
      </c>
      <c r="J4" s="31" t="s">
        <v>34</v>
      </c>
      <c r="K4" s="17">
        <v>837</v>
      </c>
      <c r="L4" s="3" t="s">
        <v>34</v>
      </c>
      <c r="M4" s="19"/>
      <c r="N4" s="19"/>
    </row>
    <row r="5" spans="1:14" ht="45">
      <c r="A5" s="30">
        <v>80</v>
      </c>
      <c r="B5" s="31" t="s">
        <v>2</v>
      </c>
      <c r="C5" s="30">
        <v>72</v>
      </c>
      <c r="D5" s="31" t="s">
        <v>1</v>
      </c>
      <c r="E5" s="30">
        <v>72</v>
      </c>
      <c r="F5" s="31" t="s">
        <v>1</v>
      </c>
      <c r="G5" s="30">
        <v>72</v>
      </c>
      <c r="H5" s="31" t="s">
        <v>1</v>
      </c>
      <c r="I5" s="30">
        <v>72</v>
      </c>
      <c r="J5" s="31" t="s">
        <v>131</v>
      </c>
      <c r="K5" s="7">
        <v>72</v>
      </c>
      <c r="L5" s="3" t="s">
        <v>131</v>
      </c>
      <c r="M5" s="19"/>
      <c r="N5" s="19"/>
    </row>
    <row r="6" spans="1:14" ht="15">
      <c r="A6" s="33">
        <v>71</v>
      </c>
      <c r="B6" s="31" t="s">
        <v>2</v>
      </c>
      <c r="C6" s="34">
        <v>842</v>
      </c>
      <c r="D6" s="31" t="s">
        <v>3</v>
      </c>
      <c r="E6" s="34">
        <v>842</v>
      </c>
      <c r="F6" s="31" t="s">
        <v>3</v>
      </c>
      <c r="G6" s="34">
        <v>842</v>
      </c>
      <c r="H6" s="31" t="s">
        <v>3</v>
      </c>
      <c r="I6" s="30">
        <v>68</v>
      </c>
      <c r="J6" s="31" t="s">
        <v>132</v>
      </c>
      <c r="K6" s="10">
        <v>842</v>
      </c>
      <c r="L6" s="3" t="s">
        <v>133</v>
      </c>
      <c r="M6" s="19"/>
      <c r="N6" s="19"/>
    </row>
    <row r="7" spans="1:14" ht="30">
      <c r="A7" s="34">
        <v>842</v>
      </c>
      <c r="B7" s="31" t="s">
        <v>3</v>
      </c>
      <c r="C7" s="30">
        <v>98</v>
      </c>
      <c r="D7" s="31" t="s">
        <v>7</v>
      </c>
      <c r="E7" s="30">
        <v>98</v>
      </c>
      <c r="F7" s="31" t="s">
        <v>7</v>
      </c>
      <c r="G7" s="30">
        <v>98</v>
      </c>
      <c r="H7" s="31" t="s">
        <v>7</v>
      </c>
      <c r="I7" s="34">
        <v>842</v>
      </c>
      <c r="J7" s="31" t="s">
        <v>133</v>
      </c>
      <c r="K7" s="7">
        <v>77</v>
      </c>
      <c r="L7" s="3" t="s">
        <v>134</v>
      </c>
      <c r="M7" s="19"/>
      <c r="N7" s="19"/>
    </row>
    <row r="8" spans="1:14" ht="30">
      <c r="A8" s="30">
        <v>49</v>
      </c>
      <c r="B8" s="31" t="s">
        <v>4</v>
      </c>
      <c r="C8" s="30">
        <v>105</v>
      </c>
      <c r="D8" s="31" t="s">
        <v>10</v>
      </c>
      <c r="E8" s="30">
        <v>105</v>
      </c>
      <c r="F8" s="31" t="s">
        <v>10</v>
      </c>
      <c r="G8" s="30">
        <v>105</v>
      </c>
      <c r="H8" s="31" t="s">
        <v>10</v>
      </c>
      <c r="I8" s="30">
        <v>77</v>
      </c>
      <c r="J8" s="31" t="s">
        <v>134</v>
      </c>
      <c r="K8" s="7">
        <v>98</v>
      </c>
      <c r="L8" s="3" t="s">
        <v>7</v>
      </c>
      <c r="M8" s="19"/>
      <c r="N8" s="19"/>
    </row>
    <row r="9" spans="1:14" ht="15">
      <c r="A9" s="8">
        <v>66</v>
      </c>
      <c r="B9" s="4" t="s">
        <v>5</v>
      </c>
      <c r="C9" s="30">
        <v>132</v>
      </c>
      <c r="D9" s="31" t="s">
        <v>11</v>
      </c>
      <c r="E9" s="30">
        <v>664</v>
      </c>
      <c r="F9" s="31" t="s">
        <v>65</v>
      </c>
      <c r="G9" s="34">
        <v>906</v>
      </c>
      <c r="H9" s="31" t="s">
        <v>120</v>
      </c>
      <c r="I9" s="33">
        <v>59</v>
      </c>
      <c r="J9" s="31" t="s">
        <v>135</v>
      </c>
      <c r="K9" s="7">
        <v>105</v>
      </c>
      <c r="L9" s="3" t="s">
        <v>136</v>
      </c>
      <c r="M9" s="19"/>
      <c r="N9" s="19"/>
    </row>
    <row r="10" spans="1:14" ht="15">
      <c r="A10" s="9">
        <v>67</v>
      </c>
      <c r="B10" s="4" t="s">
        <v>6</v>
      </c>
      <c r="C10" s="33">
        <v>239</v>
      </c>
      <c r="D10" s="31" t="s">
        <v>14</v>
      </c>
      <c r="E10" s="30">
        <v>132</v>
      </c>
      <c r="F10" s="31" t="s">
        <v>66</v>
      </c>
      <c r="G10" s="17">
        <v>971</v>
      </c>
      <c r="H10" s="3" t="s">
        <v>121</v>
      </c>
      <c r="I10" s="30">
        <v>98</v>
      </c>
      <c r="J10" s="31" t="s">
        <v>7</v>
      </c>
      <c r="K10" s="10">
        <v>906</v>
      </c>
      <c r="L10" s="3" t="s">
        <v>120</v>
      </c>
      <c r="M10" s="19"/>
      <c r="N10" s="19"/>
    </row>
    <row r="11" spans="1:14" ht="30">
      <c r="A11" s="30">
        <v>98</v>
      </c>
      <c r="B11" s="31" t="s">
        <v>7</v>
      </c>
      <c r="C11" s="30">
        <v>269</v>
      </c>
      <c r="D11" s="35" t="s">
        <v>16</v>
      </c>
      <c r="E11" s="33">
        <v>135</v>
      </c>
      <c r="F11" s="31" t="s">
        <v>67</v>
      </c>
      <c r="G11" s="30">
        <v>664</v>
      </c>
      <c r="H11" s="31" t="s">
        <v>65</v>
      </c>
      <c r="I11" s="7">
        <v>105</v>
      </c>
      <c r="J11" s="3" t="s">
        <v>136</v>
      </c>
      <c r="K11" s="17">
        <v>971</v>
      </c>
      <c r="L11" s="3" t="s">
        <v>121</v>
      </c>
      <c r="M11" s="19"/>
      <c r="N11" s="19"/>
    </row>
    <row r="12" spans="1:14" ht="30">
      <c r="A12" s="9">
        <v>99</v>
      </c>
      <c r="B12" s="4" t="s">
        <v>7</v>
      </c>
      <c r="C12" s="30">
        <v>273</v>
      </c>
      <c r="D12" s="35" t="s">
        <v>35</v>
      </c>
      <c r="E12" s="8">
        <v>136</v>
      </c>
      <c r="F12" s="4" t="s">
        <v>68</v>
      </c>
      <c r="G12" s="22">
        <v>970</v>
      </c>
      <c r="H12" s="4" t="s">
        <v>122</v>
      </c>
      <c r="I12" s="10">
        <v>906</v>
      </c>
      <c r="J12" s="3" t="s">
        <v>120</v>
      </c>
      <c r="K12" s="7">
        <v>132</v>
      </c>
      <c r="L12" s="3" t="s">
        <v>66</v>
      </c>
      <c r="M12" s="19"/>
      <c r="N12" s="19"/>
    </row>
    <row r="13" spans="1:14" ht="30">
      <c r="A13" s="8">
        <v>106</v>
      </c>
      <c r="B13" s="4" t="s">
        <v>7</v>
      </c>
      <c r="C13" s="30">
        <v>318</v>
      </c>
      <c r="D13" s="35" t="s">
        <v>18</v>
      </c>
      <c r="E13" s="8">
        <v>137</v>
      </c>
      <c r="F13" s="4" t="s">
        <v>69</v>
      </c>
      <c r="G13" s="22">
        <v>972</v>
      </c>
      <c r="H13" s="4" t="s">
        <v>122</v>
      </c>
      <c r="I13" s="17">
        <v>971</v>
      </c>
      <c r="J13" s="3" t="s">
        <v>121</v>
      </c>
      <c r="K13" s="7">
        <v>144</v>
      </c>
      <c r="L13" s="3" t="s">
        <v>137</v>
      </c>
      <c r="M13" s="19"/>
      <c r="N13" s="19"/>
    </row>
    <row r="14" spans="1:14" ht="30">
      <c r="A14" s="8">
        <v>293</v>
      </c>
      <c r="B14" s="4" t="s">
        <v>7</v>
      </c>
      <c r="C14" s="30">
        <v>333</v>
      </c>
      <c r="D14" s="35" t="s">
        <v>19</v>
      </c>
      <c r="E14" s="8">
        <v>138</v>
      </c>
      <c r="F14" s="4" t="s">
        <v>70</v>
      </c>
      <c r="G14" s="23">
        <v>973</v>
      </c>
      <c r="H14" s="4" t="s">
        <v>122</v>
      </c>
      <c r="I14" s="7">
        <v>132</v>
      </c>
      <c r="J14" s="3" t="s">
        <v>66</v>
      </c>
      <c r="K14" s="7">
        <v>152</v>
      </c>
      <c r="L14" s="3" t="s">
        <v>139</v>
      </c>
      <c r="M14" s="19"/>
      <c r="N14" s="19"/>
    </row>
    <row r="15" spans="1:14" ht="30">
      <c r="A15" s="9">
        <v>295</v>
      </c>
      <c r="B15" s="4" t="s">
        <v>7</v>
      </c>
      <c r="C15" s="33">
        <v>343</v>
      </c>
      <c r="D15" s="35" t="s">
        <v>21</v>
      </c>
      <c r="E15" s="11">
        <v>239</v>
      </c>
      <c r="F15" s="3" t="s">
        <v>71</v>
      </c>
      <c r="G15" s="22">
        <v>974</v>
      </c>
      <c r="H15" s="4" t="s">
        <v>122</v>
      </c>
      <c r="I15" s="7">
        <v>144</v>
      </c>
      <c r="J15" s="3" t="s">
        <v>137</v>
      </c>
      <c r="K15" s="7">
        <v>153</v>
      </c>
      <c r="L15" s="3" t="s">
        <v>141</v>
      </c>
      <c r="M15" s="19"/>
      <c r="N15" s="19"/>
    </row>
    <row r="16" spans="1:14" ht="30">
      <c r="A16" s="8">
        <v>313</v>
      </c>
      <c r="B16" s="4" t="s">
        <v>7</v>
      </c>
      <c r="C16" s="30">
        <v>369</v>
      </c>
      <c r="D16" s="31" t="s">
        <v>22</v>
      </c>
      <c r="E16" s="7">
        <v>269</v>
      </c>
      <c r="F16" s="6" t="s">
        <v>16</v>
      </c>
      <c r="G16" s="23">
        <v>975</v>
      </c>
      <c r="H16" s="4" t="s">
        <v>122</v>
      </c>
      <c r="I16" s="8">
        <v>141</v>
      </c>
      <c r="J16" s="4" t="s">
        <v>138</v>
      </c>
      <c r="K16" s="11">
        <v>679</v>
      </c>
      <c r="L16" s="3" t="s">
        <v>143</v>
      </c>
      <c r="M16" s="19"/>
      <c r="N16" s="19"/>
    </row>
    <row r="17" spans="1:14" ht="30">
      <c r="A17" s="8">
        <v>104</v>
      </c>
      <c r="B17" s="4" t="s">
        <v>8</v>
      </c>
      <c r="C17" s="8">
        <v>374</v>
      </c>
      <c r="D17" s="4" t="s">
        <v>36</v>
      </c>
      <c r="E17" s="8">
        <v>273</v>
      </c>
      <c r="F17" s="5" t="s">
        <v>35</v>
      </c>
      <c r="G17" s="22">
        <v>976</v>
      </c>
      <c r="H17" s="4" t="s">
        <v>122</v>
      </c>
      <c r="I17" s="7">
        <v>152</v>
      </c>
      <c r="J17" s="3" t="s">
        <v>139</v>
      </c>
      <c r="K17" s="7">
        <v>680</v>
      </c>
      <c r="L17" s="3" t="s">
        <v>145</v>
      </c>
      <c r="M17" s="19"/>
      <c r="N17" s="19"/>
    </row>
    <row r="18" spans="1:14" ht="30">
      <c r="A18" s="9">
        <v>103</v>
      </c>
      <c r="B18" s="4" t="s">
        <v>9</v>
      </c>
      <c r="C18" s="33">
        <v>379</v>
      </c>
      <c r="D18" s="31" t="s">
        <v>37</v>
      </c>
      <c r="E18" s="7">
        <v>318</v>
      </c>
      <c r="F18" s="6" t="s">
        <v>18</v>
      </c>
      <c r="G18" s="23">
        <v>907</v>
      </c>
      <c r="H18" s="4" t="s">
        <v>120</v>
      </c>
      <c r="I18" s="8">
        <v>142</v>
      </c>
      <c r="J18" s="4" t="s">
        <v>140</v>
      </c>
      <c r="K18" s="7">
        <v>681</v>
      </c>
      <c r="L18" s="3" t="s">
        <v>147</v>
      </c>
      <c r="M18" s="19"/>
      <c r="N18" s="19"/>
    </row>
    <row r="19" spans="1:14" ht="30">
      <c r="A19" s="7">
        <v>105</v>
      </c>
      <c r="B19" s="3" t="s">
        <v>10</v>
      </c>
      <c r="C19" s="30">
        <v>385</v>
      </c>
      <c r="D19" s="31" t="s">
        <v>38</v>
      </c>
      <c r="E19" s="7">
        <v>333</v>
      </c>
      <c r="F19" s="6" t="s">
        <v>72</v>
      </c>
      <c r="G19" s="22">
        <v>908</v>
      </c>
      <c r="H19" s="4" t="s">
        <v>120</v>
      </c>
      <c r="I19" s="7">
        <v>153</v>
      </c>
      <c r="J19" s="3" t="s">
        <v>141</v>
      </c>
      <c r="K19" s="11">
        <v>239</v>
      </c>
      <c r="L19" s="3" t="s">
        <v>71</v>
      </c>
      <c r="M19" s="19"/>
      <c r="N19" s="19"/>
    </row>
    <row r="20" spans="1:14" ht="30">
      <c r="A20" s="7">
        <v>132</v>
      </c>
      <c r="B20" s="3" t="s">
        <v>11</v>
      </c>
      <c r="C20" s="30">
        <v>386</v>
      </c>
      <c r="D20" s="31" t="s">
        <v>36</v>
      </c>
      <c r="E20" s="11">
        <v>343</v>
      </c>
      <c r="F20" s="6" t="s">
        <v>21</v>
      </c>
      <c r="G20" s="7">
        <v>132</v>
      </c>
      <c r="H20" s="3" t="s">
        <v>66</v>
      </c>
      <c r="I20" s="9">
        <v>143</v>
      </c>
      <c r="J20" s="4" t="s">
        <v>142</v>
      </c>
      <c r="K20" s="7">
        <v>269</v>
      </c>
      <c r="L20" s="6" t="s">
        <v>16</v>
      </c>
      <c r="M20" s="20"/>
      <c r="N20" s="20"/>
    </row>
    <row r="21" spans="1:14" ht="30">
      <c r="A21" s="8">
        <v>276</v>
      </c>
      <c r="B21" s="5" t="s">
        <v>12</v>
      </c>
      <c r="C21" s="33">
        <v>387</v>
      </c>
      <c r="D21" s="31" t="s">
        <v>39</v>
      </c>
      <c r="E21" s="7">
        <v>369</v>
      </c>
      <c r="F21" s="3" t="s">
        <v>22</v>
      </c>
      <c r="G21" s="33">
        <v>135</v>
      </c>
      <c r="H21" s="31" t="s">
        <v>67</v>
      </c>
      <c r="I21" s="33">
        <v>679</v>
      </c>
      <c r="J21" s="31" t="s">
        <v>143</v>
      </c>
      <c r="K21" s="7">
        <v>296</v>
      </c>
      <c r="L21" s="6" t="s">
        <v>150</v>
      </c>
      <c r="M21" s="20"/>
      <c r="N21" s="20"/>
    </row>
    <row r="22" spans="1:14" ht="30">
      <c r="A22" s="8">
        <v>128</v>
      </c>
      <c r="B22" s="4" t="s">
        <v>13</v>
      </c>
      <c r="C22" s="30">
        <v>388</v>
      </c>
      <c r="D22" s="31" t="s">
        <v>40</v>
      </c>
      <c r="E22" s="22">
        <v>964</v>
      </c>
      <c r="F22" s="4" t="s">
        <v>73</v>
      </c>
      <c r="G22" s="8">
        <v>136</v>
      </c>
      <c r="H22" s="4" t="s">
        <v>68</v>
      </c>
      <c r="I22" s="9">
        <v>199</v>
      </c>
      <c r="J22" s="4" t="s">
        <v>144</v>
      </c>
      <c r="K22" s="7">
        <v>306</v>
      </c>
      <c r="L22" s="6" t="s">
        <v>152</v>
      </c>
      <c r="M22" s="20"/>
      <c r="N22" s="20"/>
    </row>
    <row r="23" spans="1:14" ht="30">
      <c r="A23" s="33">
        <v>239</v>
      </c>
      <c r="B23" s="31" t="s">
        <v>14</v>
      </c>
      <c r="C23" s="36">
        <v>390</v>
      </c>
      <c r="D23" s="31" t="s">
        <v>41</v>
      </c>
      <c r="E23" s="11">
        <v>379</v>
      </c>
      <c r="F23" s="3" t="s">
        <v>37</v>
      </c>
      <c r="G23" s="8">
        <v>137</v>
      </c>
      <c r="H23" s="4" t="s">
        <v>69</v>
      </c>
      <c r="I23" s="7">
        <v>680</v>
      </c>
      <c r="J23" s="3" t="s">
        <v>145</v>
      </c>
      <c r="K23" s="11">
        <v>307</v>
      </c>
      <c r="L23" s="6" t="s">
        <v>154</v>
      </c>
      <c r="M23" s="20"/>
      <c r="N23" s="20"/>
    </row>
    <row r="24" spans="1:14" ht="30">
      <c r="A24" s="30">
        <v>240</v>
      </c>
      <c r="B24" s="31" t="s">
        <v>15</v>
      </c>
      <c r="C24" s="33">
        <v>391</v>
      </c>
      <c r="D24" s="31" t="s">
        <v>42</v>
      </c>
      <c r="E24" s="8">
        <v>374</v>
      </c>
      <c r="F24" s="4" t="s">
        <v>74</v>
      </c>
      <c r="G24" s="8">
        <v>138</v>
      </c>
      <c r="H24" s="4" t="s">
        <v>70</v>
      </c>
      <c r="I24" s="8">
        <v>200</v>
      </c>
      <c r="J24" s="4" t="s">
        <v>146</v>
      </c>
      <c r="K24" s="7">
        <v>318</v>
      </c>
      <c r="L24" s="6" t="s">
        <v>18</v>
      </c>
      <c r="M24" s="20"/>
      <c r="N24" s="20"/>
    </row>
    <row r="25" spans="1:14" ht="30">
      <c r="A25" s="30">
        <v>269</v>
      </c>
      <c r="B25" s="35" t="s">
        <v>16</v>
      </c>
      <c r="C25" s="9">
        <v>395</v>
      </c>
      <c r="D25" s="4" t="s">
        <v>36</v>
      </c>
      <c r="E25" s="8">
        <v>385</v>
      </c>
      <c r="F25" s="4" t="s">
        <v>75</v>
      </c>
      <c r="G25" s="30">
        <v>153</v>
      </c>
      <c r="H25" s="31" t="s">
        <v>123</v>
      </c>
      <c r="I25" s="7">
        <v>681</v>
      </c>
      <c r="J25" s="3" t="s">
        <v>147</v>
      </c>
      <c r="K25" s="7">
        <v>333</v>
      </c>
      <c r="L25" s="6" t="s">
        <v>72</v>
      </c>
      <c r="M25" s="20"/>
      <c r="N25" s="20"/>
    </row>
    <row r="26" spans="1:14" ht="30">
      <c r="A26" s="33">
        <v>271</v>
      </c>
      <c r="B26" s="35" t="s">
        <v>17</v>
      </c>
      <c r="C26" s="7">
        <v>421</v>
      </c>
      <c r="D26" s="3" t="s">
        <v>23</v>
      </c>
      <c r="E26" s="8">
        <v>386</v>
      </c>
      <c r="F26" s="4" t="s">
        <v>74</v>
      </c>
      <c r="G26" s="8">
        <v>154</v>
      </c>
      <c r="H26" s="4" t="s">
        <v>124</v>
      </c>
      <c r="I26" s="8">
        <v>201</v>
      </c>
      <c r="J26" s="4" t="s">
        <v>148</v>
      </c>
      <c r="K26" s="11">
        <v>343</v>
      </c>
      <c r="L26" s="6" t="s">
        <v>21</v>
      </c>
      <c r="M26" s="20"/>
      <c r="N26" s="20"/>
    </row>
    <row r="27" spans="1:14" ht="30">
      <c r="A27" s="30">
        <v>318</v>
      </c>
      <c r="B27" s="35" t="s">
        <v>18</v>
      </c>
      <c r="C27" s="30">
        <v>409</v>
      </c>
      <c r="D27" s="31" t="s">
        <v>24</v>
      </c>
      <c r="E27" s="9">
        <v>395</v>
      </c>
      <c r="F27" s="4" t="s">
        <v>74</v>
      </c>
      <c r="G27" s="9">
        <v>155</v>
      </c>
      <c r="H27" s="4" t="s">
        <v>124</v>
      </c>
      <c r="I27" s="11">
        <v>239</v>
      </c>
      <c r="J27" s="3" t="s">
        <v>71</v>
      </c>
      <c r="K27" s="7">
        <v>369</v>
      </c>
      <c r="L27" s="3" t="s">
        <v>22</v>
      </c>
      <c r="M27" s="19"/>
      <c r="N27" s="19"/>
    </row>
    <row r="28" spans="1:14" ht="30">
      <c r="A28" s="30">
        <v>333</v>
      </c>
      <c r="B28" s="35" t="s">
        <v>19</v>
      </c>
      <c r="C28" s="30">
        <v>438</v>
      </c>
      <c r="D28" s="31" t="s">
        <v>43</v>
      </c>
      <c r="E28" s="30">
        <v>388</v>
      </c>
      <c r="F28" s="31" t="s">
        <v>76</v>
      </c>
      <c r="G28" s="33">
        <v>239</v>
      </c>
      <c r="H28" s="31" t="s">
        <v>71</v>
      </c>
      <c r="I28" s="25">
        <v>845</v>
      </c>
      <c r="J28" s="15" t="s">
        <v>149</v>
      </c>
      <c r="K28" s="11">
        <v>379</v>
      </c>
      <c r="L28" s="3" t="s">
        <v>157</v>
      </c>
      <c r="M28" s="19"/>
      <c r="N28" s="19"/>
    </row>
    <row r="29" spans="1:14" ht="15">
      <c r="A29" s="30">
        <v>334</v>
      </c>
      <c r="B29" s="35" t="s">
        <v>20</v>
      </c>
      <c r="C29" s="33">
        <v>439</v>
      </c>
      <c r="D29" s="31" t="s">
        <v>44</v>
      </c>
      <c r="E29" s="30">
        <v>390</v>
      </c>
      <c r="F29" s="31" t="s">
        <v>77</v>
      </c>
      <c r="G29" s="30">
        <v>269</v>
      </c>
      <c r="H29" s="35" t="s">
        <v>16</v>
      </c>
      <c r="I29" s="7">
        <v>269</v>
      </c>
      <c r="J29" s="6" t="s">
        <v>16</v>
      </c>
      <c r="K29" s="7">
        <v>389</v>
      </c>
      <c r="L29" s="3" t="s">
        <v>159</v>
      </c>
      <c r="M29" s="19"/>
      <c r="N29" s="19"/>
    </row>
    <row r="30" spans="1:14" ht="30">
      <c r="A30" s="33">
        <v>343</v>
      </c>
      <c r="B30" s="35" t="s">
        <v>21</v>
      </c>
      <c r="C30" s="30">
        <v>441</v>
      </c>
      <c r="D30" s="31" t="s">
        <v>45</v>
      </c>
      <c r="E30" s="33">
        <v>387</v>
      </c>
      <c r="F30" s="31" t="s">
        <v>78</v>
      </c>
      <c r="G30" s="8">
        <v>273</v>
      </c>
      <c r="H30" s="5" t="s">
        <v>125</v>
      </c>
      <c r="I30" s="7">
        <v>296</v>
      </c>
      <c r="J30" s="6" t="s">
        <v>150</v>
      </c>
      <c r="K30" s="7">
        <v>390</v>
      </c>
      <c r="L30" s="3" t="s">
        <v>77</v>
      </c>
      <c r="M30" s="19"/>
      <c r="N30" s="19"/>
    </row>
    <row r="31" spans="1:14" ht="15">
      <c r="A31" s="30">
        <v>369</v>
      </c>
      <c r="B31" s="31" t="s">
        <v>22</v>
      </c>
      <c r="C31" s="33">
        <v>443</v>
      </c>
      <c r="D31" s="31" t="s">
        <v>46</v>
      </c>
      <c r="E31" s="33">
        <v>391</v>
      </c>
      <c r="F31" s="31" t="s">
        <v>79</v>
      </c>
      <c r="G31" s="30">
        <v>318</v>
      </c>
      <c r="H31" s="35" t="s">
        <v>18</v>
      </c>
      <c r="I31" s="8">
        <v>304</v>
      </c>
      <c r="J31" s="5" t="s">
        <v>151</v>
      </c>
      <c r="K31" s="7">
        <v>421</v>
      </c>
      <c r="L31" s="3" t="s">
        <v>23</v>
      </c>
      <c r="M31" s="19"/>
      <c r="N31" s="19"/>
    </row>
    <row r="32" spans="1:14" ht="15">
      <c r="A32" s="30">
        <v>421</v>
      </c>
      <c r="B32" s="31" t="s">
        <v>23</v>
      </c>
      <c r="C32" s="33">
        <v>459</v>
      </c>
      <c r="D32" s="31" t="s">
        <v>47</v>
      </c>
      <c r="E32" s="30">
        <v>421</v>
      </c>
      <c r="F32" s="31" t="s">
        <v>23</v>
      </c>
      <c r="G32" s="30">
        <v>333</v>
      </c>
      <c r="H32" s="35" t="s">
        <v>72</v>
      </c>
      <c r="I32" s="8">
        <v>308</v>
      </c>
      <c r="J32" s="5" t="s">
        <v>151</v>
      </c>
      <c r="K32" s="7">
        <v>409</v>
      </c>
      <c r="L32" s="3" t="s">
        <v>80</v>
      </c>
      <c r="M32" s="19"/>
      <c r="N32" s="19"/>
    </row>
    <row r="33" spans="1:14" ht="15">
      <c r="A33" s="30">
        <v>409</v>
      </c>
      <c r="B33" s="31" t="s">
        <v>24</v>
      </c>
      <c r="C33" s="30">
        <v>458</v>
      </c>
      <c r="D33" s="31" t="s">
        <v>48</v>
      </c>
      <c r="E33" s="30">
        <v>409</v>
      </c>
      <c r="F33" s="31" t="s">
        <v>80</v>
      </c>
      <c r="G33" s="33">
        <v>343</v>
      </c>
      <c r="H33" s="35" t="s">
        <v>21</v>
      </c>
      <c r="I33" s="7">
        <v>306</v>
      </c>
      <c r="J33" s="6" t="s">
        <v>152</v>
      </c>
      <c r="K33" s="7">
        <v>438</v>
      </c>
      <c r="L33" s="3" t="s">
        <v>81</v>
      </c>
      <c r="M33" s="19"/>
      <c r="N33" s="19"/>
    </row>
    <row r="34" spans="1:14" ht="15">
      <c r="A34" s="30">
        <v>410</v>
      </c>
      <c r="B34" s="31" t="s">
        <v>25</v>
      </c>
      <c r="C34" s="33">
        <v>471</v>
      </c>
      <c r="D34" s="31" t="s">
        <v>49</v>
      </c>
      <c r="E34" s="30">
        <v>438</v>
      </c>
      <c r="F34" s="31" t="s">
        <v>81</v>
      </c>
      <c r="G34" s="30">
        <v>369</v>
      </c>
      <c r="H34" s="31" t="s">
        <v>22</v>
      </c>
      <c r="I34" s="9">
        <v>299</v>
      </c>
      <c r="J34" s="5" t="s">
        <v>153</v>
      </c>
      <c r="K34" s="11">
        <v>439</v>
      </c>
      <c r="L34" s="3" t="s">
        <v>83</v>
      </c>
      <c r="M34" s="19"/>
      <c r="N34" s="19"/>
    </row>
    <row r="35" spans="1:14" ht="15">
      <c r="A35" s="30">
        <v>520</v>
      </c>
      <c r="B35" s="31" t="s">
        <v>26</v>
      </c>
      <c r="C35" s="36">
        <v>472</v>
      </c>
      <c r="D35" s="31" t="s">
        <v>50</v>
      </c>
      <c r="E35" s="33">
        <v>435</v>
      </c>
      <c r="F35" s="31" t="s">
        <v>82</v>
      </c>
      <c r="G35" s="32">
        <v>964</v>
      </c>
      <c r="H35" s="31" t="s">
        <v>126</v>
      </c>
      <c r="I35" s="11">
        <v>307</v>
      </c>
      <c r="J35" s="6" t="s">
        <v>154</v>
      </c>
      <c r="K35" s="7">
        <v>441</v>
      </c>
      <c r="L35" s="3" t="s">
        <v>45</v>
      </c>
      <c r="M35" s="19"/>
      <c r="N35" s="19"/>
    </row>
    <row r="36" spans="1:14" ht="30">
      <c r="A36" s="30">
        <v>506</v>
      </c>
      <c r="B36" s="31" t="s">
        <v>27</v>
      </c>
      <c r="C36" s="30">
        <v>485</v>
      </c>
      <c r="D36" s="31" t="s">
        <v>51</v>
      </c>
      <c r="E36" s="33">
        <v>439</v>
      </c>
      <c r="F36" s="31" t="s">
        <v>83</v>
      </c>
      <c r="G36" s="33">
        <v>379</v>
      </c>
      <c r="H36" s="31" t="s">
        <v>37</v>
      </c>
      <c r="I36" s="9">
        <v>303</v>
      </c>
      <c r="J36" s="5" t="s">
        <v>155</v>
      </c>
      <c r="K36" s="11">
        <v>443</v>
      </c>
      <c r="L36" s="3" t="s">
        <v>46</v>
      </c>
      <c r="M36" s="19"/>
      <c r="N36" s="19"/>
    </row>
    <row r="37" spans="1:14" ht="15">
      <c r="A37" s="33">
        <v>571</v>
      </c>
      <c r="B37" s="31" t="s">
        <v>28</v>
      </c>
      <c r="C37" s="33">
        <v>511</v>
      </c>
      <c r="D37" s="31" t="s">
        <v>52</v>
      </c>
      <c r="E37" s="30">
        <v>433</v>
      </c>
      <c r="F37" s="31" t="s">
        <v>84</v>
      </c>
      <c r="G37" s="8">
        <v>374</v>
      </c>
      <c r="H37" s="4" t="s">
        <v>74</v>
      </c>
      <c r="I37" s="7">
        <v>318</v>
      </c>
      <c r="J37" s="6" t="s">
        <v>18</v>
      </c>
      <c r="K37" s="7">
        <v>458</v>
      </c>
      <c r="L37" s="3" t="s">
        <v>48</v>
      </c>
      <c r="M37" s="19"/>
      <c r="N37" s="19"/>
    </row>
    <row r="38" spans="1:14" ht="30">
      <c r="A38" s="30">
        <v>584</v>
      </c>
      <c r="B38" s="31" t="s">
        <v>29</v>
      </c>
      <c r="C38" s="30">
        <v>520</v>
      </c>
      <c r="D38" s="31" t="s">
        <v>26</v>
      </c>
      <c r="E38" s="30">
        <v>441</v>
      </c>
      <c r="F38" s="31" t="s">
        <v>45</v>
      </c>
      <c r="G38" s="8">
        <v>385</v>
      </c>
      <c r="H38" s="4" t="s">
        <v>75</v>
      </c>
      <c r="I38" s="7">
        <v>333</v>
      </c>
      <c r="J38" s="6" t="s">
        <v>72</v>
      </c>
      <c r="K38" s="17">
        <v>961</v>
      </c>
      <c r="L38" s="3" t="s">
        <v>160</v>
      </c>
      <c r="M38" s="19"/>
      <c r="N38" s="19"/>
    </row>
    <row r="39" spans="1:14" ht="15">
      <c r="A39" s="30">
        <v>644</v>
      </c>
      <c r="B39" s="31" t="s">
        <v>30</v>
      </c>
      <c r="C39" s="43">
        <v>914</v>
      </c>
      <c r="D39" s="41" t="s">
        <v>53</v>
      </c>
      <c r="E39" s="33">
        <v>443</v>
      </c>
      <c r="F39" s="31" t="s">
        <v>46</v>
      </c>
      <c r="G39" s="8">
        <v>386</v>
      </c>
      <c r="H39" s="4" t="s">
        <v>74</v>
      </c>
      <c r="I39" s="11">
        <v>343</v>
      </c>
      <c r="J39" s="6" t="s">
        <v>21</v>
      </c>
      <c r="K39" s="17">
        <v>997</v>
      </c>
      <c r="L39" s="3" t="s">
        <v>162</v>
      </c>
      <c r="M39" s="19"/>
      <c r="N39" s="19"/>
    </row>
    <row r="40" spans="3:14" ht="15">
      <c r="C40" s="25">
        <v>983</v>
      </c>
      <c r="D40" s="15" t="s">
        <v>54</v>
      </c>
      <c r="E40" s="33">
        <v>459</v>
      </c>
      <c r="F40" s="31" t="s">
        <v>85</v>
      </c>
      <c r="G40" s="9">
        <v>395</v>
      </c>
      <c r="H40" s="4" t="s">
        <v>74</v>
      </c>
      <c r="I40" s="7">
        <v>369</v>
      </c>
      <c r="J40" s="3" t="s">
        <v>22</v>
      </c>
      <c r="K40" s="7">
        <v>469</v>
      </c>
      <c r="L40" s="3" t="s">
        <v>164</v>
      </c>
      <c r="M40" s="19"/>
      <c r="N40" s="19"/>
    </row>
    <row r="41" spans="3:14" ht="30">
      <c r="C41" s="11">
        <v>571</v>
      </c>
      <c r="D41" s="3" t="s">
        <v>28</v>
      </c>
      <c r="E41" s="30">
        <v>458</v>
      </c>
      <c r="F41" s="31" t="s">
        <v>48</v>
      </c>
      <c r="G41" s="8">
        <v>388</v>
      </c>
      <c r="H41" s="4" t="s">
        <v>76</v>
      </c>
      <c r="I41" s="23">
        <v>964</v>
      </c>
      <c r="J41" s="4" t="s">
        <v>156</v>
      </c>
      <c r="K41" s="7">
        <v>472</v>
      </c>
      <c r="L41" s="3" t="s">
        <v>86</v>
      </c>
      <c r="M41" s="19"/>
      <c r="N41" s="19"/>
    </row>
    <row r="42" spans="3:14" ht="15">
      <c r="C42" s="18">
        <v>585</v>
      </c>
      <c r="D42" s="15" t="s">
        <v>55</v>
      </c>
      <c r="E42" s="30">
        <v>472</v>
      </c>
      <c r="F42" s="31" t="s">
        <v>86</v>
      </c>
      <c r="G42" s="7">
        <v>390</v>
      </c>
      <c r="H42" s="3" t="s">
        <v>77</v>
      </c>
      <c r="I42" s="11">
        <v>379</v>
      </c>
      <c r="J42" s="3" t="s">
        <v>157</v>
      </c>
      <c r="K42" s="7">
        <v>485</v>
      </c>
      <c r="L42" s="3" t="s">
        <v>51</v>
      </c>
      <c r="M42" s="19"/>
      <c r="N42" s="19"/>
    </row>
    <row r="43" spans="3:14" ht="30">
      <c r="C43" s="33">
        <v>643</v>
      </c>
      <c r="D43" s="31" t="s">
        <v>56</v>
      </c>
      <c r="E43" s="33">
        <v>471</v>
      </c>
      <c r="F43" s="31" t="s">
        <v>87</v>
      </c>
      <c r="G43" s="9">
        <v>387</v>
      </c>
      <c r="H43" s="4" t="s">
        <v>78</v>
      </c>
      <c r="I43" s="9">
        <v>583</v>
      </c>
      <c r="J43" s="4" t="s">
        <v>158</v>
      </c>
      <c r="K43" s="7">
        <v>204</v>
      </c>
      <c r="L43" s="3" t="s">
        <v>165</v>
      </c>
      <c r="M43" s="19"/>
      <c r="N43" s="19"/>
    </row>
    <row r="44" spans="3:14" ht="30">
      <c r="C44" s="18">
        <v>641</v>
      </c>
      <c r="D44" s="15" t="s">
        <v>57</v>
      </c>
      <c r="E44" s="30">
        <v>485</v>
      </c>
      <c r="F44" s="31" t="s">
        <v>51</v>
      </c>
      <c r="G44" s="9">
        <v>391</v>
      </c>
      <c r="H44" s="4" t="s">
        <v>79</v>
      </c>
      <c r="I44" s="7">
        <v>389</v>
      </c>
      <c r="J44" s="3" t="s">
        <v>159</v>
      </c>
      <c r="K44" s="7">
        <v>1100</v>
      </c>
      <c r="L44" s="3" t="s">
        <v>168</v>
      </c>
      <c r="M44" s="19"/>
      <c r="N44" s="19"/>
    </row>
    <row r="45" spans="3:14" ht="15">
      <c r="C45" s="7">
        <v>637</v>
      </c>
      <c r="D45" s="3" t="s">
        <v>58</v>
      </c>
      <c r="E45" s="30">
        <v>504</v>
      </c>
      <c r="F45" s="31" t="s">
        <v>88</v>
      </c>
      <c r="G45" s="7">
        <v>421</v>
      </c>
      <c r="H45" s="3" t="s">
        <v>23</v>
      </c>
      <c r="I45" s="7">
        <v>390</v>
      </c>
      <c r="J45" s="3" t="s">
        <v>77</v>
      </c>
      <c r="K45" s="7">
        <v>520</v>
      </c>
      <c r="L45" s="3" t="s">
        <v>26</v>
      </c>
      <c r="M45" s="19"/>
      <c r="N45" s="19"/>
    </row>
    <row r="46" spans="3:14" ht="15">
      <c r="C46" s="7">
        <v>644</v>
      </c>
      <c r="D46" s="3" t="s">
        <v>30</v>
      </c>
      <c r="E46" s="30">
        <v>505</v>
      </c>
      <c r="F46" s="31" t="s">
        <v>89</v>
      </c>
      <c r="G46" s="7">
        <v>409</v>
      </c>
      <c r="H46" s="12" t="s">
        <v>80</v>
      </c>
      <c r="I46" s="7">
        <v>421</v>
      </c>
      <c r="J46" s="3" t="s">
        <v>23</v>
      </c>
      <c r="K46" s="7">
        <v>526</v>
      </c>
      <c r="L46" s="3" t="s">
        <v>170</v>
      </c>
      <c r="M46" s="19"/>
      <c r="N46" s="19"/>
    </row>
    <row r="47" spans="3:14" ht="15">
      <c r="C47" s="30">
        <v>664</v>
      </c>
      <c r="D47" s="31" t="s">
        <v>59</v>
      </c>
      <c r="E47" s="30">
        <v>520</v>
      </c>
      <c r="F47" s="31" t="s">
        <v>26</v>
      </c>
      <c r="G47" s="7">
        <v>438</v>
      </c>
      <c r="H47" s="3" t="s">
        <v>81</v>
      </c>
      <c r="I47" s="7">
        <v>409</v>
      </c>
      <c r="J47" s="3" t="s">
        <v>80</v>
      </c>
      <c r="K47" s="11">
        <v>527</v>
      </c>
      <c r="L47" s="3" t="s">
        <v>172</v>
      </c>
      <c r="M47" s="19"/>
      <c r="N47" s="19"/>
    </row>
    <row r="48" spans="5:14" ht="15">
      <c r="E48" s="8">
        <v>533</v>
      </c>
      <c r="F48" s="15" t="s">
        <v>90</v>
      </c>
      <c r="G48" s="9">
        <v>435</v>
      </c>
      <c r="H48" s="4" t="s">
        <v>82</v>
      </c>
      <c r="I48" s="7">
        <v>429</v>
      </c>
      <c r="J48" s="16" t="s">
        <v>149</v>
      </c>
      <c r="K48" s="7">
        <v>528</v>
      </c>
      <c r="L48" s="3" t="s">
        <v>174</v>
      </c>
      <c r="M48" s="19"/>
      <c r="N48" s="19"/>
    </row>
    <row r="49" spans="5:14" ht="15">
      <c r="E49" s="33">
        <v>543</v>
      </c>
      <c r="F49" s="31" t="s">
        <v>91</v>
      </c>
      <c r="G49" s="11">
        <v>439</v>
      </c>
      <c r="H49" s="3" t="s">
        <v>83</v>
      </c>
      <c r="I49" s="7">
        <v>430</v>
      </c>
      <c r="J49" s="16" t="s">
        <v>149</v>
      </c>
      <c r="K49" s="7">
        <v>529</v>
      </c>
      <c r="L49" s="3" t="s">
        <v>176</v>
      </c>
      <c r="M49" s="19"/>
      <c r="N49" s="19"/>
    </row>
    <row r="50" spans="5:14" ht="15">
      <c r="E50" s="34">
        <v>914</v>
      </c>
      <c r="F50" s="41" t="s">
        <v>92</v>
      </c>
      <c r="G50" s="8">
        <v>433</v>
      </c>
      <c r="H50" s="4" t="s">
        <v>84</v>
      </c>
      <c r="I50" s="7">
        <v>438</v>
      </c>
      <c r="J50" s="3" t="s">
        <v>81</v>
      </c>
      <c r="K50" s="7">
        <v>530</v>
      </c>
      <c r="L50" s="3" t="s">
        <v>178</v>
      </c>
      <c r="M50" s="19"/>
      <c r="N50" s="19"/>
    </row>
    <row r="51" spans="5:14" ht="15">
      <c r="E51" s="33">
        <v>511</v>
      </c>
      <c r="F51" s="31" t="s">
        <v>93</v>
      </c>
      <c r="G51" s="30">
        <v>441</v>
      </c>
      <c r="H51" s="31" t="s">
        <v>45</v>
      </c>
      <c r="I51" s="11">
        <v>439</v>
      </c>
      <c r="J51" s="3" t="s">
        <v>83</v>
      </c>
      <c r="K51" s="11">
        <v>531</v>
      </c>
      <c r="L51" s="3" t="s">
        <v>180</v>
      </c>
      <c r="M51" s="19"/>
      <c r="N51" s="19"/>
    </row>
    <row r="52" spans="5:14" ht="15">
      <c r="E52" s="32">
        <v>915</v>
      </c>
      <c r="F52" s="42" t="s">
        <v>94</v>
      </c>
      <c r="G52" s="11">
        <v>443</v>
      </c>
      <c r="H52" s="3" t="s">
        <v>46</v>
      </c>
      <c r="I52" s="7">
        <v>441</v>
      </c>
      <c r="J52" s="3" t="s">
        <v>45</v>
      </c>
      <c r="K52" s="7">
        <v>532</v>
      </c>
      <c r="L52" s="3" t="s">
        <v>183</v>
      </c>
      <c r="M52" s="19"/>
      <c r="N52" s="19"/>
    </row>
    <row r="53" spans="5:14" ht="15">
      <c r="E53" s="33">
        <v>559</v>
      </c>
      <c r="F53" s="31" t="s">
        <v>95</v>
      </c>
      <c r="G53" s="9">
        <v>459</v>
      </c>
      <c r="H53" s="4" t="s">
        <v>85</v>
      </c>
      <c r="I53" s="11">
        <v>443</v>
      </c>
      <c r="J53" s="3" t="s">
        <v>46</v>
      </c>
      <c r="K53" s="17">
        <v>915</v>
      </c>
      <c r="L53" s="27" t="s">
        <v>93</v>
      </c>
      <c r="M53" s="37"/>
      <c r="N53" s="37"/>
    </row>
    <row r="54" spans="5:14" ht="30">
      <c r="E54" s="30">
        <v>560</v>
      </c>
      <c r="F54" s="31" t="s">
        <v>96</v>
      </c>
      <c r="G54" s="7">
        <v>458</v>
      </c>
      <c r="H54" s="3" t="s">
        <v>48</v>
      </c>
      <c r="I54" s="7">
        <v>458</v>
      </c>
      <c r="J54" s="3" t="s">
        <v>48</v>
      </c>
      <c r="K54" s="7">
        <v>549</v>
      </c>
      <c r="L54" s="3" t="s">
        <v>185</v>
      </c>
      <c r="M54" s="19"/>
      <c r="N54" s="19"/>
    </row>
    <row r="55" spans="5:14" ht="30">
      <c r="E55" s="33">
        <v>571</v>
      </c>
      <c r="F55" s="31" t="s">
        <v>28</v>
      </c>
      <c r="G55" s="30">
        <v>472</v>
      </c>
      <c r="H55" s="31" t="s">
        <v>86</v>
      </c>
      <c r="I55" s="32">
        <v>961</v>
      </c>
      <c r="J55" s="31" t="s">
        <v>160</v>
      </c>
      <c r="K55" s="7">
        <v>561</v>
      </c>
      <c r="L55" s="3" t="s">
        <v>187</v>
      </c>
      <c r="M55" s="19"/>
      <c r="N55" s="19"/>
    </row>
    <row r="56" spans="5:14" ht="30">
      <c r="E56" s="30">
        <v>580</v>
      </c>
      <c r="F56" s="31" t="s">
        <v>97</v>
      </c>
      <c r="G56" s="9">
        <v>471</v>
      </c>
      <c r="H56" s="4" t="s">
        <v>87</v>
      </c>
      <c r="I56" s="34">
        <v>1002</v>
      </c>
      <c r="J56" s="31" t="s">
        <v>161</v>
      </c>
      <c r="K56" s="11">
        <v>567</v>
      </c>
      <c r="L56" s="3" t="s">
        <v>189</v>
      </c>
      <c r="M56" s="19"/>
      <c r="N56" s="19"/>
    </row>
    <row r="57" spans="5:14" ht="30">
      <c r="E57" s="8">
        <v>581</v>
      </c>
      <c r="F57" s="4" t="s">
        <v>98</v>
      </c>
      <c r="G57" s="30">
        <v>485</v>
      </c>
      <c r="H57" s="31" t="s">
        <v>51</v>
      </c>
      <c r="I57" s="17">
        <v>997</v>
      </c>
      <c r="J57" s="3" t="s">
        <v>162</v>
      </c>
      <c r="K57" s="7">
        <v>548</v>
      </c>
      <c r="L57" s="3" t="s">
        <v>191</v>
      </c>
      <c r="M57" s="19"/>
      <c r="N57" s="19"/>
    </row>
    <row r="58" spans="5:14" ht="30">
      <c r="E58" s="9">
        <v>583</v>
      </c>
      <c r="F58" s="15" t="s">
        <v>99</v>
      </c>
      <c r="G58" s="8">
        <v>504</v>
      </c>
      <c r="H58" s="4" t="s">
        <v>88</v>
      </c>
      <c r="I58" s="22">
        <v>962</v>
      </c>
      <c r="J58" s="4" t="s">
        <v>163</v>
      </c>
      <c r="K58" s="11">
        <v>547</v>
      </c>
      <c r="L58" s="3" t="s">
        <v>193</v>
      </c>
      <c r="M58" s="19"/>
      <c r="N58" s="19"/>
    </row>
    <row r="59" spans="5:14" ht="15">
      <c r="E59" s="30">
        <v>585</v>
      </c>
      <c r="F59" s="31" t="s">
        <v>100</v>
      </c>
      <c r="G59" s="8">
        <v>505</v>
      </c>
      <c r="H59" s="4" t="s">
        <v>89</v>
      </c>
      <c r="I59" s="23">
        <v>991</v>
      </c>
      <c r="J59" s="4" t="s">
        <v>163</v>
      </c>
      <c r="K59" s="11">
        <v>571</v>
      </c>
      <c r="L59" s="3" t="s">
        <v>195</v>
      </c>
      <c r="M59" s="19"/>
      <c r="N59" s="19"/>
    </row>
    <row r="60" spans="5:14" ht="15">
      <c r="E60" s="23">
        <v>983</v>
      </c>
      <c r="F60" s="4" t="s">
        <v>101</v>
      </c>
      <c r="G60" s="7">
        <v>520</v>
      </c>
      <c r="H60" s="3" t="s">
        <v>26</v>
      </c>
      <c r="I60" s="22">
        <v>1005</v>
      </c>
      <c r="J60" s="4" t="s">
        <v>163</v>
      </c>
      <c r="K60" s="7">
        <v>580</v>
      </c>
      <c r="L60" s="3" t="s">
        <v>97</v>
      </c>
      <c r="M60" s="19"/>
      <c r="N60" s="19"/>
    </row>
    <row r="61" spans="5:14" ht="15">
      <c r="E61" s="8">
        <v>594</v>
      </c>
      <c r="F61" s="14" t="s">
        <v>95</v>
      </c>
      <c r="G61" s="9">
        <v>543</v>
      </c>
      <c r="H61" s="4" t="s">
        <v>91</v>
      </c>
      <c r="I61" s="22">
        <v>999</v>
      </c>
      <c r="J61" s="4" t="s">
        <v>163</v>
      </c>
      <c r="K61" s="7">
        <v>585</v>
      </c>
      <c r="L61" s="3" t="s">
        <v>100</v>
      </c>
      <c r="M61" s="19"/>
      <c r="N61" s="19"/>
    </row>
    <row r="62" spans="5:14" ht="15">
      <c r="E62" s="8">
        <v>601</v>
      </c>
      <c r="F62" s="4" t="s">
        <v>91</v>
      </c>
      <c r="G62" s="10">
        <v>914</v>
      </c>
      <c r="H62" s="21" t="s">
        <v>92</v>
      </c>
      <c r="I62" s="23">
        <v>979</v>
      </c>
      <c r="J62" s="4" t="s">
        <v>163</v>
      </c>
      <c r="K62" s="7">
        <v>225</v>
      </c>
      <c r="L62" s="3" t="s">
        <v>197</v>
      </c>
      <c r="M62" s="19"/>
      <c r="N62" s="19"/>
    </row>
    <row r="63" spans="5:14" ht="15">
      <c r="E63" s="8">
        <v>602</v>
      </c>
      <c r="F63" s="4" t="s">
        <v>91</v>
      </c>
      <c r="G63" s="9">
        <v>511</v>
      </c>
      <c r="H63" s="4" t="s">
        <v>93</v>
      </c>
      <c r="I63" s="7">
        <v>469</v>
      </c>
      <c r="J63" s="3" t="s">
        <v>164</v>
      </c>
      <c r="K63" s="7">
        <v>612</v>
      </c>
      <c r="L63" s="3" t="s">
        <v>103</v>
      </c>
      <c r="M63" s="19"/>
      <c r="N63" s="19"/>
    </row>
    <row r="64" spans="5:14" ht="15">
      <c r="E64" s="9">
        <v>611</v>
      </c>
      <c r="F64" s="4" t="s">
        <v>102</v>
      </c>
      <c r="G64" s="23">
        <v>915</v>
      </c>
      <c r="H64" s="24" t="s">
        <v>94</v>
      </c>
      <c r="I64" s="7">
        <v>472</v>
      </c>
      <c r="J64" s="3" t="s">
        <v>86</v>
      </c>
      <c r="K64" s="7">
        <v>613</v>
      </c>
      <c r="L64" s="3" t="s">
        <v>104</v>
      </c>
      <c r="M64" s="19"/>
      <c r="N64" s="19"/>
    </row>
    <row r="65" spans="5:14" ht="15">
      <c r="E65" s="30">
        <v>612</v>
      </c>
      <c r="F65" s="31" t="s">
        <v>103</v>
      </c>
      <c r="G65" s="9">
        <v>559</v>
      </c>
      <c r="H65" s="14" t="s">
        <v>95</v>
      </c>
      <c r="I65" s="7">
        <v>485</v>
      </c>
      <c r="J65" s="3" t="s">
        <v>51</v>
      </c>
      <c r="K65" s="7">
        <v>614</v>
      </c>
      <c r="L65" s="3" t="s">
        <v>105</v>
      </c>
      <c r="M65" s="19"/>
      <c r="N65" s="19"/>
    </row>
    <row r="66" spans="5:14" ht="45">
      <c r="E66" s="30">
        <v>613</v>
      </c>
      <c r="F66" s="31" t="s">
        <v>104</v>
      </c>
      <c r="G66" s="8">
        <v>560</v>
      </c>
      <c r="H66" s="15" t="s">
        <v>96</v>
      </c>
      <c r="I66" s="7">
        <v>204</v>
      </c>
      <c r="J66" s="3" t="s">
        <v>165</v>
      </c>
      <c r="K66" s="7">
        <v>616</v>
      </c>
      <c r="L66" s="3" t="s">
        <v>107</v>
      </c>
      <c r="M66" s="19"/>
      <c r="N66" s="19"/>
    </row>
    <row r="67" spans="5:14" ht="45">
      <c r="E67" s="30">
        <v>614</v>
      </c>
      <c r="F67" s="31" t="s">
        <v>105</v>
      </c>
      <c r="G67" s="30">
        <v>548</v>
      </c>
      <c r="H67" s="31" t="s">
        <v>127</v>
      </c>
      <c r="I67" s="22">
        <v>994</v>
      </c>
      <c r="J67" s="4" t="s">
        <v>166</v>
      </c>
      <c r="K67" s="39">
        <v>641</v>
      </c>
      <c r="L67" s="3" t="s">
        <v>111</v>
      </c>
      <c r="M67" s="19"/>
      <c r="N67" s="19"/>
    </row>
    <row r="68" spans="5:14" ht="45">
      <c r="E68" s="9">
        <v>615</v>
      </c>
      <c r="F68" s="4" t="s">
        <v>106</v>
      </c>
      <c r="G68" s="33">
        <v>547</v>
      </c>
      <c r="H68" s="31" t="s">
        <v>128</v>
      </c>
      <c r="I68" s="23">
        <v>995</v>
      </c>
      <c r="J68" s="4" t="s">
        <v>167</v>
      </c>
      <c r="K68" s="7">
        <v>637</v>
      </c>
      <c r="L68" s="3" t="s">
        <v>58</v>
      </c>
      <c r="M68" s="19"/>
      <c r="N68" s="19"/>
    </row>
    <row r="69" spans="5:14" ht="15">
      <c r="E69" s="30">
        <v>616</v>
      </c>
      <c r="F69" s="31" t="s">
        <v>107</v>
      </c>
      <c r="G69" s="33">
        <v>571</v>
      </c>
      <c r="H69" s="31" t="s">
        <v>28</v>
      </c>
      <c r="I69" s="7">
        <v>1100</v>
      </c>
      <c r="J69" s="3" t="s">
        <v>168</v>
      </c>
      <c r="K69" s="7">
        <v>644</v>
      </c>
      <c r="L69" s="3" t="s">
        <v>30</v>
      </c>
      <c r="M69" s="19"/>
      <c r="N69" s="19"/>
    </row>
    <row r="70" spans="5:14" ht="30">
      <c r="E70" s="8">
        <v>617</v>
      </c>
      <c r="F70" s="4" t="s">
        <v>102</v>
      </c>
      <c r="G70" s="30">
        <v>580</v>
      </c>
      <c r="H70" s="31" t="s">
        <v>97</v>
      </c>
      <c r="I70" s="8">
        <v>517</v>
      </c>
      <c r="J70" s="4" t="s">
        <v>169</v>
      </c>
      <c r="K70" s="7">
        <v>685</v>
      </c>
      <c r="L70" s="3" t="s">
        <v>216</v>
      </c>
      <c r="M70" s="19"/>
      <c r="N70" s="19"/>
    </row>
    <row r="71" spans="5:14" ht="30">
      <c r="E71" s="8">
        <v>620</v>
      </c>
      <c r="F71" s="4" t="s">
        <v>108</v>
      </c>
      <c r="G71" s="8">
        <v>581</v>
      </c>
      <c r="H71" s="4" t="s">
        <v>98</v>
      </c>
      <c r="I71" s="8">
        <v>518</v>
      </c>
      <c r="J71" s="4" t="s">
        <v>169</v>
      </c>
      <c r="K71" s="11">
        <v>707</v>
      </c>
      <c r="L71" s="3" t="s">
        <v>113</v>
      </c>
      <c r="M71" s="19"/>
      <c r="N71" s="19"/>
    </row>
    <row r="72" spans="5:14" ht="15">
      <c r="E72" s="8">
        <v>621</v>
      </c>
      <c r="F72" s="4" t="s">
        <v>109</v>
      </c>
      <c r="G72" s="9">
        <v>583</v>
      </c>
      <c r="H72" s="15" t="s">
        <v>99</v>
      </c>
      <c r="I72" s="7">
        <v>520</v>
      </c>
      <c r="J72" s="3" t="s">
        <v>26</v>
      </c>
      <c r="K72" s="7">
        <v>708</v>
      </c>
      <c r="L72" s="3" t="s">
        <v>114</v>
      </c>
      <c r="M72" s="19"/>
      <c r="N72" s="19"/>
    </row>
    <row r="73" spans="5:14" ht="15">
      <c r="E73" s="30">
        <v>641</v>
      </c>
      <c r="F73" s="31" t="s">
        <v>110</v>
      </c>
      <c r="G73" s="30">
        <v>585</v>
      </c>
      <c r="H73" s="31" t="s">
        <v>100</v>
      </c>
      <c r="I73" s="7">
        <v>526</v>
      </c>
      <c r="J73" s="3" t="s">
        <v>170</v>
      </c>
      <c r="K73" s="7">
        <v>702</v>
      </c>
      <c r="L73" s="3" t="s">
        <v>115</v>
      </c>
      <c r="M73" s="19"/>
      <c r="N73" s="19"/>
    </row>
    <row r="74" spans="5:14" ht="15">
      <c r="E74" s="33">
        <v>643</v>
      </c>
      <c r="F74" s="31" t="s">
        <v>111</v>
      </c>
      <c r="G74" s="23">
        <v>983</v>
      </c>
      <c r="H74" s="4" t="s">
        <v>101</v>
      </c>
      <c r="I74" s="8">
        <v>754</v>
      </c>
      <c r="J74" s="4" t="s">
        <v>171</v>
      </c>
      <c r="K74" s="11">
        <v>703</v>
      </c>
      <c r="L74" s="3" t="s">
        <v>116</v>
      </c>
      <c r="M74" s="19"/>
      <c r="N74" s="19"/>
    </row>
    <row r="75" spans="5:14" ht="15">
      <c r="E75" s="30">
        <v>637</v>
      </c>
      <c r="F75" s="31" t="s">
        <v>58</v>
      </c>
      <c r="G75" s="8">
        <v>594</v>
      </c>
      <c r="H75" s="14" t="s">
        <v>95</v>
      </c>
      <c r="I75" s="11">
        <v>527</v>
      </c>
      <c r="J75" s="3" t="s">
        <v>172</v>
      </c>
      <c r="K75" s="7">
        <v>704</v>
      </c>
      <c r="L75" s="3" t="s">
        <v>117</v>
      </c>
      <c r="M75" s="19"/>
      <c r="N75" s="19"/>
    </row>
    <row r="76" spans="5:14" ht="15">
      <c r="E76" s="30">
        <v>644</v>
      </c>
      <c r="F76" s="31" t="s">
        <v>30</v>
      </c>
      <c r="G76" s="8">
        <v>601</v>
      </c>
      <c r="H76" s="4" t="s">
        <v>91</v>
      </c>
      <c r="I76" s="9">
        <v>755</v>
      </c>
      <c r="J76" s="4" t="s">
        <v>173</v>
      </c>
      <c r="K76" s="11">
        <v>603</v>
      </c>
      <c r="L76" s="3" t="s">
        <v>118</v>
      </c>
      <c r="M76" s="19"/>
      <c r="N76" s="19"/>
    </row>
    <row r="77" spans="5:14" ht="15">
      <c r="E77" s="33">
        <v>699</v>
      </c>
      <c r="F77" s="31" t="s">
        <v>112</v>
      </c>
      <c r="G77" s="8">
        <v>602</v>
      </c>
      <c r="H77" s="4" t="s">
        <v>91</v>
      </c>
      <c r="I77" s="7">
        <v>528</v>
      </c>
      <c r="J77" s="3" t="s">
        <v>174</v>
      </c>
      <c r="K77" s="7">
        <v>716</v>
      </c>
      <c r="L77" s="3" t="s">
        <v>200</v>
      </c>
      <c r="M77" s="19"/>
      <c r="N77" s="19"/>
    </row>
    <row r="78" spans="5:14" ht="15">
      <c r="E78" s="33">
        <v>707</v>
      </c>
      <c r="F78" s="31" t="s">
        <v>113</v>
      </c>
      <c r="G78" s="9">
        <v>611</v>
      </c>
      <c r="H78" s="4" t="s">
        <v>102</v>
      </c>
      <c r="I78" s="8">
        <v>756</v>
      </c>
      <c r="J78" s="4" t="s">
        <v>175</v>
      </c>
      <c r="K78" s="7">
        <v>713</v>
      </c>
      <c r="L78" s="3" t="s">
        <v>202</v>
      </c>
      <c r="M78" s="19"/>
      <c r="N78" s="19"/>
    </row>
    <row r="79" spans="5:14" ht="15">
      <c r="E79" s="30">
        <v>708</v>
      </c>
      <c r="F79" s="31" t="s">
        <v>114</v>
      </c>
      <c r="G79" s="30">
        <v>612</v>
      </c>
      <c r="H79" s="31" t="s">
        <v>103</v>
      </c>
      <c r="I79" s="7">
        <v>529</v>
      </c>
      <c r="J79" s="3" t="s">
        <v>176</v>
      </c>
      <c r="K79" s="7">
        <v>714</v>
      </c>
      <c r="L79" s="3" t="s">
        <v>203</v>
      </c>
      <c r="M79" s="19"/>
      <c r="N79" s="19"/>
    </row>
    <row r="80" spans="5:14" ht="15">
      <c r="E80" s="30">
        <v>702</v>
      </c>
      <c r="F80" s="31" t="s">
        <v>115</v>
      </c>
      <c r="G80" s="30">
        <v>613</v>
      </c>
      <c r="H80" s="31" t="s">
        <v>104</v>
      </c>
      <c r="I80" s="8">
        <v>757</v>
      </c>
      <c r="J80" s="4" t="s">
        <v>177</v>
      </c>
      <c r="K80" s="11">
        <v>747</v>
      </c>
      <c r="L80" s="3" t="s">
        <v>211</v>
      </c>
      <c r="M80" s="19"/>
      <c r="N80" s="19"/>
    </row>
    <row r="81" spans="5:14" ht="15">
      <c r="E81" s="33">
        <v>703</v>
      </c>
      <c r="F81" s="31" t="s">
        <v>116</v>
      </c>
      <c r="G81" s="8">
        <v>622</v>
      </c>
      <c r="H81" s="4" t="s">
        <v>129</v>
      </c>
      <c r="I81" s="7">
        <v>530</v>
      </c>
      <c r="J81" s="3" t="s">
        <v>178</v>
      </c>
      <c r="K81" s="7">
        <v>749</v>
      </c>
      <c r="L81" s="3" t="s">
        <v>212</v>
      </c>
      <c r="M81" s="19"/>
      <c r="N81" s="19"/>
    </row>
    <row r="82" spans="5:14" ht="15">
      <c r="E82" s="30">
        <v>704</v>
      </c>
      <c r="F82" s="31" t="s">
        <v>117</v>
      </c>
      <c r="G82" s="30">
        <v>614</v>
      </c>
      <c r="H82" s="31" t="s">
        <v>105</v>
      </c>
      <c r="I82" s="8">
        <v>758</v>
      </c>
      <c r="J82" s="4" t="s">
        <v>179</v>
      </c>
      <c r="K82" s="7">
        <v>750</v>
      </c>
      <c r="L82" s="3" t="s">
        <v>213</v>
      </c>
      <c r="M82" s="19"/>
      <c r="N82" s="19"/>
    </row>
    <row r="83" spans="5:14" ht="15">
      <c r="E83" s="33">
        <v>603</v>
      </c>
      <c r="F83" s="31" t="s">
        <v>118</v>
      </c>
      <c r="G83" s="9">
        <v>615</v>
      </c>
      <c r="H83" s="4" t="s">
        <v>106</v>
      </c>
      <c r="I83" s="11">
        <v>531</v>
      </c>
      <c r="J83" s="3" t="s">
        <v>180</v>
      </c>
      <c r="K83" s="11">
        <v>751</v>
      </c>
      <c r="L83" s="3" t="s">
        <v>214</v>
      </c>
      <c r="M83" s="19"/>
      <c r="N83" s="19"/>
    </row>
    <row r="84" spans="7:14" ht="15">
      <c r="G84" s="30">
        <v>616</v>
      </c>
      <c r="H84" s="31" t="s">
        <v>107</v>
      </c>
      <c r="I84" s="9">
        <v>759</v>
      </c>
      <c r="J84" s="4" t="s">
        <v>181</v>
      </c>
      <c r="K84" s="7">
        <v>752</v>
      </c>
      <c r="L84" s="3" t="s">
        <v>215</v>
      </c>
      <c r="M84" s="19"/>
      <c r="N84" s="19"/>
    </row>
    <row r="85" spans="7:14" ht="15">
      <c r="G85" s="8">
        <v>617</v>
      </c>
      <c r="H85" s="4" t="s">
        <v>102</v>
      </c>
      <c r="I85" s="8">
        <v>533</v>
      </c>
      <c r="J85" s="4" t="s">
        <v>182</v>
      </c>
      <c r="K85" s="29">
        <v>805</v>
      </c>
      <c r="L85" s="28" t="s">
        <v>130</v>
      </c>
      <c r="M85" s="19"/>
      <c r="N85" s="19"/>
    </row>
    <row r="86" spans="7:10" ht="30">
      <c r="G86" s="8">
        <v>620</v>
      </c>
      <c r="H86" s="4" t="s">
        <v>108</v>
      </c>
      <c r="I86" s="7">
        <v>532</v>
      </c>
      <c r="J86" s="3" t="s">
        <v>183</v>
      </c>
    </row>
    <row r="87" spans="7:10" ht="15">
      <c r="G87" s="8">
        <v>621</v>
      </c>
      <c r="H87" s="4" t="s">
        <v>109</v>
      </c>
      <c r="I87" s="22">
        <v>914</v>
      </c>
      <c r="J87" s="26" t="s">
        <v>184</v>
      </c>
    </row>
    <row r="88" spans="7:10" ht="15">
      <c r="G88" s="30">
        <v>641</v>
      </c>
      <c r="H88" s="31" t="s">
        <v>110</v>
      </c>
      <c r="I88" s="17">
        <v>915</v>
      </c>
      <c r="J88" s="27" t="s">
        <v>93</v>
      </c>
    </row>
    <row r="89" spans="7:10" ht="30">
      <c r="G89" s="40">
        <v>643</v>
      </c>
      <c r="H89" s="31" t="s">
        <v>111</v>
      </c>
      <c r="I89" s="7">
        <v>549</v>
      </c>
      <c r="J89" s="3" t="s">
        <v>185</v>
      </c>
    </row>
    <row r="90" spans="7:10" ht="15">
      <c r="G90" s="30">
        <v>637</v>
      </c>
      <c r="H90" s="31" t="s">
        <v>58</v>
      </c>
      <c r="I90" s="8">
        <v>550</v>
      </c>
      <c r="J90" s="4" t="s">
        <v>186</v>
      </c>
    </row>
    <row r="91" spans="7:10" ht="30">
      <c r="G91" s="30">
        <v>644</v>
      </c>
      <c r="H91" s="31" t="s">
        <v>30</v>
      </c>
      <c r="I91" s="7">
        <v>561</v>
      </c>
      <c r="J91" s="3" t="s">
        <v>187</v>
      </c>
    </row>
    <row r="92" spans="7:10" ht="30">
      <c r="G92" s="33">
        <v>699</v>
      </c>
      <c r="H92" s="31" t="s">
        <v>112</v>
      </c>
      <c r="I92" s="8">
        <v>562</v>
      </c>
      <c r="J92" s="4" t="s">
        <v>188</v>
      </c>
    </row>
    <row r="93" spans="7:10" ht="15">
      <c r="G93" s="33">
        <v>707</v>
      </c>
      <c r="H93" s="31" t="s">
        <v>113</v>
      </c>
      <c r="I93" s="11">
        <v>567</v>
      </c>
      <c r="J93" s="3" t="s">
        <v>189</v>
      </c>
    </row>
    <row r="94" spans="7:10" ht="15">
      <c r="G94" s="30">
        <v>708</v>
      </c>
      <c r="H94" s="31" t="s">
        <v>114</v>
      </c>
      <c r="I94" s="8">
        <v>566</v>
      </c>
      <c r="J94" s="4" t="s">
        <v>190</v>
      </c>
    </row>
    <row r="95" spans="7:10" ht="30">
      <c r="G95" s="30">
        <v>702</v>
      </c>
      <c r="H95" s="31" t="s">
        <v>115</v>
      </c>
      <c r="I95" s="7">
        <v>548</v>
      </c>
      <c r="J95" s="3" t="s">
        <v>191</v>
      </c>
    </row>
    <row r="96" spans="7:10" ht="15">
      <c r="G96" s="33">
        <v>703</v>
      </c>
      <c r="H96" s="31" t="s">
        <v>116</v>
      </c>
      <c r="I96" s="9">
        <v>559</v>
      </c>
      <c r="J96" s="4" t="s">
        <v>192</v>
      </c>
    </row>
    <row r="97" spans="7:10" ht="15">
      <c r="G97" s="30">
        <v>704</v>
      </c>
      <c r="H97" s="31" t="s">
        <v>117</v>
      </c>
      <c r="I97" s="8">
        <v>594</v>
      </c>
      <c r="J97" s="4" t="s">
        <v>192</v>
      </c>
    </row>
    <row r="98" spans="7:10" ht="30">
      <c r="G98" s="33">
        <v>603</v>
      </c>
      <c r="H98" s="31" t="s">
        <v>118</v>
      </c>
      <c r="I98" s="11">
        <v>547</v>
      </c>
      <c r="J98" s="3" t="s">
        <v>193</v>
      </c>
    </row>
    <row r="99" spans="7:10" ht="30">
      <c r="G99" s="30">
        <v>805</v>
      </c>
      <c r="H99" s="31" t="s">
        <v>130</v>
      </c>
      <c r="I99" s="8">
        <v>560</v>
      </c>
      <c r="J99" s="4" t="s">
        <v>194</v>
      </c>
    </row>
    <row r="100" spans="9:10" ht="15">
      <c r="I100" s="33">
        <v>571</v>
      </c>
      <c r="J100" s="31" t="s">
        <v>195</v>
      </c>
    </row>
    <row r="101" spans="9:10" ht="15">
      <c r="I101" s="30">
        <v>580</v>
      </c>
      <c r="J101" s="31" t="s">
        <v>97</v>
      </c>
    </row>
    <row r="102" spans="9:10" ht="15">
      <c r="I102" s="30">
        <v>585</v>
      </c>
      <c r="J102" s="31" t="s">
        <v>100</v>
      </c>
    </row>
    <row r="103" spans="9:10" ht="15">
      <c r="I103" s="9">
        <v>595</v>
      </c>
      <c r="J103" s="4" t="s">
        <v>196</v>
      </c>
    </row>
    <row r="104" spans="9:10" ht="15">
      <c r="I104" s="8">
        <v>556</v>
      </c>
      <c r="J104" s="4" t="s">
        <v>196</v>
      </c>
    </row>
    <row r="105" spans="9:10" ht="15">
      <c r="I105" s="7">
        <v>225</v>
      </c>
      <c r="J105" s="15" t="s">
        <v>197</v>
      </c>
    </row>
    <row r="106" spans="9:10" ht="15">
      <c r="I106" s="30">
        <v>612</v>
      </c>
      <c r="J106" s="31" t="s">
        <v>103</v>
      </c>
    </row>
    <row r="107" spans="9:10" ht="15">
      <c r="I107" s="30">
        <v>613</v>
      </c>
      <c r="J107" s="31" t="s">
        <v>104</v>
      </c>
    </row>
    <row r="108" spans="9:10" ht="15">
      <c r="I108" s="30">
        <v>614</v>
      </c>
      <c r="J108" s="31" t="s">
        <v>105</v>
      </c>
    </row>
    <row r="109" spans="9:10" ht="15">
      <c r="I109" s="30">
        <v>616</v>
      </c>
      <c r="J109" s="31" t="s">
        <v>107</v>
      </c>
    </row>
    <row r="110" spans="9:10" ht="15">
      <c r="I110" s="30">
        <v>641</v>
      </c>
      <c r="J110" s="31" t="s">
        <v>110</v>
      </c>
    </row>
    <row r="111" spans="9:10" ht="15">
      <c r="I111" s="7">
        <v>637</v>
      </c>
      <c r="J111" s="3" t="s">
        <v>58</v>
      </c>
    </row>
    <row r="112" spans="9:10" ht="15">
      <c r="I112" s="7">
        <v>644</v>
      </c>
      <c r="J112" s="3" t="s">
        <v>30</v>
      </c>
    </row>
    <row r="113" spans="9:10" ht="15">
      <c r="I113" s="8">
        <v>684</v>
      </c>
      <c r="J113" s="4" t="s">
        <v>198</v>
      </c>
    </row>
    <row r="114" spans="9:10" ht="15">
      <c r="I114" s="7">
        <v>685</v>
      </c>
      <c r="J114" s="3" t="s">
        <v>199</v>
      </c>
    </row>
    <row r="115" spans="9:10" ht="15">
      <c r="I115" s="11">
        <v>707</v>
      </c>
      <c r="J115" s="3" t="s">
        <v>113</v>
      </c>
    </row>
    <row r="116" spans="9:10" ht="15">
      <c r="I116" s="7">
        <v>708</v>
      </c>
      <c r="J116" s="3" t="s">
        <v>114</v>
      </c>
    </row>
    <row r="117" spans="9:10" ht="15">
      <c r="I117" s="7">
        <v>702</v>
      </c>
      <c r="J117" s="3" t="s">
        <v>115</v>
      </c>
    </row>
    <row r="118" spans="9:10" ht="15">
      <c r="I118" s="11">
        <v>703</v>
      </c>
      <c r="J118" s="3" t="s">
        <v>116</v>
      </c>
    </row>
    <row r="119" spans="9:10" ht="15">
      <c r="I119" s="30">
        <v>704</v>
      </c>
      <c r="J119" s="31" t="s">
        <v>117</v>
      </c>
    </row>
    <row r="120" spans="9:10" ht="15">
      <c r="I120" s="33">
        <v>603</v>
      </c>
      <c r="J120" s="31" t="s">
        <v>118</v>
      </c>
    </row>
    <row r="121" spans="9:10" ht="15">
      <c r="I121" s="30">
        <v>716</v>
      </c>
      <c r="J121" s="31" t="s">
        <v>200</v>
      </c>
    </row>
    <row r="122" spans="9:10" ht="15">
      <c r="I122" s="30">
        <v>114</v>
      </c>
      <c r="J122" s="31" t="s">
        <v>201</v>
      </c>
    </row>
    <row r="123" spans="9:10" ht="15">
      <c r="I123" s="30">
        <v>713</v>
      </c>
      <c r="J123" s="31" t="s">
        <v>202</v>
      </c>
    </row>
    <row r="124" spans="9:10" ht="15">
      <c r="I124" s="30">
        <v>714</v>
      </c>
      <c r="J124" s="31" t="s">
        <v>203</v>
      </c>
    </row>
    <row r="125" spans="9:10" ht="15">
      <c r="I125" s="33">
        <v>719</v>
      </c>
      <c r="J125" s="31" t="s">
        <v>204</v>
      </c>
    </row>
    <row r="126" spans="9:10" ht="15">
      <c r="I126" s="30">
        <v>720</v>
      </c>
      <c r="J126" s="31" t="s">
        <v>205</v>
      </c>
    </row>
    <row r="127" spans="9:10" ht="15">
      <c r="I127" s="30">
        <v>737</v>
      </c>
      <c r="J127" s="31" t="s">
        <v>206</v>
      </c>
    </row>
    <row r="128" spans="9:10" ht="15">
      <c r="I128" s="30">
        <v>738</v>
      </c>
      <c r="J128" s="31" t="s">
        <v>207</v>
      </c>
    </row>
    <row r="129" spans="9:10" ht="15">
      <c r="I129" s="33">
        <v>739</v>
      </c>
      <c r="J129" s="31" t="s">
        <v>208</v>
      </c>
    </row>
    <row r="130" spans="9:10" ht="15">
      <c r="I130" s="30">
        <v>740</v>
      </c>
      <c r="J130" s="31" t="s">
        <v>209</v>
      </c>
    </row>
    <row r="131" spans="9:10" ht="15">
      <c r="I131" s="30">
        <v>741</v>
      </c>
      <c r="J131" s="31" t="s">
        <v>210</v>
      </c>
    </row>
    <row r="132" spans="9:10" ht="15">
      <c r="I132" s="33">
        <v>747</v>
      </c>
      <c r="J132" s="31" t="s">
        <v>211</v>
      </c>
    </row>
    <row r="133" spans="9:10" ht="15">
      <c r="I133" s="30">
        <v>749</v>
      </c>
      <c r="J133" s="31" t="s">
        <v>212</v>
      </c>
    </row>
    <row r="134" spans="9:10" ht="15">
      <c r="I134" s="30">
        <v>750</v>
      </c>
      <c r="J134" s="31" t="s">
        <v>213</v>
      </c>
    </row>
    <row r="135" spans="9:10" ht="15">
      <c r="I135" s="33">
        <v>751</v>
      </c>
      <c r="J135" s="31" t="s">
        <v>214</v>
      </c>
    </row>
    <row r="136" spans="9:10" ht="15">
      <c r="I136" s="30">
        <v>752</v>
      </c>
      <c r="J136" s="31" t="s">
        <v>215</v>
      </c>
    </row>
    <row r="137" spans="9:10" ht="15">
      <c r="I137" s="30">
        <v>805</v>
      </c>
      <c r="J137" s="31" t="s">
        <v>130</v>
      </c>
    </row>
  </sheetData>
  <mergeCells count="7">
    <mergeCell ref="K1:L1"/>
    <mergeCell ref="M1:N1"/>
    <mergeCell ref="A1:B1"/>
    <mergeCell ref="C1:D1"/>
    <mergeCell ref="E1:F1"/>
    <mergeCell ref="G1:H1"/>
    <mergeCell ref="I1:J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J13"/>
  <sheetViews>
    <sheetView tabSelected="1" zoomScale="60" zoomScaleNormal="60" workbookViewId="0" topLeftCell="A1">
      <pane xSplit="5" ySplit="1" topLeftCell="F2" activePane="bottomRight" state="frozen"/>
      <selection pane="topRight" activeCell="E1" sqref="E1"/>
      <selection pane="bottomLeft" activeCell="A2" sqref="A2"/>
      <selection pane="bottomRight" activeCell="J16" sqref="J16"/>
    </sheetView>
  </sheetViews>
  <sheetFormatPr defaultColWidth="9.140625" defaultRowHeight="30" customHeight="1"/>
  <cols>
    <col min="1" max="1" width="11.00390625" style="48" customWidth="1"/>
    <col min="2" max="3" width="28.140625" style="46" customWidth="1"/>
    <col min="4" max="4" width="11.7109375" style="48" customWidth="1"/>
    <col min="5" max="5" width="13.7109375" style="48" customWidth="1"/>
    <col min="6" max="8" width="9.140625" style="46" customWidth="1"/>
    <col min="9" max="9" width="12.57421875" style="46" customWidth="1"/>
    <col min="10" max="10" width="18.28125" style="46" customWidth="1"/>
    <col min="11" max="16384" width="9.140625" style="46" customWidth="1"/>
  </cols>
  <sheetData>
    <row r="1" spans="1:9" ht="43.5" customHeight="1">
      <c r="A1" s="47" t="s">
        <v>226</v>
      </c>
      <c r="B1" s="45" t="s">
        <v>223</v>
      </c>
      <c r="C1" s="45" t="s">
        <v>222</v>
      </c>
      <c r="D1" s="47" t="s">
        <v>230</v>
      </c>
      <c r="E1" s="47" t="s">
        <v>224</v>
      </c>
      <c r="F1" s="53" t="s">
        <v>225</v>
      </c>
      <c r="G1" s="53" t="s">
        <v>219</v>
      </c>
      <c r="H1" s="53" t="s">
        <v>220</v>
      </c>
      <c r="I1" s="45" t="s">
        <v>221</v>
      </c>
    </row>
    <row r="2" spans="1:10" ht="30" customHeight="1">
      <c r="A2" s="44">
        <v>1</v>
      </c>
      <c r="B2" s="54" t="s">
        <v>227</v>
      </c>
      <c r="C2" s="54" t="s">
        <v>228</v>
      </c>
      <c r="D2" s="56" t="s">
        <v>229</v>
      </c>
      <c r="E2" s="62">
        <v>307.61892</v>
      </c>
      <c r="F2" s="56"/>
      <c r="G2" s="56"/>
      <c r="H2" s="56">
        <v>5</v>
      </c>
      <c r="I2" s="57">
        <f>SUM(F2:H2)</f>
        <v>5</v>
      </c>
      <c r="J2" s="66">
        <f>E2*I2</f>
        <v>1538.0946</v>
      </c>
    </row>
    <row r="3" spans="1:10" ht="30" customHeight="1">
      <c r="A3" s="44">
        <v>2</v>
      </c>
      <c r="B3" s="58" t="s">
        <v>231</v>
      </c>
      <c r="C3" s="58" t="s">
        <v>232</v>
      </c>
      <c r="D3" s="59" t="s">
        <v>229</v>
      </c>
      <c r="E3" s="62">
        <v>78.99995999999999</v>
      </c>
      <c r="F3" s="56"/>
      <c r="G3" s="56"/>
      <c r="H3" s="56">
        <v>10</v>
      </c>
      <c r="I3" s="57">
        <f>SUM(F3:H3)</f>
        <v>10</v>
      </c>
      <c r="J3" s="66">
        <f aca="true" t="shared" si="0" ref="J3:J12">E3*I3</f>
        <v>789.9995999999999</v>
      </c>
    </row>
    <row r="4" spans="1:10" ht="30" customHeight="1">
      <c r="A4" s="44">
        <v>3</v>
      </c>
      <c r="B4" s="56" t="s">
        <v>235</v>
      </c>
      <c r="C4" s="56" t="s">
        <v>233</v>
      </c>
      <c r="D4" s="56" t="s">
        <v>229</v>
      </c>
      <c r="E4" s="62">
        <v>4.44168</v>
      </c>
      <c r="F4" s="56"/>
      <c r="G4" s="56"/>
      <c r="H4" s="56">
        <v>600</v>
      </c>
      <c r="I4" s="57">
        <f>SUM(F4:H4)</f>
        <v>600</v>
      </c>
      <c r="J4" s="66">
        <f t="shared" si="0"/>
        <v>2665.008</v>
      </c>
    </row>
    <row r="5" spans="1:10" ht="30" customHeight="1">
      <c r="A5" s="44">
        <v>4</v>
      </c>
      <c r="B5" s="56" t="s">
        <v>236</v>
      </c>
      <c r="C5" s="56" t="s">
        <v>234</v>
      </c>
      <c r="D5" s="56" t="s">
        <v>229</v>
      </c>
      <c r="E5" s="62">
        <v>4.70292</v>
      </c>
      <c r="F5" s="56"/>
      <c r="G5" s="56"/>
      <c r="H5" s="56">
        <v>600</v>
      </c>
      <c r="I5" s="57">
        <f>SUM(F5:H5)</f>
        <v>600</v>
      </c>
      <c r="J5" s="66">
        <f t="shared" si="0"/>
        <v>2821.752</v>
      </c>
    </row>
    <row r="6" spans="1:10" ht="30" customHeight="1">
      <c r="A6" s="44">
        <v>5</v>
      </c>
      <c r="B6" s="60" t="s">
        <v>237</v>
      </c>
      <c r="C6" s="60" t="s">
        <v>238</v>
      </c>
      <c r="D6" s="60" t="s">
        <v>229</v>
      </c>
      <c r="E6" s="63">
        <v>56.4</v>
      </c>
      <c r="F6" s="56"/>
      <c r="G6" s="56"/>
      <c r="H6" s="56">
        <v>50</v>
      </c>
      <c r="I6" s="57">
        <f>SUM(F6:H6)</f>
        <v>50</v>
      </c>
      <c r="J6" s="66">
        <f t="shared" si="0"/>
        <v>2820</v>
      </c>
    </row>
    <row r="7" spans="1:10" ht="30" customHeight="1">
      <c r="A7" s="44">
        <v>6</v>
      </c>
      <c r="B7" s="59" t="s">
        <v>239</v>
      </c>
      <c r="C7" s="59" t="s">
        <v>240</v>
      </c>
      <c r="D7" s="59" t="s">
        <v>229</v>
      </c>
      <c r="E7" s="64">
        <v>56.4</v>
      </c>
      <c r="F7" s="56"/>
      <c r="G7" s="56"/>
      <c r="H7" s="56">
        <v>50</v>
      </c>
      <c r="I7" s="57">
        <f>SUM(F7:H7)</f>
        <v>50</v>
      </c>
      <c r="J7" s="66">
        <f t="shared" si="0"/>
        <v>2820</v>
      </c>
    </row>
    <row r="8" spans="1:10" ht="30" customHeight="1">
      <c r="A8" s="44">
        <v>7</v>
      </c>
      <c r="B8" s="61" t="s">
        <v>241</v>
      </c>
      <c r="C8" s="61" t="s">
        <v>242</v>
      </c>
      <c r="D8" s="61" t="s">
        <v>229</v>
      </c>
      <c r="E8" s="65">
        <v>36</v>
      </c>
      <c r="F8" s="56"/>
      <c r="G8" s="56"/>
      <c r="H8" s="56">
        <v>150</v>
      </c>
      <c r="I8" s="57">
        <f>SUM(F8:H8)</f>
        <v>150</v>
      </c>
      <c r="J8" s="66">
        <f t="shared" si="0"/>
        <v>5400</v>
      </c>
    </row>
    <row r="9" spans="1:10" ht="30" customHeight="1">
      <c r="A9" s="57">
        <v>8</v>
      </c>
      <c r="B9" s="61" t="s">
        <v>243</v>
      </c>
      <c r="C9" s="61" t="s">
        <v>244</v>
      </c>
      <c r="D9" s="61" t="s">
        <v>229</v>
      </c>
      <c r="E9" s="65">
        <v>130.9794</v>
      </c>
      <c r="F9" s="56"/>
      <c r="G9" s="56">
        <v>1750</v>
      </c>
      <c r="H9" s="56">
        <v>250</v>
      </c>
      <c r="I9" s="57">
        <f>SUM(F9:H9)</f>
        <v>2000</v>
      </c>
      <c r="J9" s="66">
        <f t="shared" si="0"/>
        <v>261958.8</v>
      </c>
    </row>
    <row r="10" spans="1:10" s="48" customFormat="1" ht="30" customHeight="1">
      <c r="A10" s="57">
        <v>9</v>
      </c>
      <c r="B10" s="56" t="s">
        <v>245</v>
      </c>
      <c r="C10" s="58" t="s">
        <v>246</v>
      </c>
      <c r="D10" s="59" t="s">
        <v>229</v>
      </c>
      <c r="E10" s="55">
        <v>1.32</v>
      </c>
      <c r="F10" s="56">
        <v>100</v>
      </c>
      <c r="G10" s="56"/>
      <c r="H10" s="56"/>
      <c r="I10" s="57">
        <f>SUM(F10:H10)</f>
        <v>100</v>
      </c>
      <c r="J10" s="66">
        <f t="shared" si="0"/>
        <v>132</v>
      </c>
    </row>
    <row r="11" spans="1:10" ht="30" customHeight="1">
      <c r="A11" s="57">
        <v>10</v>
      </c>
      <c r="B11" s="56" t="s">
        <v>247</v>
      </c>
      <c r="C11" s="58" t="s">
        <v>248</v>
      </c>
      <c r="D11" s="61" t="s">
        <v>229</v>
      </c>
      <c r="E11" s="55">
        <v>3.1799999999999997</v>
      </c>
      <c r="F11" s="56">
        <v>100</v>
      </c>
      <c r="G11" s="56"/>
      <c r="H11" s="56"/>
      <c r="I11" s="57">
        <f>SUM(F11:H11)</f>
        <v>100</v>
      </c>
      <c r="J11" s="66">
        <f t="shared" si="0"/>
        <v>318</v>
      </c>
    </row>
    <row r="12" spans="1:10" ht="30" customHeight="1">
      <c r="A12" s="57">
        <v>11</v>
      </c>
      <c r="B12" s="56" t="s">
        <v>249</v>
      </c>
      <c r="C12" s="58" t="s">
        <v>250</v>
      </c>
      <c r="D12" s="61" t="s">
        <v>229</v>
      </c>
      <c r="E12" s="55">
        <v>3.1799999999999997</v>
      </c>
      <c r="F12" s="56">
        <v>100</v>
      </c>
      <c r="G12" s="56"/>
      <c r="H12" s="56"/>
      <c r="I12" s="57">
        <f>SUM(F12:H12)</f>
        <v>100</v>
      </c>
      <c r="J12" s="66">
        <f t="shared" si="0"/>
        <v>318</v>
      </c>
    </row>
    <row r="13" spans="6:10" ht="30" customHeight="1">
      <c r="F13" s="48"/>
      <c r="G13" s="48"/>
      <c r="H13" s="48"/>
      <c r="I13" s="48"/>
      <c r="J13" s="66">
        <f>SUM(J2:J12)</f>
        <v>281581.6542</v>
      </c>
    </row>
  </sheetData>
  <autoFilter ref="A1:I13"/>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2024-05-20T06:55:40Z</cp:lastPrinted>
  <dcterms:created xsi:type="dcterms:W3CDTF">2023-06-20T08:28:09Z</dcterms:created>
  <dcterms:modified xsi:type="dcterms:W3CDTF">2024-06-17T07:30:02Z</dcterms:modified>
  <cp:category/>
  <cp:version/>
  <cp:contentType/>
  <cp:contentStatus/>
</cp:coreProperties>
</file>