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0" windowWidth="16272" windowHeight="5532"/>
  </bookViews>
  <sheets>
    <sheet name="Лист1" sheetId="1" r:id="rId1"/>
    <sheet name="Лист2" sheetId="2" r:id="rId2"/>
  </sheets>
  <definedNames>
    <definedName name="_xlnm.Print_Area" localSheetId="0">Лист1!$A$1:$D$36</definedName>
  </definedNames>
  <calcPr calcId="144525"/>
</workbook>
</file>

<file path=xl/calcChain.xml><?xml version="1.0" encoding="utf-8"?>
<calcChain xmlns="http://schemas.openxmlformats.org/spreadsheetml/2006/main">
  <c r="D22" i="1" l="1"/>
  <c r="D23" i="1" l="1"/>
  <c r="D24" i="1" s="1"/>
  <c r="C6" i="1" l="1"/>
  <c r="A11" i="1"/>
</calcChain>
</file>

<file path=xl/sharedStrings.xml><?xml version="1.0" encoding="utf-8"?>
<sst xmlns="http://schemas.openxmlformats.org/spreadsheetml/2006/main" count="31" uniqueCount="30">
  <si>
    <t xml:space="preserve">DEVIZ PE OBIECT </t>
  </si>
  <si>
    <t xml:space="preserve"> </t>
  </si>
  <si>
    <t>Nr d/0</t>
  </si>
  <si>
    <t>Nr deviz</t>
  </si>
  <si>
    <t>Denumirea</t>
  </si>
  <si>
    <t>Total:</t>
  </si>
  <si>
    <t xml:space="preserve">Costul total :        </t>
  </si>
  <si>
    <t xml:space="preserve">Denumirea obiectivului  </t>
  </si>
  <si>
    <t>TVA 20%</t>
  </si>
  <si>
    <t>Total  lei</t>
  </si>
  <si>
    <t xml:space="preserve"> lei</t>
  </si>
  <si>
    <t>Lucrari de constructie</t>
  </si>
  <si>
    <t>Retele  electrice  interioare</t>
  </si>
  <si>
    <t>Incalzire</t>
  </si>
  <si>
    <t xml:space="preserve">Automatizarea </t>
  </si>
  <si>
    <t>2-1-1</t>
  </si>
  <si>
    <t>2-1-2</t>
  </si>
  <si>
    <t>2-1-3</t>
  </si>
  <si>
    <t>2-1-4</t>
  </si>
  <si>
    <t>2-1-5</t>
  </si>
  <si>
    <t>2-1-6</t>
  </si>
  <si>
    <t>2-1-7</t>
  </si>
  <si>
    <t>2-1-8</t>
  </si>
  <si>
    <t>6-1</t>
  </si>
  <si>
    <t xml:space="preserve">Retele de apa  si canalizare </t>
  </si>
  <si>
    <t>SIP</t>
  </si>
  <si>
    <t xml:space="preserve">Lucrări de construcție a sistemei de încălzirea grădiniței de copii din s. Dobrușa, r-l Șoldănești      </t>
  </si>
  <si>
    <t>Lucrari de termoficare</t>
  </si>
  <si>
    <t>Alimentarea  cu  gaze</t>
  </si>
  <si>
    <t xml:space="preserve"> Retele exterioare de  gaze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</si>
</sst>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6" fillId="0" borderId="0" xfId="0" applyFont="1"/>
    <xf numFmtId="0" fontId="3" fillId="0" borderId="0" xfId="0" applyFont="1" applyBorder="1"/>
    <xf numFmtId="2" fontId="1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/>
    <xf numFmtId="0" fontId="2" fillId="0" borderId="6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topLeftCell="A16" zoomScale="77" zoomScaleNormal="100" zoomScaleSheetLayoutView="77" workbookViewId="0">
      <selection activeCell="D22" sqref="D22"/>
    </sheetView>
  </sheetViews>
  <sheetFormatPr defaultColWidth="9.109375" defaultRowHeight="15.6" x14ac:dyDescent="0.3"/>
  <cols>
    <col min="1" max="1" width="6.88671875" style="3" customWidth="1"/>
    <col min="2" max="2" width="16.88671875" style="3" bestFit="1" customWidth="1"/>
    <col min="3" max="3" width="56.33203125" style="3" customWidth="1"/>
    <col min="4" max="4" width="15.88671875" style="3" customWidth="1"/>
    <col min="5" max="5" width="32" style="3" customWidth="1"/>
    <col min="6" max="16384" width="9.109375" style="3"/>
  </cols>
  <sheetData>
    <row r="1" spans="1:4" ht="36" customHeight="1" x14ac:dyDescent="0.35">
      <c r="A1" s="3" t="s">
        <v>7</v>
      </c>
      <c r="C1" s="23" t="s">
        <v>26</v>
      </c>
      <c r="D1" s="23"/>
    </row>
    <row r="2" spans="1:4" ht="20.399999999999999" x14ac:dyDescent="0.35">
      <c r="A2" s="1"/>
      <c r="C2" s="13"/>
    </row>
    <row r="3" spans="1:4" x14ac:dyDescent="0.3">
      <c r="A3" s="1"/>
    </row>
    <row r="4" spans="1:4" x14ac:dyDescent="0.3">
      <c r="A4" s="5"/>
      <c r="C4" s="5" t="s">
        <v>0</v>
      </c>
    </row>
    <row r="5" spans="1:4" x14ac:dyDescent="0.3">
      <c r="A5" s="1"/>
    </row>
    <row r="6" spans="1:4" x14ac:dyDescent="0.3">
      <c r="A6" s="2"/>
      <c r="B6" s="2" t="s">
        <v>6</v>
      </c>
      <c r="C6" s="4">
        <f>D24</f>
        <v>1011833.7719999999</v>
      </c>
      <c r="D6" s="3" t="s">
        <v>10</v>
      </c>
    </row>
    <row r="7" spans="1:4" ht="16.2" thickBot="1" x14ac:dyDescent="0.35">
      <c r="A7" s="2" t="s">
        <v>1</v>
      </c>
    </row>
    <row r="8" spans="1:4" ht="15" customHeight="1" x14ac:dyDescent="0.3">
      <c r="A8" s="24" t="s">
        <v>2</v>
      </c>
      <c r="B8" s="6"/>
      <c r="C8" s="6"/>
      <c r="D8" s="26" t="s">
        <v>9</v>
      </c>
    </row>
    <row r="9" spans="1:4" ht="40.5" customHeight="1" thickBot="1" x14ac:dyDescent="0.35">
      <c r="A9" s="25"/>
      <c r="B9" s="7" t="s">
        <v>3</v>
      </c>
      <c r="C9" s="21" t="s">
        <v>4</v>
      </c>
      <c r="D9" s="27"/>
    </row>
    <row r="10" spans="1:4" ht="21" customHeight="1" x14ac:dyDescent="0.3">
      <c r="A10" s="9">
        <v>1</v>
      </c>
      <c r="B10" s="8" t="s">
        <v>15</v>
      </c>
      <c r="C10" s="29" t="s">
        <v>11</v>
      </c>
      <c r="D10" s="10">
        <v>172511</v>
      </c>
    </row>
    <row r="11" spans="1:4" ht="19.8" customHeight="1" x14ac:dyDescent="0.3">
      <c r="A11" s="9">
        <f t="shared" ref="A11" si="0">A10+1</f>
        <v>2</v>
      </c>
      <c r="B11" s="8" t="s">
        <v>16</v>
      </c>
      <c r="C11" s="22" t="s">
        <v>28</v>
      </c>
      <c r="D11" s="12">
        <v>16316.09</v>
      </c>
    </row>
    <row r="12" spans="1:4" ht="19.8" customHeight="1" x14ac:dyDescent="0.3">
      <c r="A12" s="9">
        <v>3</v>
      </c>
      <c r="B12" s="8" t="s">
        <v>17</v>
      </c>
      <c r="C12" s="22" t="s">
        <v>12</v>
      </c>
      <c r="D12" s="12">
        <v>33280.089999999997</v>
      </c>
    </row>
    <row r="13" spans="1:4" ht="19.8" customHeight="1" x14ac:dyDescent="0.3">
      <c r="A13" s="9">
        <v>4</v>
      </c>
      <c r="B13" s="8" t="s">
        <v>18</v>
      </c>
      <c r="C13" s="22" t="s">
        <v>13</v>
      </c>
      <c r="D13" s="12">
        <v>175402.44</v>
      </c>
    </row>
    <row r="14" spans="1:4" ht="19.8" customHeight="1" x14ac:dyDescent="0.3">
      <c r="A14" s="9">
        <v>5</v>
      </c>
      <c r="B14" s="8" t="s">
        <v>19</v>
      </c>
      <c r="C14" s="22" t="s">
        <v>27</v>
      </c>
      <c r="D14" s="28">
        <v>225808.1</v>
      </c>
    </row>
    <row r="15" spans="1:4" ht="19.8" customHeight="1" x14ac:dyDescent="0.3">
      <c r="A15" s="9">
        <v>6</v>
      </c>
      <c r="B15" s="8" t="s">
        <v>20</v>
      </c>
      <c r="C15" s="22" t="s">
        <v>24</v>
      </c>
      <c r="D15" s="12">
        <v>8752.0499999999993</v>
      </c>
    </row>
    <row r="16" spans="1:4" ht="19.8" customHeight="1" x14ac:dyDescent="0.3">
      <c r="A16" s="9">
        <v>7</v>
      </c>
      <c r="B16" s="8" t="s">
        <v>21</v>
      </c>
      <c r="C16" s="22" t="s">
        <v>14</v>
      </c>
      <c r="D16" s="12">
        <v>127901.6</v>
      </c>
    </row>
    <row r="17" spans="1:5" ht="24" customHeight="1" x14ac:dyDescent="0.3">
      <c r="A17" s="9">
        <v>8</v>
      </c>
      <c r="B17" s="8" t="s">
        <v>22</v>
      </c>
      <c r="C17" s="22" t="s">
        <v>25</v>
      </c>
      <c r="D17" s="10">
        <v>37734.449999999997</v>
      </c>
    </row>
    <row r="18" spans="1:5" ht="24" customHeight="1" x14ac:dyDescent="0.3">
      <c r="A18" s="9">
        <v>9</v>
      </c>
      <c r="B18" s="8" t="s">
        <v>23</v>
      </c>
      <c r="C18" s="22" t="s">
        <v>29</v>
      </c>
      <c r="D18" s="10">
        <v>45488.99</v>
      </c>
    </row>
    <row r="19" spans="1:5" ht="24" customHeight="1" x14ac:dyDescent="0.3">
      <c r="A19" s="9"/>
      <c r="B19" s="8"/>
      <c r="C19" s="18"/>
      <c r="D19" s="10"/>
    </row>
    <row r="20" spans="1:5" ht="24" customHeight="1" x14ac:dyDescent="0.3">
      <c r="A20" s="9"/>
      <c r="B20" s="8"/>
      <c r="C20" s="18"/>
      <c r="D20" s="10"/>
    </row>
    <row r="21" spans="1:5" ht="24" customHeight="1" x14ac:dyDescent="0.3">
      <c r="A21" s="9"/>
      <c r="B21" s="8"/>
      <c r="C21" s="18"/>
      <c r="D21" s="10"/>
    </row>
    <row r="22" spans="1:5" ht="15" customHeight="1" x14ac:dyDescent="0.3">
      <c r="A22" s="9"/>
      <c r="B22" s="8"/>
      <c r="C22" s="18" t="s">
        <v>5</v>
      </c>
      <c r="D22" s="10">
        <f>SUM(D10:D18)</f>
        <v>843194.80999999994</v>
      </c>
      <c r="E22" s="16"/>
    </row>
    <row r="23" spans="1:5" ht="15" customHeight="1" x14ac:dyDescent="0.3">
      <c r="A23" s="11"/>
      <c r="B23" s="11"/>
      <c r="C23" s="18" t="s">
        <v>8</v>
      </c>
      <c r="D23" s="9">
        <f>D22*0.2</f>
        <v>168638.962</v>
      </c>
      <c r="E23" s="17"/>
    </row>
    <row r="24" spans="1:5" ht="15" customHeight="1" x14ac:dyDescent="0.3">
      <c r="A24" s="11"/>
      <c r="B24" s="11"/>
      <c r="C24" s="18" t="s">
        <v>5</v>
      </c>
      <c r="D24" s="10">
        <f>D22+D23</f>
        <v>1011833.7719999999</v>
      </c>
      <c r="E24" s="15"/>
    </row>
    <row r="25" spans="1:5" x14ac:dyDescent="0.3">
      <c r="A25" s="20"/>
      <c r="B25" s="19"/>
      <c r="C25" s="19"/>
      <c r="D25" s="19"/>
      <c r="E25" s="14"/>
    </row>
    <row r="26" spans="1:5" x14ac:dyDescent="0.3">
      <c r="A26" s="4"/>
      <c r="B26" s="4"/>
    </row>
    <row r="27" spans="1:5" x14ac:dyDescent="0.3">
      <c r="A27" s="4"/>
      <c r="B27" s="4"/>
    </row>
    <row r="28" spans="1:5" x14ac:dyDescent="0.3">
      <c r="A28" s="4"/>
      <c r="B28" s="4"/>
    </row>
    <row r="29" spans="1:5" x14ac:dyDescent="0.3">
      <c r="A29" s="4"/>
      <c r="B29" s="4"/>
    </row>
    <row r="30" spans="1:5" x14ac:dyDescent="0.3">
      <c r="A30" s="4"/>
      <c r="B30" s="4"/>
    </row>
    <row r="31" spans="1:5" x14ac:dyDescent="0.3">
      <c r="A31" s="4"/>
      <c r="B31" s="4"/>
    </row>
    <row r="32" spans="1:5" x14ac:dyDescent="0.3">
      <c r="A32" s="4"/>
      <c r="B32" s="4"/>
    </row>
    <row r="33" spans="1:2" x14ac:dyDescent="0.3">
      <c r="A33" s="4"/>
      <c r="B33" s="4"/>
    </row>
    <row r="34" spans="1:2" x14ac:dyDescent="0.3">
      <c r="A34" s="4"/>
      <c r="B34" s="4"/>
    </row>
    <row r="35" spans="1:2" x14ac:dyDescent="0.3">
      <c r="A35" s="4"/>
      <c r="B35" s="4"/>
    </row>
    <row r="36" spans="1:2" x14ac:dyDescent="0.3">
      <c r="A36" s="4"/>
      <c r="B36" s="4"/>
    </row>
  </sheetData>
  <mergeCells count="3">
    <mergeCell ref="C1:D1"/>
    <mergeCell ref="A8:A9"/>
    <mergeCell ref="D8:D9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16" sqref="B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</dc:creator>
  <cp:lastModifiedBy>admin</cp:lastModifiedBy>
  <cp:lastPrinted>2020-03-04T06:48:56Z</cp:lastPrinted>
  <dcterms:created xsi:type="dcterms:W3CDTF">2020-03-03T09:51:44Z</dcterms:created>
  <dcterms:modified xsi:type="dcterms:W3CDTF">2021-06-17T10:31:10Z</dcterms:modified>
</cp:coreProperties>
</file>