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Tuberculoza (REPETAT)\"/>
    </mc:Choice>
  </mc:AlternateContent>
  <bookViews>
    <workbookView xWindow="0" yWindow="0" windowWidth="14400" windowHeight="1230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'!$A$7:$K$11</definedName>
    <definedName name="_xlnm._FilterDatabase" localSheetId="1" hidden="1">'F4.2 LP '!$A$7:$M$13</definedName>
  </definedNames>
  <calcPr calcId="162913"/>
</workbook>
</file>

<file path=xl/calcChain.xml><?xml version="1.0" encoding="utf-8"?>
<calcChain xmlns="http://schemas.openxmlformats.org/spreadsheetml/2006/main">
  <c r="B6" i="4" l="1"/>
  <c r="M26" i="5" l="1"/>
  <c r="K12" i="7" l="1"/>
  <c r="J12" i="7"/>
</calcChain>
</file>

<file path=xl/sharedStrings.xml><?xml version="1.0" encoding="utf-8"?>
<sst xmlns="http://schemas.openxmlformats.org/spreadsheetml/2006/main" count="207" uniqueCount="79">
  <si>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</si>
  <si>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</si>
  <si>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</si>
  <si>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</si>
  <si>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</si>
  <si>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</si>
  <si>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</si>
  <si>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</si>
  <si>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</si>
  <si>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</si>
  <si>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</si>
  <si>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</si>
  <si>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</si>
  <si>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</si>
  <si>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</si>
  <si>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</si>
  <si>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</si>
  <si>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</si>
  <si>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</si>
  <si>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</si>
  <si>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</si>
  <si>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</si>
  <si>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</si>
  <si>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</si>
  <si>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</si>
  <si>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</si>
  <si>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</si>
  <si>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</si>
  <si>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</si>
  <si>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</si>
  <si>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</si>
  <si>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</si>
  <si>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</si>
  <si>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3310000-3</t>
  </si>
  <si>
    <t>bucată</t>
  </si>
  <si>
    <t>Lame de sticlă, (bucată)</t>
  </si>
  <si>
    <t>Anse bacteriologice</t>
  </si>
  <si>
    <t>Acid sulfuric, H2SO4, 96-98%</t>
  </si>
  <si>
    <t>Ulei de imersie</t>
  </si>
  <si>
    <t>Carbolfuchsin, 1,0%</t>
  </si>
  <si>
    <t>Albastru de methilen, 0,1%</t>
  </si>
  <si>
    <t>Markere</t>
  </si>
  <si>
    <t>Spirtiere</t>
  </si>
  <si>
    <t>Prosoape de hartie de unica folosinta</t>
  </si>
  <si>
    <t>Pungi pentru deseuri biologice</t>
  </si>
  <si>
    <t xml:space="preserve">BBL™ MGIT™ PANTA™ </t>
  </si>
  <si>
    <t>BD BACTEC™ MGIT™  OADC Enrichment</t>
  </si>
  <si>
    <t>PZ kit, pentru testare sensibilitate M. tb față de PZ</t>
  </si>
  <si>
    <t>PZ Medium, pentru testare sensibilitate M. tb față de PZ</t>
  </si>
  <si>
    <t>Dimensiuni: (25-26 mm x 76-77 mm x 1-1,2 mm), cu marginea şlefuită, mată p/u înscrieri; curate și degresate; ambalate tropical (Cîte o foaie de hîrtie între fiecare lamă), ambalaj – maximum 50 bucăți.</t>
  </si>
  <si>
    <t>Polisteren flexibil, 10 µl, sterile, de unic uz. Lungimea - 220+/-10mm. Vor fi cu 2 vârfuri diferite – 1 vârf destinat preparării frotiurilor, al 2-lea destinat inoculării culturii.Ambalaj – maximum 20 buc.</t>
  </si>
  <si>
    <t>Ulei de imersie, fara miros, utilizat pentru microscopierea frotiurilor la microscopul optic. Ambalaj - 100 ml.</t>
  </si>
  <si>
    <t>Destinate pentru fixarea frotiurilor pentru examenul microscopic. Spirtiera 100ml, cu sistem de siguranță a fitilului. Carcasa externa metalică.</t>
  </si>
  <si>
    <t>Dimensiunea  220-240 x 290-310 mm, pliate, pentru dispensor de hârtie. Ambalaj – 150-250 prosoape/ pachet</t>
  </si>
  <si>
    <t>Litri</t>
  </si>
  <si>
    <t>buc</t>
  </si>
  <si>
    <t>pachet</t>
  </si>
  <si>
    <t>kit</t>
  </si>
  <si>
    <t>flacon</t>
  </si>
  <si>
    <t>cutie</t>
  </si>
  <si>
    <t>Tuburi pentru medii nitritive</t>
  </si>
  <si>
    <t>Spor test pentru sterilizare 132˚C</t>
  </si>
  <si>
    <t>Soluție, 96-98% acid sulfuric, puritate-tehnic.   Ambalaj - butelie maximum 1.0 l.</t>
  </si>
  <si>
    <t>Soluție, 1,0% fucsină pentru metoda de colorare Ziehl Neelsen, gata pentru utilizare.Ambalaj - butelie max 1.0 l.</t>
  </si>
  <si>
    <t>Soluţie, 0,1% albastru de metilen pentru metoda de colorare Ziehl Neelsen, gata pentru utilizare. Ambalaj - butelie maximum 1.0 l.</t>
  </si>
  <si>
    <t>Rezistente la apă, alcool şi acizi. Vârful peniței 1 mm. Culoare neagra</t>
  </si>
  <si>
    <t>Dimensiuni 300-350*200-250 mm din polietilena sau alt material impermeabil. Seturile vor fi livrate in ambalaj original,  marcat şi etichetat de producător.</t>
  </si>
  <si>
    <t xml:space="preserve">Tuburi pentru utilizare medii nitritive, lungime tub 150-160 mm, diametrul extern al tubului 17-18 mm, diametrul intern al gatului tubului nu mai mic- 12 mm, fundul tubului plat. Capac din polipropilenă de densitate înaltă, ce se poate deschide/ închide ușor printr-o singură operație manuală. Certificat CE sau declarație de conformitate in funcție de evaluarea conformității cu anexele corespunzătoare pentru produsul oferit. </t>
  </si>
  <si>
    <t>Indicatori biologici Spor Ampule pentru verificarea sterilizarii la 132˚C; 20 indicatori per cutie</t>
  </si>
  <si>
    <t>1 tranșă / 09.2023</t>
  </si>
  <si>
    <t>Tuburi cu mediu de cultură tip BBL MGIT 7.0ml.</t>
  </si>
  <si>
    <t xml:space="preserve">Pentru utilizarea în sistemul automat BACTEC MGIT 960. BACTEC™ MGIT™ 960 PZA Medium 25 tubes </t>
  </si>
  <si>
    <t xml:space="preserve">Pentru utilizarea în sistemul automat BACTEC MGIT 960. BACTEC™ MGIT™ 960 PZA Kit 50 tests </t>
  </si>
  <si>
    <t>BD BACTEC™ MGIT™  OADC Enrichment;  Flacon 50.0ml,</t>
  </si>
  <si>
    <t xml:space="preserve">BBL™ MGIT™ PANTA™ Antibiotic Mixture, Lyophilized. </t>
  </si>
  <si>
    <t xml:space="preserve">Pentru detecția M. tb, pentru utilizarea în sistemul BACTEC MGIT 960. Ambalaj - set/kit 100 tuburi. </t>
  </si>
  <si>
    <t>2 tranșe / 06/10/2023</t>
  </si>
  <si>
    <t xml:space="preserve">Achiziţionarea consumabilelor şi reagenţilor de laborator pentru diagnosticul Tuberculozei întru realizarea Programului Naţional de control al Tuberculozei pentru anul 2023(repetat 2)
</t>
  </si>
  <si>
    <t xml:space="preserve">Achiziţionarea consumabilelor şi reagenţilor de laborator pentru diagnosticul Tuberculozei întru realizarea Programului Naţional de control al Tuberculozei pentru
anul 2023 (repetat 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</si>
</sst>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3" fillId="0" borderId="0"/>
    <xf numFmtId="0" fontId="13" fillId="0" borderId="0"/>
  </cellStyleXfs>
  <cellXfs count="75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9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</xf>
    <xf numFmtId="2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4"/>
  <sheetViews>
    <sheetView tabSelected="1" zoomScale="80" zoomScaleNormal="80" workbookViewId="0">
      <selection activeCell="D4" sqref="D4:H4"/>
    </sheetView>
  </sheetViews>
  <sheetFormatPr defaultRowHeight="15.75" x14ac:dyDescent="0.25"/>
  <cols>
    <col min="1" max="1" width="5.7109375" style="15" customWidth="1"/>
    <col min="2" max="2" width="4.42578125" style="15" customWidth="1"/>
    <col min="3" max="3" width="25.85546875" style="15" customWidth="1"/>
    <col min="4" max="4" width="28" style="14" customWidth="1"/>
    <col min="5" max="5" width="10.5703125" style="15" customWidth="1"/>
    <col min="6" max="6" width="11.28515625" style="15" customWidth="1"/>
    <col min="7" max="7" width="10.7109375" style="15" customWidth="1"/>
    <col min="8" max="8" width="92.85546875" style="15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x14ac:dyDescent="0.25">
      <c r="C1" s="60" t="s">
        <v>18</v>
      </c>
      <c r="D1" s="60"/>
      <c r="E1" s="60"/>
      <c r="F1" s="60"/>
      <c r="G1" s="60"/>
      <c r="H1" s="60"/>
      <c r="I1" s="60"/>
      <c r="J1" s="60"/>
    </row>
    <row r="2" spans="1:11" x14ac:dyDescent="0.25">
      <c r="D2" s="61" t="s">
        <v>17</v>
      </c>
      <c r="E2" s="61"/>
      <c r="F2" s="61"/>
      <c r="G2" s="61"/>
      <c r="H2" s="61"/>
    </row>
    <row r="3" spans="1:11" x14ac:dyDescent="0.25">
      <c r="A3" s="62" t="s">
        <v>12</v>
      </c>
      <c r="B3" s="62"/>
      <c r="C3" s="62"/>
      <c r="D3" s="63" t="s">
        <v>31</v>
      </c>
      <c r="E3" s="63"/>
      <c r="F3" s="63"/>
      <c r="G3" s="63"/>
      <c r="H3" s="63"/>
      <c r="I3" s="15" t="s">
        <v>13</v>
      </c>
      <c r="J3" s="15" t="s">
        <v>15</v>
      </c>
    </row>
    <row r="4" spans="1:11" s="14" customFormat="1" ht="38.25" customHeight="1" x14ac:dyDescent="0.25">
      <c r="A4" s="64" t="s">
        <v>11</v>
      </c>
      <c r="B4" s="64"/>
      <c r="C4" s="64"/>
      <c r="D4" s="65" t="s">
        <v>78</v>
      </c>
      <c r="E4" s="65"/>
      <c r="F4" s="65"/>
      <c r="G4" s="65"/>
      <c r="H4" s="65"/>
      <c r="I4" s="12" t="s">
        <v>14</v>
      </c>
      <c r="J4" s="12" t="s">
        <v>16</v>
      </c>
      <c r="K4" s="13"/>
    </row>
    <row r="5" spans="1:11" x14ac:dyDescent="0.25">
      <c r="D5" s="59"/>
      <c r="E5" s="59"/>
      <c r="F5" s="59"/>
      <c r="G5" s="59"/>
      <c r="H5" s="59"/>
      <c r="I5" s="59"/>
      <c r="J5" s="59"/>
      <c r="K5" s="13"/>
    </row>
    <row r="6" spans="1:11" ht="40.5" customHeight="1" x14ac:dyDescent="0.25">
      <c r="A6" s="43" t="s">
        <v>3</v>
      </c>
      <c r="B6" s="43" t="e">
        <f>B6:I103Nr. Lot</f>
        <v>#NAME?</v>
      </c>
      <c r="C6" s="43" t="s">
        <v>1</v>
      </c>
      <c r="D6" s="44" t="s">
        <v>4</v>
      </c>
      <c r="E6" s="44" t="s">
        <v>5</v>
      </c>
      <c r="F6" s="44" t="s">
        <v>6</v>
      </c>
      <c r="G6" s="44" t="s">
        <v>7</v>
      </c>
      <c r="H6" s="44" t="s">
        <v>8</v>
      </c>
      <c r="I6" s="44" t="s">
        <v>9</v>
      </c>
      <c r="J6" s="44" t="s">
        <v>10</v>
      </c>
      <c r="K6" s="13"/>
    </row>
    <row r="7" spans="1:11" ht="20.100000000000001" customHeight="1" x14ac:dyDescent="0.25">
      <c r="A7" s="45">
        <v>1</v>
      </c>
      <c r="B7" s="46">
        <v>2</v>
      </c>
      <c r="C7" s="46"/>
      <c r="D7" s="46"/>
      <c r="E7" s="45">
        <v>3</v>
      </c>
      <c r="F7" s="45">
        <v>4</v>
      </c>
      <c r="G7" s="45">
        <v>5</v>
      </c>
      <c r="H7" s="45">
        <v>6</v>
      </c>
      <c r="I7" s="45">
        <v>7</v>
      </c>
      <c r="J7" s="45">
        <v>8</v>
      </c>
      <c r="K7" s="13"/>
    </row>
    <row r="8" spans="1:11" s="14" customFormat="1" ht="30" x14ac:dyDescent="0.25">
      <c r="A8" s="47" t="s">
        <v>33</v>
      </c>
      <c r="B8" s="34">
        <v>1</v>
      </c>
      <c r="C8" s="18" t="s">
        <v>35</v>
      </c>
      <c r="D8" s="18" t="s">
        <v>35</v>
      </c>
      <c r="E8" s="38"/>
      <c r="F8" s="50"/>
      <c r="H8" s="18" t="s">
        <v>49</v>
      </c>
      <c r="I8" s="35"/>
    </row>
    <row r="9" spans="1:11" ht="30" x14ac:dyDescent="0.25">
      <c r="A9" s="47" t="s">
        <v>33</v>
      </c>
      <c r="B9" s="34">
        <v>2</v>
      </c>
      <c r="C9" s="18" t="s">
        <v>36</v>
      </c>
      <c r="D9" s="18" t="s">
        <v>36</v>
      </c>
      <c r="E9" s="38"/>
      <c r="F9" s="50"/>
      <c r="H9" s="18" t="s">
        <v>50</v>
      </c>
      <c r="I9" s="35"/>
    </row>
    <row r="10" spans="1:11" ht="30" x14ac:dyDescent="0.25">
      <c r="A10" s="47" t="s">
        <v>33</v>
      </c>
      <c r="B10" s="34">
        <v>3</v>
      </c>
      <c r="C10" s="18" t="s">
        <v>37</v>
      </c>
      <c r="D10" s="18" t="s">
        <v>37</v>
      </c>
      <c r="E10" s="38"/>
      <c r="F10" s="49"/>
      <c r="H10" s="18" t="s">
        <v>62</v>
      </c>
      <c r="I10" s="35"/>
    </row>
    <row r="11" spans="1:11" ht="30" x14ac:dyDescent="0.25">
      <c r="A11" s="47" t="s">
        <v>33</v>
      </c>
      <c r="B11" s="34">
        <v>4</v>
      </c>
      <c r="C11" s="18" t="s">
        <v>38</v>
      </c>
      <c r="D11" s="18" t="s">
        <v>38</v>
      </c>
      <c r="E11" s="38"/>
      <c r="F11" s="49"/>
      <c r="H11" s="18" t="s">
        <v>51</v>
      </c>
      <c r="I11" s="35"/>
    </row>
    <row r="12" spans="1:11" ht="30" x14ac:dyDescent="0.25">
      <c r="A12" s="47" t="s">
        <v>33</v>
      </c>
      <c r="B12" s="34">
        <v>5</v>
      </c>
      <c r="C12" s="18" t="s">
        <v>39</v>
      </c>
      <c r="D12" s="18" t="s">
        <v>39</v>
      </c>
      <c r="E12" s="38"/>
      <c r="F12" s="51"/>
      <c r="H12" s="18" t="s">
        <v>63</v>
      </c>
      <c r="I12" s="37"/>
    </row>
    <row r="13" spans="1:11" ht="30" x14ac:dyDescent="0.25">
      <c r="A13" s="47" t="s">
        <v>33</v>
      </c>
      <c r="B13" s="34">
        <v>6</v>
      </c>
      <c r="C13" s="18" t="s">
        <v>40</v>
      </c>
      <c r="D13" s="18" t="s">
        <v>40</v>
      </c>
      <c r="E13" s="38"/>
      <c r="F13" s="51"/>
      <c r="H13" s="18" t="s">
        <v>64</v>
      </c>
      <c r="I13" s="37"/>
    </row>
    <row r="14" spans="1:11" ht="25.5" x14ac:dyDescent="0.25">
      <c r="A14" s="47" t="s">
        <v>33</v>
      </c>
      <c r="B14" s="34">
        <v>7</v>
      </c>
      <c r="C14" s="18" t="s">
        <v>41</v>
      </c>
      <c r="D14" s="18" t="s">
        <v>41</v>
      </c>
      <c r="E14" s="38"/>
      <c r="F14" s="39"/>
      <c r="H14" s="18" t="s">
        <v>65</v>
      </c>
      <c r="I14" s="37"/>
    </row>
    <row r="15" spans="1:11" ht="30" x14ac:dyDescent="0.25">
      <c r="A15" s="47" t="s">
        <v>33</v>
      </c>
      <c r="B15" s="34">
        <v>8</v>
      </c>
      <c r="C15" s="18" t="s">
        <v>42</v>
      </c>
      <c r="D15" s="18" t="s">
        <v>42</v>
      </c>
      <c r="E15" s="38"/>
      <c r="F15" s="39"/>
      <c r="H15" s="18" t="s">
        <v>52</v>
      </c>
      <c r="I15" s="37"/>
    </row>
    <row r="16" spans="1:11" ht="30" x14ac:dyDescent="0.25">
      <c r="A16" s="47" t="s">
        <v>33</v>
      </c>
      <c r="B16" s="34">
        <v>9</v>
      </c>
      <c r="C16" s="17" t="s">
        <v>43</v>
      </c>
      <c r="D16" s="17" t="s">
        <v>43</v>
      </c>
      <c r="E16" s="52"/>
      <c r="F16" s="39"/>
      <c r="H16" s="18" t="s">
        <v>53</v>
      </c>
      <c r="I16" s="37"/>
    </row>
    <row r="17" spans="1:9" ht="30" x14ac:dyDescent="0.25">
      <c r="A17" s="47" t="s">
        <v>33</v>
      </c>
      <c r="B17" s="34">
        <v>10</v>
      </c>
      <c r="C17" s="17" t="s">
        <v>44</v>
      </c>
      <c r="D17" s="17" t="s">
        <v>44</v>
      </c>
      <c r="E17" s="52"/>
      <c r="F17" s="39"/>
      <c r="H17" s="18" t="s">
        <v>66</v>
      </c>
      <c r="I17" s="37"/>
    </row>
    <row r="18" spans="1:9" ht="75" x14ac:dyDescent="0.25">
      <c r="A18" s="47" t="s">
        <v>33</v>
      </c>
      <c r="B18" s="34">
        <v>11</v>
      </c>
      <c r="C18" s="18" t="s">
        <v>60</v>
      </c>
      <c r="D18" s="18" t="s">
        <v>60</v>
      </c>
      <c r="E18" s="38"/>
      <c r="F18" s="39"/>
      <c r="H18" s="18" t="s">
        <v>67</v>
      </c>
      <c r="I18" s="37"/>
    </row>
    <row r="19" spans="1:9" ht="30" x14ac:dyDescent="0.25">
      <c r="A19" s="47" t="s">
        <v>33</v>
      </c>
      <c r="B19" s="34">
        <v>12</v>
      </c>
      <c r="C19" s="18" t="s">
        <v>70</v>
      </c>
      <c r="D19" s="18" t="s">
        <v>70</v>
      </c>
      <c r="E19" s="38"/>
      <c r="F19" s="39"/>
      <c r="H19" s="18" t="s">
        <v>75</v>
      </c>
      <c r="I19" s="37"/>
    </row>
    <row r="20" spans="1:9" ht="30" x14ac:dyDescent="0.25">
      <c r="A20" s="47" t="s">
        <v>33</v>
      </c>
      <c r="B20" s="34">
        <v>13</v>
      </c>
      <c r="C20" s="18" t="s">
        <v>45</v>
      </c>
      <c r="D20" s="18" t="s">
        <v>45</v>
      </c>
      <c r="E20" s="38"/>
      <c r="F20" s="39"/>
      <c r="H20" s="18" t="s">
        <v>74</v>
      </c>
      <c r="I20" s="37"/>
    </row>
    <row r="21" spans="1:9" ht="45" x14ac:dyDescent="0.25">
      <c r="A21" s="47" t="s">
        <v>33</v>
      </c>
      <c r="B21" s="34">
        <v>14</v>
      </c>
      <c r="C21" s="18" t="s">
        <v>46</v>
      </c>
      <c r="D21" s="18" t="s">
        <v>46</v>
      </c>
      <c r="E21" s="38"/>
      <c r="F21" s="39"/>
      <c r="H21" s="18" t="s">
        <v>73</v>
      </c>
      <c r="I21" s="37"/>
    </row>
    <row r="22" spans="1:9" ht="45" x14ac:dyDescent="0.25">
      <c r="A22" s="47" t="s">
        <v>33</v>
      </c>
      <c r="B22" s="34">
        <v>15</v>
      </c>
      <c r="C22" s="18" t="s">
        <v>47</v>
      </c>
      <c r="D22" s="18" t="s">
        <v>47</v>
      </c>
      <c r="E22" s="38"/>
      <c r="F22" s="39"/>
      <c r="H22" s="18" t="s">
        <v>72</v>
      </c>
      <c r="I22" s="37"/>
    </row>
    <row r="23" spans="1:9" ht="45" x14ac:dyDescent="0.25">
      <c r="A23" s="47" t="s">
        <v>33</v>
      </c>
      <c r="B23" s="34">
        <v>16</v>
      </c>
      <c r="C23" s="18" t="s">
        <v>48</v>
      </c>
      <c r="D23" s="18" t="s">
        <v>48</v>
      </c>
      <c r="E23" s="38"/>
      <c r="F23" s="39"/>
      <c r="H23" s="18" t="s">
        <v>71</v>
      </c>
      <c r="I23" s="37"/>
    </row>
    <row r="24" spans="1:9" ht="30" x14ac:dyDescent="0.25">
      <c r="A24" s="47" t="s">
        <v>33</v>
      </c>
      <c r="B24" s="34">
        <v>17</v>
      </c>
      <c r="C24" s="18" t="s">
        <v>61</v>
      </c>
      <c r="D24" s="18" t="s">
        <v>61</v>
      </c>
      <c r="E24" s="38"/>
      <c r="F24" s="39"/>
      <c r="H24" s="18" t="s">
        <v>68</v>
      </c>
      <c r="I24" s="37"/>
    </row>
    <row r="25" spans="1:9" ht="25.5" x14ac:dyDescent="0.25">
      <c r="A25" s="47" t="s">
        <v>33</v>
      </c>
      <c r="B25" s="34">
        <v>97</v>
      </c>
      <c r="C25" s="21"/>
      <c r="D25" s="21"/>
      <c r="E25" s="38"/>
      <c r="F25" s="39"/>
      <c r="H25" s="53"/>
      <c r="I25" s="37"/>
    </row>
    <row r="26" spans="1:9" ht="25.5" x14ac:dyDescent="0.25">
      <c r="A26" s="47" t="s">
        <v>33</v>
      </c>
      <c r="B26" s="34">
        <v>98</v>
      </c>
      <c r="C26" s="21"/>
      <c r="D26" s="21"/>
      <c r="E26" s="38"/>
      <c r="F26" s="39"/>
      <c r="H26" s="53"/>
      <c r="I26" s="37"/>
    </row>
    <row r="27" spans="1:9" ht="25.5" x14ac:dyDescent="0.25">
      <c r="A27" s="47" t="s">
        <v>33</v>
      </c>
      <c r="B27" s="34">
        <v>99</v>
      </c>
      <c r="C27" s="21"/>
      <c r="D27" s="21"/>
      <c r="E27" s="38"/>
      <c r="F27" s="39"/>
      <c r="H27" s="53"/>
      <c r="I27" s="37"/>
    </row>
    <row r="28" spans="1:9" ht="25.5" x14ac:dyDescent="0.25">
      <c r="A28" s="47" t="s">
        <v>33</v>
      </c>
      <c r="B28" s="34">
        <v>100</v>
      </c>
      <c r="C28" s="21"/>
      <c r="D28" s="21"/>
      <c r="E28" s="38"/>
      <c r="F28" s="39"/>
      <c r="H28" s="53"/>
      <c r="I28" s="37"/>
    </row>
    <row r="29" spans="1:9" ht="65.25" customHeight="1" x14ac:dyDescent="0.25">
      <c r="A29" s="47" t="s">
        <v>33</v>
      </c>
      <c r="B29" s="34">
        <v>101</v>
      </c>
      <c r="C29" s="21"/>
      <c r="D29" s="21"/>
      <c r="E29" s="48"/>
      <c r="F29" s="39"/>
      <c r="H29" s="54"/>
      <c r="I29" s="37"/>
    </row>
    <row r="30" spans="1:9" ht="84.75" customHeight="1" x14ac:dyDescent="0.25">
      <c r="A30" s="47" t="s">
        <v>33</v>
      </c>
      <c r="B30" s="34">
        <v>102</v>
      </c>
      <c r="C30" s="21"/>
      <c r="D30" s="21"/>
      <c r="E30" s="48"/>
      <c r="F30" s="39"/>
      <c r="H30" s="53"/>
      <c r="I30" s="37"/>
    </row>
    <row r="31" spans="1:9" ht="25.5" x14ac:dyDescent="0.25">
      <c r="A31" s="47" t="s">
        <v>33</v>
      </c>
      <c r="B31" s="34">
        <v>103</v>
      </c>
      <c r="C31" s="21"/>
      <c r="D31" s="21"/>
      <c r="E31" s="38"/>
      <c r="F31" s="39"/>
      <c r="H31" s="53"/>
      <c r="I31" s="37"/>
    </row>
    <row r="32" spans="1:9" ht="25.5" x14ac:dyDescent="0.25">
      <c r="A32" s="47" t="s">
        <v>33</v>
      </c>
      <c r="B32" s="34">
        <v>104</v>
      </c>
      <c r="C32" s="55"/>
      <c r="D32" s="55"/>
      <c r="E32" s="38"/>
      <c r="F32" s="39"/>
      <c r="H32" s="56"/>
      <c r="I32" s="37"/>
    </row>
    <row r="33" spans="1:9" ht="25.5" x14ac:dyDescent="0.25">
      <c r="A33" s="47" t="s">
        <v>33</v>
      </c>
      <c r="B33" s="15">
        <v>105</v>
      </c>
      <c r="D33" s="15"/>
      <c r="E33" s="38"/>
      <c r="F33" s="39"/>
      <c r="H33" s="57"/>
      <c r="I33" s="37"/>
    </row>
    <row r="34" spans="1:9" ht="25.5" x14ac:dyDescent="0.25">
      <c r="A34" s="47" t="s">
        <v>33</v>
      </c>
      <c r="B34" s="15">
        <v>106</v>
      </c>
      <c r="D34" s="15"/>
      <c r="E34" s="38"/>
      <c r="F34" s="39"/>
      <c r="H34" s="57"/>
      <c r="I34" s="37"/>
    </row>
  </sheetData>
  <autoFilter ref="A7:K11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B4" sqref="B4:D4"/>
    </sheetView>
  </sheetViews>
  <sheetFormatPr defaultRowHeight="15.75" x14ac:dyDescent="0.25"/>
  <cols>
    <col min="1" max="1" width="3.42578125" style="22" customWidth="1"/>
    <col min="2" max="2" width="5.7109375" style="22" customWidth="1"/>
    <col min="3" max="3" width="4.42578125" style="22" customWidth="1"/>
    <col min="4" max="4" width="25.85546875" style="22" customWidth="1"/>
    <col min="5" max="5" width="28" style="40" hidden="1" customWidth="1"/>
    <col min="6" max="6" width="15.28515625" style="41" customWidth="1"/>
    <col min="7" max="7" width="14.7109375" style="42" customWidth="1"/>
    <col min="8" max="8" width="18.28515625" style="22" hidden="1" customWidth="1"/>
    <col min="9" max="9" width="20.5703125" style="22" hidden="1" customWidth="1"/>
    <col min="10" max="10" width="19.28515625" style="22" hidden="1" customWidth="1"/>
    <col min="11" max="11" width="25.140625" style="22" hidden="1" customWidth="1"/>
    <col min="12" max="12" width="30" style="22" customWidth="1"/>
    <col min="13" max="13" width="15.7109375" style="23" customWidth="1"/>
    <col min="14" max="16384" width="9.140625" style="22"/>
  </cols>
  <sheetData>
    <row r="1" spans="1:13" x14ac:dyDescent="0.25">
      <c r="D1" s="68" t="s">
        <v>21</v>
      </c>
      <c r="E1" s="68"/>
      <c r="F1" s="68"/>
      <c r="G1" s="68"/>
      <c r="H1" s="68"/>
      <c r="I1" s="68"/>
      <c r="J1" s="68"/>
      <c r="K1" s="68"/>
      <c r="L1" s="68"/>
    </row>
    <row r="2" spans="1:13" x14ac:dyDescent="0.25">
      <c r="D2" s="69" t="s">
        <v>22</v>
      </c>
      <c r="E2" s="69"/>
      <c r="F2" s="69"/>
      <c r="G2" s="69"/>
      <c r="H2" s="69"/>
      <c r="I2" s="69"/>
      <c r="J2" s="69"/>
      <c r="K2" s="58"/>
    </row>
    <row r="3" spans="1:13" x14ac:dyDescent="0.25">
      <c r="B3" s="70" t="s">
        <v>12</v>
      </c>
      <c r="C3" s="70"/>
      <c r="D3" s="70"/>
      <c r="E3" s="71" t="s">
        <v>31</v>
      </c>
      <c r="F3" s="71"/>
      <c r="G3" s="71"/>
      <c r="H3" s="71"/>
      <c r="I3" s="71"/>
      <c r="K3" s="22" t="s">
        <v>13</v>
      </c>
      <c r="L3" s="22" t="s">
        <v>15</v>
      </c>
    </row>
    <row r="4" spans="1:13" s="4" customFormat="1" ht="69" customHeight="1" x14ac:dyDescent="0.25">
      <c r="A4" s="2"/>
      <c r="B4" s="72" t="s">
        <v>11</v>
      </c>
      <c r="C4" s="72"/>
      <c r="D4" s="72"/>
      <c r="E4" s="73" t="s">
        <v>77</v>
      </c>
      <c r="F4" s="73"/>
      <c r="G4" s="73"/>
      <c r="H4" s="73"/>
      <c r="I4" s="73"/>
      <c r="J4" s="73"/>
      <c r="K4" s="3" t="s">
        <v>14</v>
      </c>
      <c r="L4" s="3" t="s">
        <v>16</v>
      </c>
      <c r="M4" s="16"/>
    </row>
    <row r="5" spans="1:13" s="5" customFormat="1" ht="20.100000000000001" customHeight="1" x14ac:dyDescent="0.25">
      <c r="A5" s="2"/>
      <c r="E5" s="66"/>
      <c r="F5" s="66"/>
      <c r="G5" s="66"/>
      <c r="H5" s="66"/>
      <c r="I5" s="66"/>
      <c r="J5" s="66"/>
      <c r="K5" s="66"/>
      <c r="L5" s="66"/>
      <c r="M5" s="16"/>
    </row>
    <row r="6" spans="1:13" ht="31.5" x14ac:dyDescent="0.25">
      <c r="A6" s="2"/>
      <c r="B6" s="24" t="s">
        <v>3</v>
      </c>
      <c r="C6" s="24" t="s">
        <v>0</v>
      </c>
      <c r="D6" s="24" t="s">
        <v>1</v>
      </c>
      <c r="E6" s="25" t="s">
        <v>4</v>
      </c>
      <c r="F6" s="25" t="s">
        <v>23</v>
      </c>
      <c r="G6" s="26" t="s">
        <v>24</v>
      </c>
      <c r="H6" s="25" t="s">
        <v>25</v>
      </c>
      <c r="I6" s="25" t="s">
        <v>26</v>
      </c>
      <c r="J6" s="27" t="s">
        <v>27</v>
      </c>
      <c r="K6" s="27" t="s">
        <v>28</v>
      </c>
      <c r="L6" s="28" t="s">
        <v>29</v>
      </c>
      <c r="M6" s="29" t="s">
        <v>32</v>
      </c>
    </row>
    <row r="7" spans="1:13" x14ac:dyDescent="0.25">
      <c r="A7" s="2"/>
      <c r="B7" s="25">
        <v>1</v>
      </c>
      <c r="C7" s="67">
        <v>2</v>
      </c>
      <c r="D7" s="67"/>
      <c r="E7" s="67"/>
      <c r="F7" s="30">
        <v>3</v>
      </c>
      <c r="G7" s="31">
        <v>4</v>
      </c>
      <c r="H7" s="25">
        <v>5</v>
      </c>
      <c r="I7" s="25">
        <v>6</v>
      </c>
      <c r="J7" s="25">
        <v>7</v>
      </c>
      <c r="K7" s="25">
        <v>8</v>
      </c>
      <c r="L7" s="32">
        <v>9</v>
      </c>
      <c r="M7" s="29"/>
    </row>
    <row r="8" spans="1:13" ht="51.75" customHeight="1" x14ac:dyDescent="0.25">
      <c r="A8" s="36"/>
      <c r="B8" s="33" t="s">
        <v>2</v>
      </c>
      <c r="C8" s="34">
        <v>1</v>
      </c>
      <c r="D8" s="18" t="s">
        <v>35</v>
      </c>
      <c r="E8" s="18" t="s">
        <v>35</v>
      </c>
      <c r="F8" s="20" t="s">
        <v>34</v>
      </c>
      <c r="G8" s="20">
        <v>84000</v>
      </c>
      <c r="H8" s="20"/>
      <c r="I8" s="36"/>
      <c r="J8" s="36"/>
      <c r="K8" s="36"/>
      <c r="L8" s="20" t="s">
        <v>69</v>
      </c>
      <c r="M8" s="35">
        <v>21196</v>
      </c>
    </row>
    <row r="9" spans="1:13" ht="25.5" x14ac:dyDescent="0.25">
      <c r="A9" s="36"/>
      <c r="B9" s="33" t="s">
        <v>2</v>
      </c>
      <c r="C9" s="34">
        <v>2</v>
      </c>
      <c r="D9" s="18" t="s">
        <v>36</v>
      </c>
      <c r="E9" s="18" t="s">
        <v>36</v>
      </c>
      <c r="F9" s="20" t="s">
        <v>34</v>
      </c>
      <c r="G9" s="20">
        <v>84500</v>
      </c>
      <c r="H9" s="20"/>
      <c r="I9" s="36"/>
      <c r="J9" s="36"/>
      <c r="K9" s="36"/>
      <c r="L9" s="20" t="s">
        <v>69</v>
      </c>
      <c r="M9" s="35">
        <v>24953.783333333333</v>
      </c>
    </row>
    <row r="10" spans="1:13" ht="30" x14ac:dyDescent="0.25">
      <c r="A10" s="36"/>
      <c r="B10" s="33" t="s">
        <v>2</v>
      </c>
      <c r="C10" s="34">
        <v>3</v>
      </c>
      <c r="D10" s="18" t="s">
        <v>37</v>
      </c>
      <c r="E10" s="18" t="s">
        <v>37</v>
      </c>
      <c r="F10" s="20" t="s">
        <v>54</v>
      </c>
      <c r="G10" s="20">
        <v>95</v>
      </c>
      <c r="H10" s="20"/>
      <c r="I10" s="36"/>
      <c r="J10" s="36"/>
      <c r="K10" s="36"/>
      <c r="L10" s="20" t="s">
        <v>69</v>
      </c>
      <c r="M10" s="35">
        <v>9842.5</v>
      </c>
    </row>
    <row r="11" spans="1:13" ht="36.75" customHeight="1" x14ac:dyDescent="0.25">
      <c r="A11" s="36"/>
      <c r="B11" s="33" t="s">
        <v>2</v>
      </c>
      <c r="C11" s="34">
        <v>4</v>
      </c>
      <c r="D11" s="18" t="s">
        <v>38</v>
      </c>
      <c r="E11" s="18" t="s">
        <v>38</v>
      </c>
      <c r="F11" s="20" t="s">
        <v>54</v>
      </c>
      <c r="G11" s="20">
        <v>8</v>
      </c>
      <c r="H11" s="20"/>
      <c r="I11" s="36"/>
      <c r="J11" s="36"/>
      <c r="K11" s="36"/>
      <c r="L11" s="20" t="s">
        <v>69</v>
      </c>
      <c r="M11" s="35">
        <v>1513.3333333333333</v>
      </c>
    </row>
    <row r="12" spans="1:13" ht="25.5" x14ac:dyDescent="0.25">
      <c r="A12" s="36"/>
      <c r="B12" s="33" t="s">
        <v>2</v>
      </c>
      <c r="C12" s="34">
        <v>5</v>
      </c>
      <c r="D12" s="18" t="s">
        <v>39</v>
      </c>
      <c r="E12" s="18" t="s">
        <v>39</v>
      </c>
      <c r="F12" s="20" t="s">
        <v>54</v>
      </c>
      <c r="G12" s="20">
        <v>89</v>
      </c>
      <c r="H12" s="20"/>
      <c r="I12" s="36"/>
      <c r="J12" s="36"/>
      <c r="K12" s="36"/>
      <c r="L12" s="20" t="s">
        <v>69</v>
      </c>
      <c r="M12" s="37">
        <v>39794.726000000002</v>
      </c>
    </row>
    <row r="13" spans="1:13" ht="25.5" x14ac:dyDescent="0.25">
      <c r="A13" s="36"/>
      <c r="B13" s="33" t="s">
        <v>2</v>
      </c>
      <c r="C13" s="34">
        <v>6</v>
      </c>
      <c r="D13" s="18" t="s">
        <v>40</v>
      </c>
      <c r="E13" s="18" t="s">
        <v>40</v>
      </c>
      <c r="F13" s="20" t="s">
        <v>54</v>
      </c>
      <c r="G13" s="20">
        <v>89</v>
      </c>
      <c r="H13" s="20"/>
      <c r="I13" s="36"/>
      <c r="J13" s="36"/>
      <c r="K13" s="36"/>
      <c r="L13" s="20" t="s">
        <v>69</v>
      </c>
      <c r="M13" s="37">
        <v>28616.567500000001</v>
      </c>
    </row>
    <row r="14" spans="1:13" ht="25.5" x14ac:dyDescent="0.25">
      <c r="B14" s="33" t="s">
        <v>2</v>
      </c>
      <c r="C14" s="34">
        <v>7</v>
      </c>
      <c r="D14" s="18" t="s">
        <v>41</v>
      </c>
      <c r="E14" s="18" t="s">
        <v>41</v>
      </c>
      <c r="F14" s="20" t="s">
        <v>34</v>
      </c>
      <c r="G14" s="20">
        <v>175</v>
      </c>
      <c r="H14" s="20"/>
      <c r="I14" s="36"/>
      <c r="J14" s="36"/>
      <c r="K14" s="36"/>
      <c r="L14" s="20" t="s">
        <v>69</v>
      </c>
      <c r="M14" s="37">
        <v>1570.8333333333333</v>
      </c>
    </row>
    <row r="15" spans="1:13" ht="25.5" x14ac:dyDescent="0.25">
      <c r="B15" s="33" t="s">
        <v>2</v>
      </c>
      <c r="C15" s="34">
        <v>8</v>
      </c>
      <c r="D15" s="18" t="s">
        <v>42</v>
      </c>
      <c r="E15" s="18" t="s">
        <v>42</v>
      </c>
      <c r="F15" s="20" t="s">
        <v>34</v>
      </c>
      <c r="G15" s="20">
        <v>5</v>
      </c>
      <c r="H15" s="20"/>
      <c r="I15" s="36"/>
      <c r="J15" s="36"/>
      <c r="K15" s="36"/>
      <c r="L15" s="20" t="s">
        <v>69</v>
      </c>
      <c r="M15" s="37">
        <v>243.75</v>
      </c>
    </row>
    <row r="16" spans="1:13" ht="30" x14ac:dyDescent="0.25">
      <c r="B16" s="33" t="s">
        <v>2</v>
      </c>
      <c r="C16" s="34">
        <v>9</v>
      </c>
      <c r="D16" s="17" t="s">
        <v>43</v>
      </c>
      <c r="E16" s="17" t="s">
        <v>43</v>
      </c>
      <c r="F16" s="19" t="s">
        <v>56</v>
      </c>
      <c r="G16" s="20">
        <v>1000</v>
      </c>
      <c r="H16" s="20"/>
      <c r="I16" s="36"/>
      <c r="J16" s="36"/>
      <c r="K16" s="36"/>
      <c r="L16" s="20" t="s">
        <v>69</v>
      </c>
      <c r="M16" s="37">
        <v>23750</v>
      </c>
    </row>
    <row r="17" spans="2:13" ht="30" x14ac:dyDescent="0.25">
      <c r="B17" s="33" t="s">
        <v>2</v>
      </c>
      <c r="C17" s="34">
        <v>10</v>
      </c>
      <c r="D17" s="17" t="s">
        <v>44</v>
      </c>
      <c r="E17" s="17" t="s">
        <v>44</v>
      </c>
      <c r="F17" s="19" t="s">
        <v>55</v>
      </c>
      <c r="G17" s="19">
        <v>5000</v>
      </c>
      <c r="H17" s="20"/>
      <c r="I17" s="36"/>
      <c r="J17" s="36"/>
      <c r="K17" s="36"/>
      <c r="L17" s="20" t="s">
        <v>69</v>
      </c>
      <c r="M17" s="37">
        <v>5833.333333333333</v>
      </c>
    </row>
    <row r="18" spans="2:13" ht="25.5" x14ac:dyDescent="0.25">
      <c r="B18" s="33" t="s">
        <v>2</v>
      </c>
      <c r="C18" s="34">
        <v>11</v>
      </c>
      <c r="D18" s="18" t="s">
        <v>60</v>
      </c>
      <c r="E18" s="18" t="s">
        <v>60</v>
      </c>
      <c r="F18" s="20" t="s">
        <v>34</v>
      </c>
      <c r="G18" s="20">
        <v>25000</v>
      </c>
      <c r="H18" s="20"/>
      <c r="I18" s="36"/>
      <c r="J18" s="36"/>
      <c r="K18" s="36"/>
      <c r="L18" s="20" t="s">
        <v>69</v>
      </c>
      <c r="M18" s="37">
        <v>52083.333333333336</v>
      </c>
    </row>
    <row r="19" spans="2:13" ht="30" x14ac:dyDescent="0.25">
      <c r="B19" s="33" t="s">
        <v>2</v>
      </c>
      <c r="C19" s="34">
        <v>12</v>
      </c>
      <c r="D19" s="18" t="s">
        <v>70</v>
      </c>
      <c r="E19" s="18" t="s">
        <v>70</v>
      </c>
      <c r="F19" s="20" t="s">
        <v>57</v>
      </c>
      <c r="G19" s="20">
        <v>300</v>
      </c>
      <c r="H19" s="20"/>
      <c r="I19" s="36"/>
      <c r="J19" s="36"/>
      <c r="K19" s="36"/>
      <c r="L19" s="20" t="s">
        <v>76</v>
      </c>
      <c r="M19" s="37">
        <v>2590297.5</v>
      </c>
    </row>
    <row r="20" spans="2:13" ht="25.5" x14ac:dyDescent="0.25">
      <c r="B20" s="33" t="s">
        <v>2</v>
      </c>
      <c r="C20" s="34">
        <v>13</v>
      </c>
      <c r="D20" s="18" t="s">
        <v>45</v>
      </c>
      <c r="E20" s="18" t="s">
        <v>45</v>
      </c>
      <c r="F20" s="20" t="s">
        <v>57</v>
      </c>
      <c r="G20" s="20">
        <v>20</v>
      </c>
      <c r="H20" s="20"/>
      <c r="I20" s="36"/>
      <c r="J20" s="36"/>
      <c r="K20" s="36"/>
      <c r="L20" s="20" t="s">
        <v>76</v>
      </c>
      <c r="M20" s="37">
        <v>30292.166666666668</v>
      </c>
    </row>
    <row r="21" spans="2:13" ht="45" x14ac:dyDescent="0.25">
      <c r="B21" s="33" t="s">
        <v>2</v>
      </c>
      <c r="C21" s="34">
        <v>14</v>
      </c>
      <c r="D21" s="18" t="s">
        <v>46</v>
      </c>
      <c r="E21" s="18" t="s">
        <v>46</v>
      </c>
      <c r="F21" s="20" t="s">
        <v>58</v>
      </c>
      <c r="G21" s="20">
        <v>20</v>
      </c>
      <c r="H21" s="20"/>
      <c r="I21" s="36"/>
      <c r="J21" s="36"/>
      <c r="K21" s="36"/>
      <c r="L21" s="20" t="s">
        <v>76</v>
      </c>
      <c r="M21" s="37">
        <v>42402.5</v>
      </c>
    </row>
    <row r="22" spans="2:13" ht="30" x14ac:dyDescent="0.25">
      <c r="B22" s="33" t="s">
        <v>2</v>
      </c>
      <c r="C22" s="34">
        <v>15</v>
      </c>
      <c r="D22" s="18" t="s">
        <v>47</v>
      </c>
      <c r="E22" s="18" t="s">
        <v>47</v>
      </c>
      <c r="F22" s="20" t="s">
        <v>57</v>
      </c>
      <c r="G22" s="20">
        <v>20</v>
      </c>
      <c r="H22" s="20"/>
      <c r="I22" s="36"/>
      <c r="J22" s="36"/>
      <c r="K22" s="36"/>
      <c r="L22" s="20" t="s">
        <v>76</v>
      </c>
      <c r="M22" s="37">
        <v>61209</v>
      </c>
    </row>
    <row r="23" spans="2:13" ht="30" x14ac:dyDescent="0.25">
      <c r="B23" s="33" t="s">
        <v>2</v>
      </c>
      <c r="C23" s="34">
        <v>16</v>
      </c>
      <c r="D23" s="18" t="s">
        <v>48</v>
      </c>
      <c r="E23" s="18" t="s">
        <v>48</v>
      </c>
      <c r="F23" s="20" t="s">
        <v>57</v>
      </c>
      <c r="G23" s="20">
        <v>40</v>
      </c>
      <c r="H23" s="20"/>
      <c r="I23" s="36"/>
      <c r="J23" s="36"/>
      <c r="K23" s="36"/>
      <c r="L23" s="20" t="s">
        <v>76</v>
      </c>
      <c r="M23" s="37">
        <v>113943.33333333333</v>
      </c>
    </row>
    <row r="24" spans="2:13" ht="30" x14ac:dyDescent="0.25">
      <c r="B24" s="33" t="s">
        <v>2</v>
      </c>
      <c r="C24" s="34">
        <v>17</v>
      </c>
      <c r="D24" s="18" t="s">
        <v>61</v>
      </c>
      <c r="E24" s="18" t="s">
        <v>61</v>
      </c>
      <c r="F24" s="20" t="s">
        <v>59</v>
      </c>
      <c r="G24" s="20">
        <v>4</v>
      </c>
      <c r="H24" s="20"/>
      <c r="I24" s="36"/>
      <c r="J24" s="36"/>
      <c r="K24" s="36"/>
      <c r="L24" s="20" t="s">
        <v>69</v>
      </c>
      <c r="M24" s="37">
        <v>4356.666666666667</v>
      </c>
    </row>
    <row r="26" spans="2:13" x14ac:dyDescent="0.25">
      <c r="M26" s="23">
        <f>SUM(M8:M25)</f>
        <v>3051899.3268333334</v>
      </c>
    </row>
  </sheetData>
  <autoFilter ref="A7:M13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74" t="s">
        <v>30</v>
      </c>
      <c r="I12" s="74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2023-04-12T07:01:22Z</dcterms:modified>
</cp:coreProperties>
</file>