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Necesare IMSP_Materiale_Ambalaj Repetat\2. Demarare\"/>
    </mc:Choice>
  </mc:AlternateContent>
  <xr:revisionPtr revIDLastSave="0" documentId="13_ncr:1_{985EE755-6984-48A4-A370-F32D8A4C6938}" xr6:coauthVersionLast="47" xr6:coauthVersionMax="47" xr10:uidLastSave="{00000000-0000-0000-0000-000000000000}"/>
  <bookViews>
    <workbookView xWindow="5655" yWindow="2220" windowWidth="20055" windowHeight="11295" xr2:uid="{10C4BFA6-E31D-4F51-B277-EBC0A6754649}"/>
  </bookViews>
  <sheets>
    <sheet name="Lista de distributie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" i="1"/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<sst xmlns="http://schemas.openxmlformats.org/spreadsheetml/2006/main" count="38" uniqueCount="38">
  <si>
    <t>LISTA
materialelor, articolelor, ambalajului primar și secundar, utilizate la prepararea și producerea medicamentelor</t>
  </si>
  <si>
    <t>Nr. d/o</t>
  </si>
  <si>
    <t>Cantitatea necesară</t>
  </si>
  <si>
    <t xml:space="preserve">Cantitatea Totala </t>
  </si>
  <si>
    <t xml:space="preserve">Busoane, dopuri şi capace din plastic </t>
  </si>
  <si>
    <t xml:space="preserve">Etichete din hîrtie, autoadezive </t>
  </si>
  <si>
    <t>Flacoane din sticlă pentru produse farmaceutice, de o capacitate de peste 0,055 l</t>
  </si>
  <si>
    <t>Flacoane din sticlă pentru produse farmaceutice, de o capacitate de peste 0,055 l (cu dop)</t>
  </si>
  <si>
    <t>Capac din aluminiu cu un diametru de maximum 21 mm</t>
  </si>
  <si>
    <t>Flacon 400-450 ml</t>
  </si>
  <si>
    <t>Flacon 10 ml (pinicilină)</t>
  </si>
  <si>
    <t>Dopuri AB (pinicilină/cauciuc)</t>
  </si>
  <si>
    <t>Capacele AB-2 (pinicilină/aluminiu)</t>
  </si>
  <si>
    <t>Flacoane 10 ml (sticlă/ cafenii)</t>
  </si>
  <si>
    <t>Flacoane 30 ml (sticlă/cafenii)</t>
  </si>
  <si>
    <t>Flacoane 50 ml (sticlă/cafenii)</t>
  </si>
  <si>
    <t>flacoane 100 ml (sticlă/cafenii)</t>
  </si>
  <si>
    <t>Dopuri interne  D-10,30,50,100 (masă plastică)</t>
  </si>
  <si>
    <t>Dopuri externe D-10,30,50,100 (masă plastică)</t>
  </si>
  <si>
    <t>Flacon 250  ml steril Tip VI</t>
  </si>
  <si>
    <t>Flacon 450  ml steril Tip VI</t>
  </si>
  <si>
    <t>Dopuri 4T (p/u flacoane sterile TIP VI)</t>
  </si>
  <si>
    <t>Capacele Al (p/u flacoane sterile TIP VI)</t>
  </si>
  <si>
    <t>Borcane 20 gr (sticlă/ cafenii)</t>
  </si>
  <si>
    <t>Dopuri  28-D</t>
  </si>
  <si>
    <t xml:space="preserve">Hârtie  termică pentru autoclav  </t>
  </si>
  <si>
    <t>Denumirea bunului</t>
  </si>
  <si>
    <t xml:space="preserve">
 Centrul Farmaceutic  Universitar ,,V. Procopișin” al USMF</t>
  </si>
  <si>
    <t xml:space="preserve">
 IM ,,Elodi-Farm"SRL</t>
  </si>
  <si>
    <t xml:space="preserve">  Farmacia nr. 280 S.A</t>
  </si>
  <si>
    <t>IMSP INSTITUTUL MAMEI SI COPILULUI</t>
  </si>
  <si>
    <t>SERVICIUL MEDICAL AL MINISTERULUI AFACERILOR INTERNE</t>
  </si>
  <si>
    <t>IMSP SPITALUL CLINIC DE BOLI INFECTIOASE T CIORBA, locația de pe str.Costiujeni 5/1, or.Codru, mun.Chișinău</t>
  </si>
  <si>
    <t>IMSP SPITALUL CLINIC BALTI</t>
  </si>
  <si>
    <t>IMSP SPITALUL DE STAT</t>
  </si>
  <si>
    <t>IMSP SPITALUL RAIONAL CALARASI</t>
  </si>
  <si>
    <t>IMSP SPITALUL RAIONAL FALESTI</t>
  </si>
  <si>
    <t>IMSP SPITALUL RAIONAL UNGHENI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</si>
</sst>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7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1" xfId="0" applyFont="1" applyFill="1" applyBorder="1"/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7C3C-F6E1-4904-8BF9-231B537A55D9}">
  <dimension ref="A1:N25"/>
  <sheetViews>
    <sheetView tabSelected="1" zoomScale="85" zoomScaleNormal="85" workbookViewId="0">
      <selection activeCell="I14" sqref="I14"/>
    </sheetView>
  </sheetViews>
  <sheetFormatPr defaultRowHeight="15" x14ac:dyDescent="0.25"/>
  <cols>
    <col min="1" max="1" width="9.140625" style="1"/>
    <col min="2" max="2" width="42" style="1" customWidth="1"/>
    <col min="3" max="3" width="22" style="13" customWidth="1"/>
    <col min="4" max="4" width="13.140625" style="14" customWidth="1"/>
    <col min="5" max="5" width="12.5703125" style="14" customWidth="1"/>
    <col min="6" max="6" width="18.85546875" style="1" customWidth="1"/>
    <col min="7" max="7" width="16.7109375" style="1" customWidth="1"/>
    <col min="8" max="8" width="12.85546875" style="1" customWidth="1"/>
    <col min="9" max="10" width="13.85546875" style="1" customWidth="1"/>
    <col min="11" max="11" width="18.85546875" style="1" customWidth="1"/>
    <col min="12" max="12" width="19.7109375" style="1" customWidth="1"/>
    <col min="13" max="13" width="20" style="1" customWidth="1"/>
    <col min="14" max="14" width="13.85546875" style="1" customWidth="1"/>
    <col min="15" max="16384" width="9.140625" style="1"/>
  </cols>
  <sheetData>
    <row r="1" spans="1:14" ht="33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x14ac:dyDescent="0.25">
      <c r="A2" s="2" t="s">
        <v>1</v>
      </c>
      <c r="B2" s="3" t="s">
        <v>26</v>
      </c>
      <c r="C2" s="17" t="s">
        <v>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8" t="s">
        <v>3</v>
      </c>
    </row>
    <row r="3" spans="1:14" ht="89.25" customHeight="1" x14ac:dyDescent="0.25">
      <c r="A3" s="2"/>
      <c r="B3" s="3"/>
      <c r="C3" s="15" t="s">
        <v>27</v>
      </c>
      <c r="D3" s="15" t="s">
        <v>28</v>
      </c>
      <c r="E3" s="15" t="s">
        <v>29</v>
      </c>
      <c r="F3" s="15" t="s">
        <v>30</v>
      </c>
      <c r="G3" s="15" t="s">
        <v>32</v>
      </c>
      <c r="H3" s="15" t="s">
        <v>31</v>
      </c>
      <c r="I3" s="15" t="s">
        <v>33</v>
      </c>
      <c r="J3" s="15" t="s">
        <v>34</v>
      </c>
      <c r="K3" s="15" t="s">
        <v>35</v>
      </c>
      <c r="L3" s="15" t="s">
        <v>36</v>
      </c>
      <c r="M3" s="15" t="s">
        <v>37</v>
      </c>
      <c r="N3" s="19"/>
    </row>
    <row r="4" spans="1:14" ht="15.75" x14ac:dyDescent="0.25">
      <c r="A4" s="4">
        <v>1</v>
      </c>
      <c r="B4" s="5" t="s">
        <v>4</v>
      </c>
      <c r="C4" s="6"/>
      <c r="D4" s="7"/>
      <c r="E4" s="8"/>
      <c r="F4" s="8">
        <v>150</v>
      </c>
      <c r="G4" s="8"/>
      <c r="H4" s="8"/>
      <c r="I4" s="8"/>
      <c r="J4" s="8"/>
      <c r="K4" s="8"/>
      <c r="L4" s="8"/>
      <c r="M4" s="8"/>
      <c r="N4" s="9">
        <f t="shared" ref="N4:N25" si="0">SUM(C4:M4)</f>
        <v>150</v>
      </c>
    </row>
    <row r="5" spans="1:14" ht="15.75" x14ac:dyDescent="0.25">
      <c r="A5" s="4">
        <f>1+A4</f>
        <v>2</v>
      </c>
      <c r="B5" s="5" t="s">
        <v>5</v>
      </c>
      <c r="C5" s="6"/>
      <c r="D5" s="7"/>
      <c r="E5" s="8"/>
      <c r="F5" s="8"/>
      <c r="G5" s="10">
        <v>3</v>
      </c>
      <c r="H5" s="8"/>
      <c r="I5" s="8"/>
      <c r="J5" s="8"/>
      <c r="K5" s="8">
        <v>3</v>
      </c>
      <c r="L5" s="8"/>
      <c r="M5" s="8"/>
      <c r="N5" s="9">
        <f t="shared" si="0"/>
        <v>6</v>
      </c>
    </row>
    <row r="6" spans="1:14" ht="31.5" x14ac:dyDescent="0.25">
      <c r="A6" s="4">
        <f t="shared" ref="A6:A25" si="1">1+A5</f>
        <v>3</v>
      </c>
      <c r="B6" s="5" t="s">
        <v>6</v>
      </c>
      <c r="C6" s="6"/>
      <c r="D6" s="7"/>
      <c r="E6" s="8"/>
      <c r="F6" s="8">
        <v>150</v>
      </c>
      <c r="G6" s="8"/>
      <c r="H6" s="8"/>
      <c r="I6" s="8"/>
      <c r="J6" s="8"/>
      <c r="K6" s="8"/>
      <c r="L6" s="8"/>
      <c r="M6" s="8"/>
      <c r="N6" s="9">
        <f t="shared" si="0"/>
        <v>150</v>
      </c>
    </row>
    <row r="7" spans="1:14" ht="47.25" x14ac:dyDescent="0.25">
      <c r="A7" s="4">
        <f t="shared" si="1"/>
        <v>4</v>
      </c>
      <c r="B7" s="5" t="s">
        <v>7</v>
      </c>
      <c r="C7" s="6"/>
      <c r="D7" s="7"/>
      <c r="E7" s="8"/>
      <c r="F7" s="8"/>
      <c r="G7" s="8">
        <v>50</v>
      </c>
      <c r="H7" s="8"/>
      <c r="I7" s="8"/>
      <c r="J7" s="8"/>
      <c r="K7" s="8">
        <v>50</v>
      </c>
      <c r="L7" s="8"/>
      <c r="M7" s="8"/>
      <c r="N7" s="9">
        <f t="shared" si="0"/>
        <v>100</v>
      </c>
    </row>
    <row r="8" spans="1:14" ht="31.5" x14ac:dyDescent="0.25">
      <c r="A8" s="4">
        <f t="shared" si="1"/>
        <v>5</v>
      </c>
      <c r="B8" s="5" t="s">
        <v>8</v>
      </c>
      <c r="C8" s="6"/>
      <c r="D8" s="7"/>
      <c r="E8" s="8"/>
      <c r="F8" s="8">
        <v>1000</v>
      </c>
      <c r="G8" s="8"/>
      <c r="H8" s="8"/>
      <c r="I8" s="8"/>
      <c r="J8" s="8"/>
      <c r="K8" s="8"/>
      <c r="L8" s="8"/>
      <c r="M8" s="8"/>
      <c r="N8" s="9">
        <f t="shared" si="0"/>
        <v>1000</v>
      </c>
    </row>
    <row r="9" spans="1:14" ht="27" customHeight="1" x14ac:dyDescent="0.25">
      <c r="A9" s="4">
        <f t="shared" si="1"/>
        <v>6</v>
      </c>
      <c r="B9" s="5" t="s">
        <v>9</v>
      </c>
      <c r="C9" s="6"/>
      <c r="D9" s="7">
        <v>1000</v>
      </c>
      <c r="E9" s="8"/>
      <c r="F9" s="8"/>
      <c r="G9" s="8"/>
      <c r="H9" s="8">
        <v>100</v>
      </c>
      <c r="I9" s="8">
        <v>500</v>
      </c>
      <c r="J9" s="8">
        <v>200</v>
      </c>
      <c r="K9" s="8"/>
      <c r="L9" s="8">
        <v>200</v>
      </c>
      <c r="M9" s="8">
        <v>1500</v>
      </c>
      <c r="N9" s="9">
        <f t="shared" si="0"/>
        <v>3500</v>
      </c>
    </row>
    <row r="10" spans="1:14" ht="15.75" x14ac:dyDescent="0.25">
      <c r="A10" s="4">
        <f t="shared" si="1"/>
        <v>7</v>
      </c>
      <c r="B10" s="5" t="s">
        <v>10</v>
      </c>
      <c r="C10" s="11">
        <v>1000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1000</v>
      </c>
    </row>
    <row r="11" spans="1:14" ht="15.75" x14ac:dyDescent="0.25">
      <c r="A11" s="4">
        <f t="shared" si="1"/>
        <v>8</v>
      </c>
      <c r="B11" s="5" t="s">
        <v>11</v>
      </c>
      <c r="C11" s="11">
        <v>1000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1000</v>
      </c>
    </row>
    <row r="12" spans="1:14" ht="15.75" x14ac:dyDescent="0.25">
      <c r="A12" s="4">
        <f t="shared" si="1"/>
        <v>9</v>
      </c>
      <c r="B12" s="5" t="s">
        <v>12</v>
      </c>
      <c r="C12" s="11">
        <v>1000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1000</v>
      </c>
    </row>
    <row r="13" spans="1:14" ht="15.75" x14ac:dyDescent="0.25">
      <c r="A13" s="4">
        <f t="shared" si="1"/>
        <v>10</v>
      </c>
      <c r="B13" s="5" t="s">
        <v>13</v>
      </c>
      <c r="C13" s="11">
        <v>1000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1000</v>
      </c>
    </row>
    <row r="14" spans="1:14" ht="15.75" x14ac:dyDescent="0.25">
      <c r="A14" s="4">
        <f t="shared" si="1"/>
        <v>11</v>
      </c>
      <c r="B14" s="5" t="s">
        <v>14</v>
      </c>
      <c r="C14" s="11">
        <v>1000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1000</v>
      </c>
    </row>
    <row r="15" spans="1:14" ht="15.75" x14ac:dyDescent="0.25">
      <c r="A15" s="4">
        <f t="shared" si="1"/>
        <v>12</v>
      </c>
      <c r="B15" s="5" t="s">
        <v>15</v>
      </c>
      <c r="C15" s="11">
        <v>1000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9">
        <f t="shared" si="0"/>
        <v>1000</v>
      </c>
    </row>
    <row r="16" spans="1:14" ht="15.75" x14ac:dyDescent="0.25">
      <c r="A16" s="4">
        <f t="shared" si="1"/>
        <v>13</v>
      </c>
      <c r="B16" s="5" t="s">
        <v>16</v>
      </c>
      <c r="C16" s="11">
        <v>1000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9">
        <f t="shared" si="0"/>
        <v>1000</v>
      </c>
    </row>
    <row r="17" spans="1:14" ht="31.5" x14ac:dyDescent="0.25">
      <c r="A17" s="4">
        <f t="shared" si="1"/>
        <v>14</v>
      </c>
      <c r="B17" s="5" t="s">
        <v>17</v>
      </c>
      <c r="C17" s="11">
        <v>1000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1000</v>
      </c>
    </row>
    <row r="18" spans="1:14" ht="31.5" x14ac:dyDescent="0.25">
      <c r="A18" s="4">
        <f t="shared" si="1"/>
        <v>15</v>
      </c>
      <c r="B18" s="5" t="s">
        <v>18</v>
      </c>
      <c r="C18" s="11">
        <v>1000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1000</v>
      </c>
    </row>
    <row r="19" spans="1:14" ht="15.75" x14ac:dyDescent="0.25">
      <c r="A19" s="4">
        <f t="shared" si="1"/>
        <v>16</v>
      </c>
      <c r="B19" s="12" t="s">
        <v>19</v>
      </c>
      <c r="C19" s="11">
        <v>1000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1000</v>
      </c>
    </row>
    <row r="20" spans="1:14" ht="15.75" x14ac:dyDescent="0.25">
      <c r="A20" s="4">
        <f t="shared" si="1"/>
        <v>17</v>
      </c>
      <c r="B20" s="12" t="s">
        <v>20</v>
      </c>
      <c r="C20" s="11">
        <v>1000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1000</v>
      </c>
    </row>
    <row r="21" spans="1:14" ht="15.75" x14ac:dyDescent="0.25">
      <c r="A21" s="4">
        <f t="shared" si="1"/>
        <v>18</v>
      </c>
      <c r="B21" s="12" t="s">
        <v>21</v>
      </c>
      <c r="C21" s="11">
        <v>1000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1000</v>
      </c>
    </row>
    <row r="22" spans="1:14" ht="15.75" x14ac:dyDescent="0.25">
      <c r="A22" s="4">
        <f t="shared" si="1"/>
        <v>19</v>
      </c>
      <c r="B22" s="12" t="s">
        <v>22</v>
      </c>
      <c r="C22" s="11">
        <v>1000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1000</v>
      </c>
    </row>
    <row r="23" spans="1:14" ht="15.75" x14ac:dyDescent="0.25">
      <c r="A23" s="4">
        <f t="shared" si="1"/>
        <v>20</v>
      </c>
      <c r="B23" s="12" t="s">
        <v>23</v>
      </c>
      <c r="C23" s="11">
        <v>1000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1000</v>
      </c>
    </row>
    <row r="24" spans="1:14" ht="15.75" x14ac:dyDescent="0.25">
      <c r="A24" s="4">
        <f t="shared" si="1"/>
        <v>21</v>
      </c>
      <c r="B24" s="12" t="s">
        <v>24</v>
      </c>
      <c r="C24" s="11">
        <v>1000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1000</v>
      </c>
    </row>
    <row r="25" spans="1:14" ht="15.75" x14ac:dyDescent="0.25">
      <c r="A25" s="4">
        <f t="shared" si="1"/>
        <v>22</v>
      </c>
      <c r="B25" s="12" t="s">
        <v>25</v>
      </c>
      <c r="C25" s="11"/>
      <c r="D25" s="8"/>
      <c r="E25" s="8"/>
      <c r="F25" s="8">
        <v>10</v>
      </c>
      <c r="G25" s="8"/>
      <c r="H25" s="8"/>
      <c r="I25" s="8"/>
      <c r="J25" s="8"/>
      <c r="K25" s="8"/>
      <c r="L25" s="8"/>
      <c r="M25" s="8"/>
      <c r="N25" s="9">
        <f t="shared" si="0"/>
        <v>10</v>
      </c>
    </row>
  </sheetData>
  <mergeCells count="3">
    <mergeCell ref="A1:N1"/>
    <mergeCell ref="C2:M2"/>
    <mergeCell ref="N2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distributie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2025-03-27T10:19:09Z</dcterms:created>
  <dcterms:modified xsi:type="dcterms:W3CDTF">2025-05-08T09:13:10Z</dcterms:modified>
</cp:coreProperties>
</file>