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2025 - NEW\"/>
    </mc:Choice>
  </mc:AlternateContent>
  <xr:revisionPtr revIDLastSave="0" documentId="13_ncr:1_{25295198-83F6-4AB7-96DB-6B66832759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2" i="5" l="1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K8" i="5"/>
  <c r="J8" i="5"/>
  <c r="K202" i="5" l="1"/>
  <c r="K12" i="7"/>
  <c r="J12" i="7"/>
</calcChain>
</file>

<file path=xl/sharedStrings.xml><?xml version="1.0" encoding="utf-8"?>
<sst xmlns="http://schemas.openxmlformats.org/spreadsheetml/2006/main" count="1791" uniqueCount="432">
  <si>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</si>
  <si>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</si>
  <si>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</si>
  <si>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</si>
  <si>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</si>
  <si>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</si>
  <si>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</si>
  <si>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</si>
  <si>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</si>
  <si>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</si>
  <si>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</si>
  <si>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</si>
  <si>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</si>
  <si>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</si>
  <si>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</si>
  <si>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</si>
  <si>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</si>
  <si>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</si>
  <si>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</si>
  <si>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</si>
  <si>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</si>
  <si>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</si>
  <si>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</si>
  <si>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</si>
  <si>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</si>
  <si>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</si>
  <si>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</si>
  <si>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</si>
  <si>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</si>
  <si>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</si>
  <si>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</si>
  <si>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</si>
  <si>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</si>
  <si>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</si>
  <si>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</si>
  <si>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</si>
  <si>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</si>
  <si>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</si>
  <si>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</si>
  <si>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</si>
  <si>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</si>
  <si>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</si>
  <si>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</si>
  <si>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</si>
  <si>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</si>
  <si>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Adson  F 12</t>
  </si>
  <si>
    <t>Canula pentru aspirație Adson  F 15</t>
  </si>
  <si>
    <t>Canula pentru aspirație FRAZIER - curbă, Ø1,5mm</t>
  </si>
  <si>
    <t>Canula pentru aspirație FRAZIER - curbă, Ø2mm</t>
  </si>
  <si>
    <t xml:space="preserve">Canula pentru aspirație FRAZIER - curbă, Ø3mm </t>
  </si>
  <si>
    <t xml:space="preserve">Canula pentru aspirație FRAZIER - curbă, Ø4mm </t>
  </si>
  <si>
    <t>Canula pentru aspirație FRAZIER - curbă, Ø5mm</t>
  </si>
  <si>
    <t>Cârlig vascular St. Barts</t>
  </si>
  <si>
    <t>Caseta pentru sterilizarea acelor chirurgicale</t>
  </si>
  <si>
    <t>Cirlig auricular Zaufal cu buton, lung 150 mm</t>
  </si>
  <si>
    <t>Ciupitor de os Bohler 150mm</t>
  </si>
  <si>
    <t>Ciupitor de os Stille Ruskin 230mm</t>
  </si>
  <si>
    <t>Ciupitor de os Stille Ruskin 270mm</t>
  </si>
  <si>
    <t>Ciupitor Takahashi angular 130°, mușcătura sus- 3,00 mm,</t>
  </si>
  <si>
    <t>Clamă vasculară atraumatică  COOLEY</t>
  </si>
  <si>
    <t>Clamă vasculară atraumatică DE BAKEY, 115mm</t>
  </si>
  <si>
    <t>Clamă vasculară DE BAKEY, 45°</t>
  </si>
  <si>
    <t>Cleste (taietor) p/u fise Schanz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</si>
  <si>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</si>
  <si>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</si>
  <si>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</si>
  <si>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</si>
  <si>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 de taiat os Stille Liston 270mm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</si>
  <si>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</si>
  <si>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</si>
  <si>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</si>
  <si>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</si>
  <si>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Cuva de inox ovala</t>
  </si>
  <si>
    <t>Depărtător de plagă ANDERSON-ADSON</t>
  </si>
  <si>
    <t>Depărtător de plagă JANSEN</t>
  </si>
  <si>
    <t>Departator în evantai cu 5 lame laparoscopic 10 mm</t>
  </si>
  <si>
    <t>Disector cu cremalieră</t>
  </si>
  <si>
    <t>Disector tip Penfield</t>
  </si>
  <si>
    <t>Electrod tip L (Hook)</t>
  </si>
  <si>
    <t>Electrod tip L (Hook), 45 grade stânga</t>
  </si>
  <si>
    <t>Extractor de piatra</t>
  </si>
  <si>
    <t>Extractor de șuruburi deteriorate</t>
  </si>
  <si>
    <t>Fixator de os Farabeuf 270mm</t>
  </si>
  <si>
    <t>Foarfece Boettcher p/u  tonzilectomie</t>
  </si>
  <si>
    <t>Foarfece chirurgical DOYEN, 170mm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</si>
  <si>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</si>
  <si>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</si>
  <si>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</si>
  <si>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</si>
  <si>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</si>
  <si>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ascuțite, vertical încovoiate 165mm</t>
  </si>
  <si>
    <t xml:space="preserve">Foarfece chirurgical STANDARD bonte,drepte 150mm </t>
  </si>
  <si>
    <t>Foarfece chirurgical STANDARD cu un vârf ascuțit, drept 155mm</t>
  </si>
  <si>
    <t>Foarfece chirurgical STANDARD cu vârfuri ascuțite, drepte, 13cm</t>
  </si>
  <si>
    <t>Foarfece chirurgical STANDARD cu vârfuri bonte vertical încovoiate 17cm</t>
  </si>
  <si>
    <t>Foarfece chirurgicale curbe Cooper, 130mm</t>
  </si>
  <si>
    <t>Foarfece de disecție Baby-Metzenbaum, 145 mm</t>
  </si>
  <si>
    <t>Foarfece de disecție Mayo, 140mm</t>
  </si>
  <si>
    <t>Foarfece de disecție Mayo, 170mm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</si>
  <si>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</si>
  <si>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</si>
  <si>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</si>
  <si>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</si>
  <si>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</si>
  <si>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 xml:space="preserve">Foarfece nazală tip RHINOFORCE II </t>
  </si>
  <si>
    <t>Foarfece nazale sub 45° Iris, delicat</t>
  </si>
  <si>
    <t>Foarfece Nelson-METZENBAUM 250mm</t>
  </si>
  <si>
    <t>Foarfece Potts-De Martel 220mm</t>
  </si>
  <si>
    <t>Foarfece Potts-Smith 180mm</t>
  </si>
  <si>
    <t>Foarfece Standard vertical încovoiate 14-15 cm</t>
  </si>
  <si>
    <t>Foarfece vascular Potts-De Martel 185 mm</t>
  </si>
  <si>
    <t>Forceps Iris de disecție, curbat, 100mm</t>
  </si>
  <si>
    <t>Forceps pentru disecție BABY-MIXTER,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</si>
  <si>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</si>
  <si>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</si>
  <si>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</si>
  <si>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</si>
  <si>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</si>
  <si>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</si>
  <si>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Miner bisturiu N3</t>
  </si>
  <si>
    <t>Miner bisturiu N4</t>
  </si>
  <si>
    <t>Osteotom 16mm înclinată, bont</t>
  </si>
  <si>
    <t>Osteotom 16mm, dreaptă, ascuțit</t>
  </si>
  <si>
    <t>Osteotom 16mm, dreaptă, bont</t>
  </si>
  <si>
    <t>Osteotom 16mm, înclinată, ascuțit</t>
  </si>
  <si>
    <t>Osteotom 30mm înclinată, bont</t>
  </si>
  <si>
    <t>Osteotom 30mm, dreaptă, ascuțit</t>
  </si>
  <si>
    <t>Osteotom 30mm, dreaptă, bont</t>
  </si>
  <si>
    <t>Osteotom 30mm, înclinată, ascuțit</t>
  </si>
  <si>
    <t>Pensetă ALLIS</t>
  </si>
  <si>
    <t>Pensetă ALLIS-BABY</t>
  </si>
  <si>
    <t>Pensetă anatomica cu izolare</t>
  </si>
  <si>
    <t>Pensetă anatomica cu izolare, 250mm</t>
  </si>
  <si>
    <t>Pensetă anatomica STANDARD 200</t>
  </si>
  <si>
    <t>Pensetă anatomica STANDARD 250</t>
  </si>
  <si>
    <t>Pensetă atraumatic DE BAKEY, 200mm</t>
  </si>
  <si>
    <t>Pensetă auriculară curbată, tip Hartman-diminesiuni 14 cm.</t>
  </si>
  <si>
    <t>Pensetă auriculară curbată, tip Hartmann-Wullstein ( x-85 mm)</t>
  </si>
  <si>
    <t>Pensetă BRUNINGS-LUC 2</t>
  </si>
  <si>
    <t>Pensetă chirurgicală STANDARD, 150 mm</t>
  </si>
  <si>
    <t>Pensetă chirurgicală STANDARD, 160 mm</t>
  </si>
  <si>
    <t>Pensetă ciupitor antrum tip Stammberger</t>
  </si>
  <si>
    <t>Pensetă cu cremaliera  (Mikulicz)</t>
  </si>
  <si>
    <t>Pensetă cu cremaliera  ROCHESTER-OCHSNER, 200 mm</t>
  </si>
  <si>
    <t>Pensetă cu cremaliera  ROCHESTER-PEAN, 200 mm</t>
  </si>
  <si>
    <t>Pensetă cu cremaliera p/u albituri (Backhaus)</t>
  </si>
  <si>
    <t xml:space="preserve">Pensetă DE BAKEY </t>
  </si>
  <si>
    <t>Pensetă de prehensiunea atraumatica endoscopică (Babcook)</t>
  </si>
  <si>
    <t>Pensetă de tip ”Halsted-Mosquito”, încovoiat pe plan, 140mm</t>
  </si>
  <si>
    <t>Pensetă de tip ”Mosquito” vertical încovoiat</t>
  </si>
  <si>
    <t>Pensetă de tip ”Mosquito”, încovoiat pe plan</t>
  </si>
  <si>
    <t>Pensetă hemostatică  încovoiata  tip Kocher</t>
  </si>
  <si>
    <t>Pensetă hemostatică COLLER-CRILE 140mm</t>
  </si>
  <si>
    <t>Pensetă hemostatica CRAFOORD, 240 mm</t>
  </si>
  <si>
    <t>Pensetă hemostatică CRILE, 160 mm</t>
  </si>
  <si>
    <t>Pensetă hemostatica HEISS, 200 mm</t>
  </si>
  <si>
    <t>Pensetă hemostatică Rochester-Ochsner  încovoiata 150mm. (Kocher)</t>
  </si>
  <si>
    <t>Pensetă hemostatică Rochester-Ochsner curbă 200mm. (Kocher)</t>
  </si>
  <si>
    <t xml:space="preserve">Pensetă hemostatică Rochester-Ochsner dreapta 200mm. (Kocher)  </t>
  </si>
  <si>
    <t>Pensetă hemostatică tip Kocher-Ochsner, curb, 225mm</t>
  </si>
  <si>
    <t>Pensetă hemostatică tip Kocher-Ochsner, curb, 240mm</t>
  </si>
  <si>
    <t xml:space="preserve">Pensetă hemostatica tip PEAN </t>
  </si>
  <si>
    <t>Pensetă hemostatică tip ROCHESTER-PEAN</t>
  </si>
  <si>
    <t>Pensetă mușcătoare GRÜNWALD-HENKE SILCUT</t>
  </si>
  <si>
    <t xml:space="preserve">Pensetă mușcătoare tip STAMMBERGER RHINOFORCE II </t>
  </si>
  <si>
    <t>Pensetă nazală curbată Hartman 16 cm.</t>
  </si>
  <si>
    <t xml:space="preserve">Pensetă nazală mușcătoare </t>
  </si>
  <si>
    <t>Pensetă PEAN, curbă, fină, 160mm</t>
  </si>
  <si>
    <t>Pensetă port tampon tip Gross-Maier curb, 250mm</t>
  </si>
  <si>
    <t>Pensetă port tampon tip GROSS-MAIER, direct 250mm</t>
  </si>
  <si>
    <t>Pensetă porttampon GROSS-MAIER , curb, 200mm</t>
  </si>
  <si>
    <t>Pensetă porttampon GROSS-MAIER , drept, 200mm</t>
  </si>
  <si>
    <t>Pensetă port-tampon tip Mayer, curb, 260mm</t>
  </si>
  <si>
    <t>Pensetă SATINSKY</t>
  </si>
  <si>
    <t xml:space="preserve">Pensetă SATINSKY </t>
  </si>
  <si>
    <t>Pensetă tampon nazal 200-210 mm</t>
  </si>
  <si>
    <t>Pensetă tip FOERSTER</t>
  </si>
  <si>
    <t>Pensetă tip Maryland de coagulare sectionare si disecție tehnologie Legasure</t>
  </si>
  <si>
    <t>Pensetă tip ROCHESTER-PEAN , încovoiată 260mm</t>
  </si>
  <si>
    <t>Pensetă vasculară atraumatică  tip DE BAKEY, lung.200 mm, 3,5mm</t>
  </si>
  <si>
    <t>Pensetă vasculară atraumatică  tip DE BAKEY, lung.240 mm, 3,5mm</t>
  </si>
  <si>
    <t>Pensetă vasculară atraumatică DE BAKEY, lung.150 mm, 1,5mm</t>
  </si>
  <si>
    <t>Pensetă vasculară atraumatică tip DE BAKEY, lung.150 mm, 1,2mm</t>
  </si>
  <si>
    <t>Pensetă vasculară atraumatică tip DE BAKEY, lung.200 mm</t>
  </si>
  <si>
    <t xml:space="preserve">Pensetă vasculară DE BAKEY, L-200 mm, 1,5mm </t>
  </si>
  <si>
    <t>Pensetă vasculara tip Satinsky (baby)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</si>
  <si>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</si>
  <si>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</si>
  <si>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</si>
  <si>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</si>
  <si>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</si>
  <si>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</si>
  <si>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 DE BAKEY, lungimea 305 mm</t>
  </si>
  <si>
    <t>Portac cu branse drepte</t>
  </si>
  <si>
    <t>Portac DE BAKEY 250mm</t>
  </si>
  <si>
    <t xml:space="preserve">Portac DE BAKEY, lung.150 mm </t>
  </si>
  <si>
    <t>Portac HEGAR-MAYO,  lung.235 mm</t>
  </si>
  <si>
    <t>Portac laparascopic curbat stanga</t>
  </si>
  <si>
    <t>Portac laparascopic drept</t>
  </si>
  <si>
    <t>Portac Mayo Hegar 205mm</t>
  </si>
  <si>
    <t>Portac microchirurgical tip Castroviejo, curbat, lung.145mm</t>
  </si>
  <si>
    <t>Portac microchirurgical tip Castroviejo, drept, lung.145mm</t>
  </si>
  <si>
    <t>Portac microchirurgical tip Castroviejo, lung.180mm</t>
  </si>
  <si>
    <t>Portac microchirurgical tip Castroviejo, lung.200mm</t>
  </si>
  <si>
    <t>Portac vascular DE BAKEY</t>
  </si>
  <si>
    <t>Protecție pentru dinți</t>
  </si>
  <si>
    <t>Rașpă Putti 300mm</t>
  </si>
  <si>
    <t>Retractor tip Sauerbruch</t>
  </si>
  <si>
    <t>Seringa Janet de uz multiplu,corp metalic si sticla cu canula metalica, 150 ml.</t>
  </si>
  <si>
    <t>Spatula, 145 mm, 5 ¾”,metal placat</t>
  </si>
  <si>
    <t>Specul auricular, tip Hartman-, diam 5.5,metal placat</t>
  </si>
  <si>
    <t>Specul auricular, tip Hartman-diam  6.5 ,metal placat</t>
  </si>
  <si>
    <t>Specul auricular, tip Hartman-diam 4.5 ,metal placat.</t>
  </si>
  <si>
    <t>Specul nazal, tip Hartman-halle, 30 mm.</t>
  </si>
  <si>
    <t>Specul nazal, tip Hartman-halle, 35mm.</t>
  </si>
  <si>
    <t>Specula rectala bivalva, tip Bodenhammer 155mm</t>
  </si>
  <si>
    <t>Specula rectala bivalva, tip Sims, 155 mm, lung oglinzii 90 mm, diam 17 mm.</t>
  </si>
  <si>
    <t>Canula de 11mm,cu insuflator (L-150mm)</t>
  </si>
  <si>
    <t>Trocar pentru canulă 11mm  (150mm)</t>
  </si>
  <si>
    <t>Canula de 11mm,cu insuflator (L-110mm)</t>
  </si>
  <si>
    <t>Trocar pentru canulă 11mm  (100mm)</t>
  </si>
  <si>
    <t>Canula  (port laparoscopic) de 5,5-6mm (150mm)</t>
  </si>
  <si>
    <t>Trocar pentru canulă 5,5-6mm  (150mm)</t>
  </si>
  <si>
    <t>Canula  (port laparoscopic) de 5,5-6mm (100mm)</t>
  </si>
  <si>
    <t>Trocar pentru canulă 5,5-6mm  (100mm)</t>
  </si>
  <si>
    <t>Tub aspirare laparoscopica 10mm</t>
  </si>
  <si>
    <t>Tub de irigare aspirare laparoscopica</t>
  </si>
  <si>
    <t xml:space="preserve">Tub pentru punctie cu control de aspiratie 5mm </t>
  </si>
  <si>
    <t>Venoextractor Nabatoff</t>
  </si>
  <si>
    <t xml:space="preserve">Capsator chirurgical de piele (stapler) </t>
  </si>
  <si>
    <t xml:space="preserve">Ac Veress L-13cm, Diametru 2.1mm, cu supapa, autoclavabil.
*Reutilizabil, material inox medical.
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</si>
  <si>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</si>
  <si>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</si>
  <si>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</si>
  <si>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</si>
  <si>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</si>
  <si>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</si>
  <si>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</si>
  <si>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</si>
  <si>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Adson  -la vârf puțin curbă, Ø4mm, lungime 210mm (+/- 5 mm), Fr=12. 
*Reutilizabil, material inox medical.
</t>
  </si>
  <si>
    <t xml:space="preserve">Canula pentru aspirație Adson  -la vârf puțin curbă, Ø5mm, lungime 210mm (+/- 5 mm), Fr=15. 
*Reutilizabil, material inox medical.
</t>
  </si>
  <si>
    <t xml:space="preserve">Canula pentru aspirație FRAZIER - curbă, Ø1,5mm (±0.1mm), lungimea de lucru 9-11cm. 
*Reutilizabil, material inox medical.
</t>
  </si>
  <si>
    <t xml:space="preserve">Canula pentru aspirație FRAZIER - curbă, Ø2mm (±0.2mm), lungimea de lucru 9-11cm. 
*Reutilizabil, material inox medical.
</t>
  </si>
  <si>
    <t xml:space="preserve">Canula pentru aspirație FRAZIER - curbă, Ø3mm (±0.2mm), lungimea de lucru 9-11cm. 
*Reutilizabil, material inox medical.
</t>
  </si>
  <si>
    <t xml:space="preserve">Canula pentru aspirație FRAZIER - curbă, Ø4mm (±0.3mm), lungimea de lucru 9-11cm. 
*Reutilizabil, material inox medical.
</t>
  </si>
  <si>
    <t xml:space="preserve">Canula pentru aspirație FRAZIER - curbă, Ø5mm (±0.3mm), lungimea de lucru 9-11cm. 
*Reutilizabil, material inox medical.
</t>
  </si>
  <si>
    <t>Cârlig vascular St. Barts, lungime 180 mm (+/-5mm) , angular 90°, bont.  Reutilizabil, material inox medical, nesteril.</t>
  </si>
  <si>
    <t xml:space="preserve"> Caseta pentru sterilizarea acelor chirurgicale: Metal ; minim 7 dispartituri pentru ace chirurgicale cu gauri posibil de sterilizare minim 150x95x13mm.
*Reutilizabil, material inox medical.
</t>
  </si>
  <si>
    <t xml:space="preserve">Cirlig auricular tip Zaufal cu buton, lung 150 mm (+/-5mm)
*Reutilizabil, material inox medical.
</t>
  </si>
  <si>
    <t xml:space="preserve">Ciupitor de os Bohler 150mm (+/- 5 mm)
*Reutilizabil, material inox medical.
</t>
  </si>
  <si>
    <t xml:space="preserve">Ciupitor de os Stille Ruskin 230mm (+/- 5 mm)
*Reutilizabil, material inox medical.
</t>
  </si>
  <si>
    <t xml:space="preserve">Ciupitor de os Stille Ruskin 270mm (+/- 5 mm)
*Reutilizabil, material inox medical.
</t>
  </si>
  <si>
    <t xml:space="preserve">Ciupitor tip Takahashi angular 130°, mușcătura sus- 3,00 mm, fin, lung. de lucru 120 mm (+/-5 mm). Reutilizabil, material inox medical, nesteril, duritatea metalului în limitele 50-58 HRC confirmată prin certificat de la producător. </t>
  </si>
  <si>
    <t xml:space="preserve">Clamă vasculară atraumatică tip COOLEY, angulară 60°, lungimea branșelor 52 mm (+/- 2 mm), lungimea clamei - 170 mm (+/- 5 mm).
*Reutilizabil, material inox medical.
</t>
  </si>
  <si>
    <t xml:space="preserve">Clamă vasculară atraumatică tip DE BAKEY, curbată, lungimea branșelor 115 mm (+/- 5 mm), lungimea clamei - 300 mm (+/- 5 mm).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</si>
  <si>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</si>
  <si>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Cleste (taietor) p/u fise Schanz, Pentru fire Kirschner și pini Steinmann de până la 6 mm, Lungimea 570mm (+/-10mm)
*Reutilizabil, material inox medical.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</si>
  <si>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</si>
  <si>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</si>
  <si>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</si>
  <si>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</si>
  <si>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Cleste de taiat os Stille Liston 270mm (+/- 5 mm)
*Reutilizabil, material inox medical.
</t>
  </si>
  <si>
    <t xml:space="preserve">Cleste (tăietor)p/u brose 220 mm (+/-5mm) - Wire Cutting Forceps 
*Reutilizabil, material inox medical.
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</si>
  <si>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</si>
  <si>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</si>
  <si>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</si>
  <si>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Cuva de inox ovala 250 x 140 x 40 (+/- 5) mm. 
*Reutilizabil, material inox medical.
</t>
  </si>
  <si>
    <t xml:space="preserve">Depărtător de plagă ANDERSON-ADSON, cu dinți 4x4,ascuțit,curbat , lungimea 200mm (+/- 5 mm). 
*Reutilizabil, material inox medical.
</t>
  </si>
  <si>
    <t xml:space="preserve">Depărtător de plagă JANSEN, cu dinți 3x3,bont, lungimea 10cm. 
*Reutilizabil, material inox medical.
</t>
  </si>
  <si>
    <t xml:space="preserve">Departator în evantai cu 5 lame laparoscopic  D-10mm: L-min 360mm. 
*Reutilizabil, material inox medical.
</t>
  </si>
  <si>
    <t xml:space="preserve">Disector cu cremaliera, lungime - 220mm (+/-5mm), branșele de lucru 50x0,5mm, fine,  miner drept.
*Reutilizabil, material inox medical.
</t>
  </si>
  <si>
    <t xml:space="preserve">Disector tip Penfield, lungime 205 mm (+/-5mm), bont, ușor curbată, mâner rotund, capăt distal curbat. Reutilizabil, material inox medical, nesteril. </t>
  </si>
  <si>
    <t xml:space="preserve"> Electrod de coagulare și disecție, în formă de L,  D-5mm; L- 330± 30mm, varf - cirlig in forma de L , cu conector pin tpi tata ᴓ4mm.  pentru coagulare monopolară.
*Reutilizabil, material inox medical.
</t>
  </si>
  <si>
    <t xml:space="preserve"> Electrod de coagulare și disecție, în formă de L,  D-5mm; L- 330± 30mm, varf - cirlig in forma de L , cu conector pin tpi tata ᴓ4mm.  tip,,carlig,,bont, unghi 45°,spre stânga. 
*Reutilizabil, material inox medical.
</t>
  </si>
  <si>
    <t xml:space="preserve">Extractor de piatra tip HEIMING 170mm (+/- 5 mm).
*Reutilizabil, material inox medical.
</t>
  </si>
  <si>
    <t xml:space="preserve">Extractor de șuruburi deteriorate
*Reutilizabil, material inox medical.
</t>
  </si>
  <si>
    <t xml:space="preserve">Fixator de os Farabeuf 270mm (+/- 5 mm), cu lacăt de fixare
*Reutilizabil, material inox medical.
</t>
  </si>
  <si>
    <t xml:space="preserve">Foarfece curbe cu vârfuri bonte, lățime 2,5-3,0mm, 180mm (+/- 5 mm) x40mm. Tip  Boettcher
*Reutilizabil, material inox medical.
</t>
  </si>
  <si>
    <t xml:space="preserve">Foarfece chirurgical tip DOYEN vertical incovoiete  170mm  (+/- 5 mm).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</si>
  <si>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</si>
  <si>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</si>
  <si>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 Foarfece curb 180mm  (+/- 5 mm), lungimea branșei taietoare 8-9 cm. Reutilizabil, material inox medical, nesteril, duritatea metalului în limitele 40-48 HRC confirmată prin certificat de la producator.
</t>
  </si>
  <si>
    <t xml:space="preserve">Foarfece chirurgical tip ''METZENBAUM'' mare, curb 250mm (+/- 5 mm),  40x0,5mm, *Reutilizabil, material inox medical.
</t>
  </si>
  <si>
    <t xml:space="preserve">Foarfece chirurgical tip ''METZENBAUM'' mare, curb 300mm (+/- 5 mm), 40x0,5mm.
*Reutilizabil, material inox medical.
</t>
  </si>
  <si>
    <t xml:space="preserve">Foarfece chirurgical STANDARD,ascuțite, vertical încovoiate 165mm  (+/- 5 mm).
*Reutilizabil, material inox medical.
</t>
  </si>
  <si>
    <t xml:space="preserve">Foarfece chirurgical STANDARD bonte, drepte 150mm  (+/- 5 mm)
*Reutilizabil, material inox medical.
</t>
  </si>
  <si>
    <t xml:space="preserve">Foarfece cu un vârf ascuțit, drept 155 mm  (+/- 5 mm).
*Reutilizabil, material inox medical.
</t>
  </si>
  <si>
    <t xml:space="preserve"> Foarfece cu ambele virfuri ascutite drepte 130mm  (+/- 5 mm),  Lungimea branșei de lucru 7mm.
 Reutilizabil, material inox medical, nesteril, duritatea metalului în limitele 40-48 HRC confirmată prin certificat de la producator.
</t>
  </si>
  <si>
    <t xml:space="preserve">Foarfece chirurgical STANDARD cu vârfuri bonte vertical încovoiate 170 mm  (+/- 5 mm),*Reutilizabil, material inox medical.
</t>
  </si>
  <si>
    <t xml:space="preserve">Foarfece cu ambele virfuri bonte curbe 130mm  (+/- 5 mm),   Lungimea branșei taietoare 7-8 cm.
Reutilizabil, material inox medical, nesteril, duritatea metalului în limitele 40-48 HRC confirmată prin certificat de la producator.
</t>
  </si>
  <si>
    <t>Foarfece de disecție tip Baby-Metzenbaum din aliaj de carbon cu wolfram, fin, vârf curbat bont/bont, lungimea 145 mm (+/-5 mm). Aliajul de carbon cu wolfram va fi specificat pe ambalajul produsului. Reutilizabil, material inox medical, nesteril</t>
  </si>
  <si>
    <t xml:space="preserve">Foarfece de disecție tip Mayo din aliaj de carbon cu wolfram, vîrf drept bont, acoperit cu un strat anti-reflecție, rezistență sporită împotriva coroziunii, lungimea 140-145 mm.
*Reutilizabil, material inox medical.
</t>
  </si>
  <si>
    <t xml:space="preserve">Foarfece de disecție tip Mayo din aliaj de carbon cu wolfram, branșe curbate, bont/bont, lungimea 170 mm (+/-5mm). Aliajul de carbon cu wolfram va fi specificat pe ambalajul produsului. Reutilizabil, material inox medical, nesteril, duritatea metalului în limitele 50-58 HRC confirmată prin certificat de la producător. </t>
  </si>
  <si>
    <t xml:space="preserve">Foarfece de disecție METZENBAUM-FINO din aliaj de carbon cu wolfram, lamă cu tăiere wave-cut, serat, vârf curbat bont, acoperit cu un strat anti-reflecție, rezistență sporită împotriva coroziunii, lungimea 280 mm (+/-5 mm)
*Reutilizabil, material inox medical.
</t>
  </si>
  <si>
    <t xml:space="preserve">Foarfece KILNER(REGNER), lungimea 17-18 cm, vârful puțin curbat. 
*Reutilizabil, material inox medical.
</t>
  </si>
  <si>
    <t xml:space="preserve"> Foarfece KLEINSASSER, drept, lungime de lucru 23-24 cm. 
*Reutilizabil, material inox medical.
</t>
  </si>
  <si>
    <t xml:space="preserve"> Foarfece KLEINSASSER, sub unghi 45ᵒ, lungime de lucru 230mm (+/- 5 mm). 
*Reutilizabil, material inox medical.
</t>
  </si>
  <si>
    <t xml:space="preserve">Foarfece Metzenbaun endoscopic D-5mm ;  L-400± 30mm, lungime de lucru 15mm, curbat, deschidere cu acțiune dublă, cu serații transversale, cu vîrfuri bonte, rotungite, miner cu cremaliera , dezasamblabil, pentru uz multiplu.
*Reutilizabil, material inox medical.
</t>
  </si>
  <si>
    <t xml:space="preserve"> Foarfece nazală tip RHINOFORCE II, dreaptă, cu conector de curățare, lungimea de lucru 13-14 cm. 
*Reutilizabil, material inox medical.
</t>
  </si>
  <si>
    <t xml:space="preserve">Foarfece nazale sub 45°, lungimea 160mmx70mm (+/- 5 mm).  Tip Iris, delicat
*Reutilizabil, material inox medical.
</t>
  </si>
  <si>
    <t xml:space="preserve">Foarfece abdominal curb 250mm  (+/- 5 mm), Lungimea branșei taietoare 9-10cm.
 Reutilizabil, material inox medical, nesteril, duritatea metalului în limitele 40-48 HRC confirmată prin certificat de la producator. 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</si>
  <si>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</si>
  <si>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</si>
  <si>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 xml:space="preserve">Foarfece cu vârfuri bonte vertical încovoiate 145-155 mm 
*Reutilizabil, material inox medical.
</t>
  </si>
  <si>
    <t xml:space="preserve">Foarfece vascular tip Potts-De Martel, lungime 185 mm (+/-5mm), branșe angulate 60°, ascuțite. Reutilizabil, material inox medical, nesteril, duritatea metalului în limitele 50-58 HRC confirmată prin certificat de la producător. 
</t>
  </si>
  <si>
    <t>Forceps tip  Iris de disecție fin, ușor curbat,  lung. 100 mm (+/-5 mm), cu branșe serate. Reutilizabil, material inox medical, nesteril, duritatea metalului în limitele 40-48 HRC confirmată prin certificat de la producător.</t>
  </si>
  <si>
    <t>Forceps pentru disecție tip BABY-MIXTER, cu branșele curbate, serate, lungimea 180 mm (+/-5mm). Reutilizabil, material inox medical, nesteril, duritatea metalului în limitele 50-58 HRC confirmată prin certificat de la producător.</t>
  </si>
  <si>
    <t xml:space="preserve">Ghid p/u burghiu 2,8mm (placi blocate)
*Reutilizabil, material inox medical.
</t>
  </si>
  <si>
    <t xml:space="preserve">Ghid p/u burghiu 4,5mm (placi blocate)
*Reutilizabil, material inox medical.
</t>
  </si>
  <si>
    <t xml:space="preserve">Ghid pentru sirma de tip Demel 240mm (+/- 5 mm)
*Reutilizabil, material inox medical.
</t>
  </si>
  <si>
    <t xml:space="preserve">Ghid pentru sirma de tip Demel 270mm (+/- 5 mm)
*Reutilizabil, material inox medical.
</t>
  </si>
  <si>
    <t xml:space="preserve">Împingător de nod extern: L-310mm (+/-5 mm),D-5mm. 
*Reutilizabil, material inox medical.
</t>
  </si>
  <si>
    <t xml:space="preserve"> Micro pensă  auriculară HARTMANN cu branșe gofrate: lungimea de lucru 8,5 cm. 
*Reutilizabil, material inox medical.
</t>
  </si>
  <si>
    <t xml:space="preserve">Miner bisturiu N3 compatibilă cu lama 20,22,23. Lungimea manerului 125-130 mm.
*Reutilizabil, material inox medical.
</t>
  </si>
  <si>
    <t xml:space="preserve">Portlama n 4. Compatibila cu lama N 20,22,23. Lungimea manerului 135-140 mm. 
*Reutilizabil, material inox medical.
</t>
  </si>
  <si>
    <t xml:space="preserve"> Osteotom 16mm lațime, înclinată, cu vârf bont
*Reutilizabil, material inox medical.
</t>
  </si>
  <si>
    <t xml:space="preserve"> Osteotom 16mm lațime, dreaptă, cu vârf ascuțit
*Reutilizabil, material inox medical.
</t>
  </si>
  <si>
    <t xml:space="preserve"> Osteotom 16mm lațime, dreaptă, cu vârf bont
*Reutilizabil, material inox medical.
</t>
  </si>
  <si>
    <t xml:space="preserve"> Osteotom 16mm lațime, înclinată, cu vârf ascuțit
*Reutilizabil, material inox medical.
</t>
  </si>
  <si>
    <t xml:space="preserve"> Osteotom 30mm lațime, înclinată, cu vârf bont
*Reutilizabil, material inox medical.
</t>
  </si>
  <si>
    <t xml:space="preserve"> Osteotom 30mm lațime, dreaptă, cu vârf bont
*Reutilizabil, material inox medical.
</t>
  </si>
  <si>
    <t xml:space="preserve"> Osteotom 30mm lațime, înclinată, cu vârf ascuțit
*Reutilizabil, material inox medical.
</t>
  </si>
  <si>
    <t xml:space="preserve">Pesa ALLIS 190mm (+/- 5 mm).
*Reutilizabil, material inox medical.
</t>
  </si>
  <si>
    <t xml:space="preserve">Pesa ALISS-BABY 140 mm (+/- 5 mm).
*Reutilizabil, material inox medical.
</t>
  </si>
  <si>
    <t xml:space="preserve">Penceta anatomica cu izolare. L - 250mm (+/- 5 mm),portiunea neizolata spre virf -10mm , latimea virfului- 2mm.
*Reutilizabil, material inox medical.
</t>
  </si>
  <si>
    <t xml:space="preserve">Pensetă anatomica cu izolare. L - 250mm (+/- 5 mm),portiunea neizolata spre vârf -10mm lățimea vârfului 2mm.
*Reutilizabil, material inox medical.
</t>
  </si>
  <si>
    <t xml:space="preserve">Penceta anatomica STANDARD L-200 mm (+/- 5 mm),  200х2,5mm.
*Reutilizabil, material inox medical.
</t>
  </si>
  <si>
    <t xml:space="preserve">Pencet anatomic lungimea 250mm  (+/- 5 mm), parte de lucru 10-12mm, varf latime 2,0mm, 
*Reutilizabil, material inox medical.
</t>
  </si>
  <si>
    <t xml:space="preserve">Pencet atraumatic DE BAKEY,  lunjimea 200mm  (+/- 5 mm),  grosimea branșei de clemare 2,0mm. 
*Reutilizabil, material inox medical.
</t>
  </si>
  <si>
    <t xml:space="preserve">Pensă auriculară curbată, tip Hartman-dimensiuni 140 mm (+/-5mm)
*Reutilizabil, material inox medical.
</t>
  </si>
  <si>
    <t xml:space="preserve">Pensă auriculară curbată, tip Hartmann-Wullstein ( x-85 mm)
*Reutilizabil, material inox medical.
</t>
  </si>
  <si>
    <t xml:space="preserve">Pensă pentru septul nazal BRUNINGS-LUC , dimensiune 2, lungime de lucru 11-12 cm.
*Reutilizabil, material inox medical.
</t>
  </si>
  <si>
    <t xml:space="preserve"> Penseta chirurgical standart cu dinti ce se intrepatrund lungimea 150mm  (+/- 5 mm) dintii 2,0-2,5mm ½ pentru prinderea si prezentarea unor structuri mai rezistente ( piele , aponevroza )
*Reutilizabil, material inox medical.
</t>
  </si>
  <si>
    <t xml:space="preserve">Pensetă chirurgicală STANDARD, L-160 mm (+/- 5 mm) , 160x2,5mm, 1x2.
*Reutilizabil, material inox medical.
</t>
  </si>
  <si>
    <t xml:space="preserve">Pensa mușcătoare STAMMBERGER SILCUT,  partea mușcătoare - superior-posterior, ranforsat, drept, cu mâner anatomic și dispozitiv de dezangajare, cu conector de curățare, lungime de lucru 10 cm. 
*Reutilizabil, material inox medical.
</t>
  </si>
  <si>
    <t xml:space="preserve">Pensa peritoneu Mikulicz  curbă cu cremaliera, 195mm (+/-5mm). Dinți 1:2
*Reutilizabil, material inox medical.
</t>
  </si>
  <si>
    <t xml:space="preserve">Pensă cu cremaliera ROCHESTER-OCHSNER, 200-210mm.
*Reutilizabil, material inox medical.
</t>
  </si>
  <si>
    <t xml:space="preserve"> Pensă hemostatică ROCHESTER-PEAN: pensa curba cu clemariera 200mm  (+/- 5 mm)
*Reutilizabil, material inox medical.
</t>
  </si>
  <si>
    <t xml:space="preserve">Pensă cu cremaliera p/u albituri 150mm (+/-5mm), (Backhaus).
*Reutilizabil, material inox medical.
</t>
  </si>
  <si>
    <t xml:space="preserve">Pensa DE BAKEY  170mm (+/- 5 mm).
*Reutilizabil, material inox medical.
</t>
  </si>
  <si>
    <t xml:space="preserve"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</t>
  </si>
  <si>
    <t xml:space="preserve">Pensă de tip ”Halsted-Mosquito”, încovoiat pe plan, 140mm (+/- 5 mm), 20x0,01mm, 
*Reutilizabil, material inox medical.
</t>
  </si>
  <si>
    <t xml:space="preserve">Pensă de tip ”Mosquito” vertical încovoiat, vârf fin, lungime 125mm (+/-5mm).
*Reutilizabil, material inox medical.
</t>
  </si>
  <si>
    <t xml:space="preserve">Pensă de tip ”Mosquito”, încovoiat pe plan, lungime 150mm(+/-5mm), vârf fin, 20x0,01mm.
*Reutilizabil, material inox medical.
</t>
  </si>
  <si>
    <t xml:space="preserve">Pensă hemostatică 1x2 dinţi , încovoiaţi, 160mm  (+/- 5 mm) Kocher.
*Reutilizabil, material inox medical.
</t>
  </si>
  <si>
    <t xml:space="preserve"> Pensă hemostatică COLLER-CRILE: dreapta cu clemariera 140mm  (+/- 5 mm). 
Reutilizabil, material inox medical, nesteril, duritatea metalului în limitele 40-48 HRC confirmată prin certificat de la producator. 
</t>
  </si>
  <si>
    <t xml:space="preserve">Pensă hemostatică tip CRAFOORD, cu branșele curbate, serate, lungimea 240 mm (+/-5mm)
*Reutilizabil, material inox medical.
</t>
  </si>
  <si>
    <t xml:space="preserve">Pensă hemostatică tip CRILE, cu branșele curbate, serate, lungimea 160 mm (+/-5 mm), reutilizabil, material inox medical, fără latex, duritatea metalului in limitele 40-48 HRC confirmată prin certificat de la producator. 
</t>
  </si>
  <si>
    <t xml:space="preserve">Pensă hemostatică tip HEISS, cu branșele curbate, serate, lungimea 200 mm (+/-5 mm).
*Reutilizabil, material inox medical.
</t>
  </si>
  <si>
    <t xml:space="preserve">Pensă hemostatică Rochester-Ochsner 1x2 dinți , încovoiați lungime -150mm (+/-5mm) (Kocher).  
*Reutilizabil, material inox medical.
</t>
  </si>
  <si>
    <t xml:space="preserve">Pensă hemostatică Rochester-Ochsner 1x2 dinți , încovoiați lungime -200mm (+/-5mm) (Kocher).  
*Reutilizabil, material inox medical.
</t>
  </si>
  <si>
    <t xml:space="preserve">Pensă hemostatică Rochester-Ochsner 1x2 dinți , drepți Nr 3 (200mm(+/-5mm)) Kocher,  55x0,5mm, cu clemieră
*Reutilizabil, material inox medical.
</t>
  </si>
  <si>
    <t xml:space="preserve">Pensă hemostatică tip Kocher-Ochsner, lungimea 225 mm (+/-5mm), cu branșe curbate, serate, dințat 1x2. Reutilizabil, material inox medical, nesteril, duritatea metalului în limitele 40-48 HRC confirmată prin certificat de la producător. </t>
  </si>
  <si>
    <t xml:space="preserve">Pensă hemostatică tip Kocher-Ochsner, lungimea 240 mm (+/-5mm), cu branșe curbate, serate, dințat 1x2. Reutilizabil, material inox medical, nesteril, duritatea metalului în limitele 40-48 HRC confirmată prin certificat de la producător. </t>
  </si>
  <si>
    <t xml:space="preserve">Pensă hemostatică tip PEAN, cu branșele curbate, serate, lungimea 140 mm (+/-5mm).
*Reutilizabil, material inox medical.
</t>
  </si>
  <si>
    <t xml:space="preserve">Pensă hemostatică tip ROCHESTER-PEAN, cu branșele curbate, serate, lungimea 160 mm (+/-5 mm).
*Reutilizabil, material inox medical.
</t>
  </si>
  <si>
    <t xml:space="preserve">Pensă mușcătoare GRÜNWALD-HENKE SILCUT, sub unghi de 45 °, tăiere transversală extrem de puternică, transmisie uniformă patentată a forței pentru o tăiere ușor controlată, formă BLAKESLEY, dimensiune 1, cu conector de curățare, lungime de lucru 13 cm. 
*Reutilizabil, material inox medical.
</t>
  </si>
  <si>
    <t xml:space="preserve">Pensă mușcătoare tip STAMMBERGER RHINOFORCE II ,cu deschidere  în partea dreaptă, cu conector de curățare, lungime de lucru 10 cm. 
*Reutilizabil, material inox medical.
</t>
  </si>
  <si>
    <t xml:space="preserve">pensă nazală curbată Hartman 160 mm (+/-5mm).
*Reutilizabil, material inox medical.
</t>
  </si>
  <si>
    <t xml:space="preserve">Pensă nazală mușcătoare, vârful sub unghi de 45ᵒ, cu mușcătură fină, dimensiune 1,5x4mm, lungimea de lucru 12,5cm.
*Reutilizabil, material inox medical.
</t>
  </si>
  <si>
    <t xml:space="preserve">Pensa hemostatica PEAN, fină, 160mm  (+/- 5 mm) curba cu clemariera, Lungimea partii de clemare 12-13mm. 
*Reutilizabil, material inox medical.
</t>
  </si>
  <si>
    <t xml:space="preserve">Pensa port tampon tip Gross-Maier cu clemalieră, lungime 250mm  (+/- 5 mm), branșele curbe, *Reutilizabil, material inox medical.
</t>
  </si>
  <si>
    <t xml:space="preserve">Pensa port tampon tip GROSS-MAIER, 250mm  (+/- 5 mm)direct, cu clemieră.
*Reutilizabil, material inox medical.
</t>
  </si>
  <si>
    <t xml:space="preserve"> Pensa porttampon  GROSS-MAIER , curb, cu clemariera, 220mm(+/-5mm).
*Reutilizabil, material inox medical.
</t>
  </si>
  <si>
    <t xml:space="preserve"> Pensa porttampon  GROSS-MAIER , drept, cu clemariera, 200mm(+/-5mm).
*Reutilizabil, material inox medical.
</t>
  </si>
  <si>
    <t xml:space="preserve">Pensă port-tampon tip Mayer, lungime 260 mm (+/-5mm), cu branșe curbate, serate, mânere cu clichet. Reutilizabil, material inox medical, nesteril, duritatea metalului în limitele 40-48 HRC confirmată prin certificat de la producător. Ambalaj securizat (pentru microportace si microfoarfece se va exclude ambalajul de polietilena). </t>
  </si>
  <si>
    <t xml:space="preserve">Pesa SATINSKY 150mm (+/- 5 mm).
*Reutilizabil, material inox medical.
</t>
  </si>
  <si>
    <t xml:space="preserve">Pesa SATINSKY 205mm (+/- 5 mm).
*Reutilizabil, material inox medical.
</t>
  </si>
  <si>
    <t xml:space="preserve">Pensa tampon nazal, încovoiat 200-210 mm. 
*Reutilizabil, material inox medical.
</t>
  </si>
  <si>
    <t xml:space="preserve">Pensa tip FOERSTER, cu cremaliera ,lungimea 250mm (+/-5 mm)
*Reutilizabil, material inox medical.
</t>
  </si>
  <si>
    <t xml:space="preserve">L-370mm  (+/- 5 mm), D- 5mm. Tip Maryland cu vîrfuri bonte, curbate,  deschidere cu acțiune dublă, cu serații transversale.
*Reutilizabil, material inox medical.
</t>
  </si>
  <si>
    <t xml:space="preserve">Pensa tip ROCHESTER-PEAN , încovoiată 260mm (+/- 5 mm).
*Reutilizabil, material inox medical.
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</si>
  <si>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
</t>
  </si>
  <si>
    <t xml:space="preserve">Pensă vasculară atraumatică tip DE BAKEY, lungime 240 mm (+/-5mm), branșe drepte dințate de tip DE BAKEY (cu canelura) 3,5 mm. Reutilizabil, material inox medical, nesteril, duritatea metalului în limitele 40-48 HRC confirmată prin certificat de la producător. 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</si>
  <si>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</si>
  <si>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150 mm (+/-5mm), mâner tip ultra-light, branșe drepte dințate de tip DE BAKEY (cu canelura), vârf maxim 1,2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</si>
  <si>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</si>
  <si>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>Pensă vasculară atraumatică tip DE BAKEY, lungime 200 mm (+/-5mm), branșe drepte dințate de tip DE BAKEY (cu canelura), 1,5 mm. Reutilizabil, material inox medical, nesteril, duritatea metalului în limitele 40-48 HRC confirmată prin certificat de la producător.</t>
  </si>
  <si>
    <t xml:space="preserve">Pensa vasculara tip Satinsky (baby), curbă, mic cu cremalieră 150mm(+/-5mm).
*Reutilizabil, material inox medical.
</t>
  </si>
  <si>
    <t xml:space="preserve">Pensă Weil Blakesley, dreaptă, mărimea 2, lungimea de lucru 11 cm. 
*Reutilizabil, material inox medical.
</t>
  </si>
  <si>
    <t xml:space="preserve">Pensă Weil Blakesley, dreaptă, mărimea 3, lungimea de lucru 11 cm. 
*Reutilizabil, material inox medical.
</t>
  </si>
  <si>
    <t xml:space="preserve">Port ac HALSEY,  strat de diamant, lungimea 120 mm (+/- 5 mm). 
*Reutilizabil, material inox medical.
</t>
  </si>
  <si>
    <t xml:space="preserve">Port ac HEGAR-MAYO,  strat de diamant, lungimea 16-17 cm. 
*Reutilizabil, material inox medical.
</t>
  </si>
  <si>
    <t xml:space="preserve">Port ac HEGAR-MAYO,  strat de diamant, lungimea 18-19 cm. 
*Reutilizabil, material inox medical.
</t>
  </si>
  <si>
    <t xml:space="preserve">Port ac HEGAR-MAYO,  strat de diamant, lungimea 20-22 cm. 
*Reutilizabil, material inox medical.
</t>
  </si>
  <si>
    <t xml:space="preserve">Portac tip DE BAKEY, lungimea 305 mm (+/-5 mm), din aliaj de carbon cu wolfram, branșele cu inserții de carbon de max. 0,4 mm, pentru sutura 4/0-6/0. Aliajul de carbon cu wolfram va fi specificat pe ambalajul produsului. 
*Reutilizabil, material inox medical.
</t>
  </si>
  <si>
    <t xml:space="preserve">Portac tip  DE BAKEY cu branse drepte 310mm (+/- 5 mm).
*Reutilizabil, material inox medical.
</t>
  </si>
  <si>
    <t xml:space="preserve">Portac tip DE BAKEY, lungimea 250 mm (+/-5 mm), din aliaj de carbon cu wolfram, branșele cu inserți de carbon de max. 0,4 mm, pentru sutura 4/0-6/0. Aliajul de carbon cu wolfram va fi specificat pe ambalajul produsului. 
*Reutilizabil, material inox medical.
</t>
  </si>
  <si>
    <t xml:space="preserve">Portac tip DE BAKEY, lungimea 150 mm (+/-5 mm), din aliaj de carbon cu wolfram, branșele cu inserții de carbon de max. 0,4 mm, pentru sutura 4/0-6/0. Aliajul de carbon cu wolfram va fi specificat pe ambalajul produsului. *Reutilizabil, material inox medical.
</t>
  </si>
  <si>
    <t xml:space="preserve">Portac tip HEGAR-MAYO,  lungime 235 mm (+/- 5 mm), branșe cu micro serații de 0,5 mm din aliaj de carbon cu wolfram, drepte, pentru sutură 3/0. Aliajul de carbon cu wolfram va fi specificat pe ambalajul produsului. *Reutilizabil, material inox medical.
</t>
  </si>
  <si>
    <t xml:space="preserve">Portac D-5mm ;L-340±30mm, cu branșele  bonte, curbate stanga, cu insertii TC (tungsten carbide), pentru sutura 2/0-4/0 , cu miner ergonomic drept,  cu clemalieră de dezangajare, pentru uz multiplu. *Reutilizabil, material inox medical.
</t>
  </si>
  <si>
    <t xml:space="preserve">Portac D-5mm ;L-340±30mm, cu branșele  bonte,  drepte, cu insertii TC (tungsten carbide), pentru sutura 2/0-4/0 , cu miner ergonomic drept,  cu clichet de dezangajare, pentru uz multiplu.
*Reutilizabil, material inox medical.
</t>
  </si>
  <si>
    <t xml:space="preserve">Portac tip HEGAR-MAYO,  lungime 205 mm (+/- 5 mm), branșe cu micro serații de 0,5 mm din aliaj de carbon cu wolfram, drepte, pentru sutură 3/0. Aliajul de carbon cu wolfram va fi specificat pe ambalajul produsului. 
*Reutilizabil, material inox medical.
</t>
  </si>
  <si>
    <t xml:space="preserve">Portac microchirurgical tip Castroviejo, lungime 145mm (+/-5mm), branșe curbate, pentru sutură 9/0-11/0, mânere plate tip arc, cu clichet. Reutilizabil, material inox medical, nesteril. Ambalaj securizat (pentru microportace si microfoarfece se va exclude ambalajul de polietilena). 
</t>
  </si>
  <si>
    <t xml:space="preserve">Portac microchirurgical tip Castroviejo, lungime 145mm (+/-5mm), branșe drepte, pentru sutură 9/0-11/0, mânere plate tip arc, cu clichet. Reutilizabil, material inox medical, nesteril. Ambalaj securizat (pentru microportace si microfoarfece se va exclude ambalajul de polietilena).
</t>
  </si>
  <si>
    <t xml:space="preserve">Portac microchirurgical, lungime 180 mm (+/-5 mm), branșe drepte cu micro serații de 0,2 mm, din aliaj de carbon cu wolfram, pentru sutură 6/0-10/0, mânere rotunjite cu clichet, tip arc. Micro serațiile de carbon cu wolfram vor fi specificate pe ambalajul produsului. *Reutilizabil, material inox medical.
</t>
  </si>
  <si>
    <t xml:space="preserve">Portac microchirurgical, lungime 200 mm (+/-5mm), branșe drepte cu micro serații de 0,2 mm, din aliaj de carbon cu wolfram, pentru sutură 6/0-10/0, mânere rotunjite cu clichet, tip arc. Microserațiile de carbon cu wolfram vor fi specificate pe ambalajul produsului.*Reutilizabil, material inox medical.
</t>
  </si>
  <si>
    <t xml:space="preserve">Portac vascular DE BAKEY: Portac cu strat de carbon, 250-260mm,  20x0.02mm, branșe aurite, pentru sutura vasculara 5/0, 6/0.
*Reutilizabil, material inox medical.
</t>
  </si>
  <si>
    <t xml:space="preserve">Protecție pentru dinți, din silicon, autoclavabilă.
*Reutilizabil, material inox medical.
</t>
  </si>
  <si>
    <t xml:space="preserve">Rașpă Putti 300mm (+/- 5 mm)
*Reutilizabil, material inox medical.
</t>
  </si>
  <si>
    <t xml:space="preserve">Retractor tip Sauerbruch, lungime 260 mm (+/-5 mm), lățime 130x38mm, fenestrat. Reutilizabil, material inox medical, nesteril, duritatea metalului în limitele 40-48 HRC confirmată prin certificat de la producător. </t>
  </si>
  <si>
    <t xml:space="preserve">seringa Janet de uz multiplu,corp metalic si sticla cu canula metalica, 150 ml.
*Reutilizabil, material inox medical.
</t>
  </si>
  <si>
    <t xml:space="preserve">Spatula, 145 mm(+/-5mm), 5 ¾”,metal placat
*Reutilizabil, material inox medical.
</t>
  </si>
  <si>
    <t xml:space="preserve">Specul auricular, tip Hartman-, diam 5.5,metal placat
*Reutilizabil, material inox medical.
</t>
  </si>
  <si>
    <t xml:space="preserve">Specul auricular, tip Hartman-diam  6.5 ,metal placat
*Reutilizabil, material inox medical.
</t>
  </si>
  <si>
    <t xml:space="preserve">Specul auricular, tip Hartman-diam 4.5 ,metal placat.
*Reutilizabil, material inox medical.
</t>
  </si>
  <si>
    <t xml:space="preserve">Specul nazal, tip Hartman-halle, 30 mm.
*Reutilizabil, material inox medical.
</t>
  </si>
  <si>
    <t xml:space="preserve">Specul nazal, tip Hartman-halle, 35mm.
*Reutilizabil, material inox medical.
</t>
  </si>
  <si>
    <t xml:space="preserve">Specula rectala bivalva, tip Bodenhammer, 155 mm (+/- 5 mm), lungimea oglinzii 90 mm, diametru 17 mm.
*Reutilizabil, material inox medical.
</t>
  </si>
  <si>
    <t xml:space="preserve">Specula rectala bivalva, tip Sims, 155 mm (+/-5mm), lung oglinzii 90 mm(+/-5mm), diam 17 mm.
*Reutilizabil, material inox medical.
</t>
  </si>
  <si>
    <t xml:space="preserve">Canula  (port laparoscopic) de 11 mm diametru, parte de lucru  150± 10mm,  cu conector robinet pentru insuflator, valvă multifuncțională, capăt distal oval oblic.
*Reutilizabil, material inox medical.
</t>
  </si>
  <si>
    <t xml:space="preserve">Trocar pentru canulă 11mm, 150± 10mm lungime ce lucru, cu vîrf conic.*Reutilizabil, material inox medical.
</t>
  </si>
  <si>
    <t xml:space="preserve">Canula  (port laparoscopic) de 11 mm diametru, parte de lucru  110± 10mm,  cu conector robinet pentru insuflator, valvă multifuncțională, capăt distal oval oblic.
*Reutilizabil, material inox medical.
</t>
  </si>
  <si>
    <t xml:space="preserve">Canula  (port laparoscopic) de 5,5-6mm diametru, 150±10mm  lungime de lucru,  cu conector robinet pentru insuflator, valvă multifuncțională, capăt distal oval oblic. 
*Reutilizabil, material inox medical.
</t>
  </si>
  <si>
    <t xml:space="preserve">Trocar pentru canulă 5,5-6mm, 150± 10mm lungime de lucru, cu vîrf conic,
*Reutilizabil, material inox medical.
</t>
  </si>
  <si>
    <t xml:space="preserve">Canula  (port laparoscopic) de 5,5-6mm5,5-6mm diametru, 100±10mm  lungime de lucru,  cu conector robinet pentru insuflator, valvă multifuncțională, capăt distal oval oblic. 
*Reutilizabil, material inox medical.
</t>
  </si>
  <si>
    <t xml:space="preserve">Trocar pentru canulă 5,5-6mm, 100± 10mm lungime de lucru, cu vârf conic, material inox medical, reutilizabil, 
*Reutilizabil, material inox medical.
</t>
  </si>
  <si>
    <t xml:space="preserve">Tub aspirare laparoscopica D-10mm: L-360mm (+/-5mm), bont, cu conector tip tata pentru tubul de aspiratie din polipropilen. 
*Reutilizabil, material inox medical.
</t>
  </si>
  <si>
    <t xml:space="preserve">Tub de irigare aspirare laparoscopica D- 5mm; L- 330 mm(+/-5mm), cu control biirecțional tip stopcock, cu orificii laterale la varf. 
*Reutilizabil, material inox medical.
</t>
  </si>
  <si>
    <t xml:space="preserve">Tub pentru punctie cu control de aspiratie a chisturilor, din 2 parti: corp- diametrul 5mm, varful acului pentru puncție diametrul 1,6mm, Lungimea - 360mm, conector Luer.
*Reutilizabil, material inox medical.
                                                   </t>
  </si>
  <si>
    <t xml:space="preserve">Set venextractor Nabatoff, usor flexibil, miner detasabil, oliva nativă 2,0-2,5mm, suplimentar olive de 9mm, 12mm si 15mm, in cutie pentru pastrare, autoclavabil.
*Reutilizabil, material inox medical.
</t>
  </si>
  <si>
    <t>Pentru aproximarea rapidă și estetică a marginilor pielii în cadrul operațiilor chirurgicale pe creier și coloană vertebrală.</t>
  </si>
  <si>
    <t>Achiziționarea centralizată a Instrumentar medical/ chirurgical conform necesităților IMSP - beneficiari pentru anul 2025</t>
  </si>
  <si>
    <t>Canula (port laparoscopic) de 11 mm (L=150mm)</t>
  </si>
  <si>
    <t> Trocar pentru canulă 11mm (L=150mm)</t>
  </si>
  <si>
    <t>Canula (port laparoscopic) de 11 mm (L=110mm)</t>
  </si>
  <si>
    <t>Trocar pentru canulă 11mm (L=100mm)</t>
  </si>
  <si>
    <t>Canula (port laparoscopic) de 5,5-6mm (L=150mm)</t>
  </si>
  <si>
    <t>Trocar pentru canulă 5,5-6mm (L=150mm)</t>
  </si>
  <si>
    <t>Canula (port laparoscopic) de 5,5-6mm (L=100mm)</t>
  </si>
  <si>
    <t> Trocar pentru canulă 5,5-6mm (L=100mm)</t>
  </si>
  <si>
    <t xml:space="preserve">Trocar pentru canulă 11mm, 100± 10mm lungime ce lucru, cu vârf conic, 
*Reutilizabil, material inox medical.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</si>
</sst>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1" fillId="0" borderId="0" applyBorder="0" applyProtection="0"/>
    <xf numFmtId="0" fontId="16" fillId="0" borderId="0"/>
    <xf numFmtId="0" fontId="22" fillId="5" borderId="5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0" fontId="3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29" fillId="0" borderId="0"/>
    <xf numFmtId="0" fontId="1" fillId="0" borderId="0"/>
    <xf numFmtId="43" fontId="29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165" fontId="7" fillId="0" borderId="0" xfId="1" applyNumberFormat="1" applyFont="1"/>
    <xf numFmtId="0" fontId="13" fillId="0" borderId="0" xfId="1" applyFont="1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4" fontId="7" fillId="0" borderId="1" xfId="1" applyNumberFormat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1" applyFont="1" applyAlignment="1" applyProtection="1">
      <alignment vertical="top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Protection="1"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center" wrapText="1"/>
    </xf>
    <xf numFmtId="2" fontId="31" fillId="0" borderId="0" xfId="1" applyNumberFormat="1" applyFont="1" applyAlignment="1" applyProtection="1">
      <alignment horizontal="center" vertical="center"/>
      <protection locked="0"/>
    </xf>
    <xf numFmtId="39" fontId="31" fillId="0" borderId="0" xfId="70" applyNumberFormat="1" applyFont="1" applyProtection="1">
      <protection locked="0"/>
    </xf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43" fontId="7" fillId="0" borderId="1" xfId="70" applyFont="1" applyBorder="1"/>
    <xf numFmtId="43" fontId="7" fillId="0" borderId="0" xfId="1" applyNumberFormat="1" applyFont="1" applyProtection="1">
      <protection locked="0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8" fillId="3" borderId="0" xfId="1" applyFont="1" applyFill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 wrapText="1"/>
      <protection locked="0"/>
    </xf>
    <xf numFmtId="0" fontId="9" fillId="0" borderId="1" xfId="1" applyFont="1" applyBorder="1" applyAlignment="1" applyProtection="1">
      <alignment horizontal="center" vertical="top" wrapText="1"/>
      <protection locked="0"/>
    </xf>
    <xf numFmtId="0" fontId="7" fillId="0" borderId="0" xfId="1" applyFont="1" applyAlignment="1">
      <alignment horizontal="center"/>
    </xf>
  </cellXfs>
  <cellStyles count="9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Comma 2 2" xfId="85" xr:uid="{81659D10-BA90-41A3-979A-36A0CD058C72}"/>
    <cellStyle name="Comma 3" xfId="90" xr:uid="{EBF9B079-0B1D-4DBC-902A-1AFB848F10B2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11 2" xfId="88" xr:uid="{5847EAF5-B531-4E81-A0C7-E267D804DE8A}"/>
    <cellStyle name="Normal 12" xfId="72" xr:uid="{8E6D41BA-4DA6-4432-B30D-A176F5A32049}"/>
    <cellStyle name="Normal 13" xfId="71" xr:uid="{7F06F29C-A5F3-410E-B0CB-5C2A1F4502D3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2 4 2" xfId="89" xr:uid="{25B2D398-FE18-4E8F-A463-99805BCB8158}"/>
    <cellStyle name="Normal 2 2 5" xfId="74" xr:uid="{439A6909-A105-485F-88E0-0F6A60A5D03A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3 4 2" xfId="76" xr:uid="{3665D3EB-DE82-4D47-A893-3CB732F820F2}"/>
    <cellStyle name="Normal 4" xfId="3" xr:uid="{563D5224-871B-4514-BBB8-BB68DDD0EF99}"/>
    <cellStyle name="Normal 4 2" xfId="17" xr:uid="{8054C556-0F19-4D42-B36E-0495F7AA2C4B}"/>
    <cellStyle name="Normal 4 3" xfId="73" xr:uid="{0F2D5A40-B8D9-45F2-AF18-486C26FF61E8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5 2" xfId="77" xr:uid="{C5E9532D-9C4F-44C3-B45D-EAAF7BBB73CD}"/>
    <cellStyle name="Normal 5 6" xfId="55" xr:uid="{F8342505-8905-446B-86B8-8414251A6179}"/>
    <cellStyle name="Normal 5 6 2" xfId="83" xr:uid="{3F07C9D5-E97D-493A-B2EA-47FAD75874DD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4 2" xfId="84" xr:uid="{AE9BE298-2F9D-4C94-87C2-FF309DDC9234}"/>
    <cellStyle name="Normal 7 5" xfId="7" xr:uid="{857A9FBA-4DDD-4DBE-99B3-4167BB78E6A8}"/>
    <cellStyle name="Normal 7 5 2" xfId="86" xr:uid="{68977E0F-F5BB-4B4E-B037-645E3BCFA9C8}"/>
    <cellStyle name="Normal 7 5 3" xfId="75" xr:uid="{1C9B5E27-91D6-4261-A692-7C5308866D65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Normal 9 2" xfId="87" xr:uid="{B587B5BB-5E6E-4E15-ADB8-D7A843F8CEFF}"/>
    <cellStyle name="Normal 9 3" xfId="79" xr:uid="{3A774805-1911-4B17-B14B-548029A86F1D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2 4 3" xfId="78" xr:uid="{60D2EA9F-48C7-4935-B68F-09988139A4C8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6 2" xfId="80" xr:uid="{409D2DFB-BEB5-4257-B7ED-0F4E1295C618}"/>
    <cellStyle name="Обычный 3 7" xfId="58" xr:uid="{D94E184A-4A4D-4D10-A9BE-860082A40F49}"/>
    <cellStyle name="Обычный 4" xfId="52" xr:uid="{2E6C7E8E-70DB-4E82-861F-72A518C95FC7}"/>
    <cellStyle name="Обычный 4 2" xfId="81" xr:uid="{94FDF6F2-F65B-4C83-B197-B5B1D8D3E408}"/>
    <cellStyle name="Финансовый 3" xfId="54" xr:uid="{9ED07FB6-3C62-43AC-85A7-E3323EBA67FF}"/>
    <cellStyle name="Финансовый 3 2" xfId="82" xr:uid="{4F6C9AF8-611E-4ACE-A0EA-0EF038BBD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1"/>
  <sheetViews>
    <sheetView topLeftCell="A7" zoomScaleNormal="100" workbookViewId="0">
      <selection activeCell="H8" sqref="H8"/>
    </sheetView>
  </sheetViews>
  <sheetFormatPr defaultRowHeight="15.75"/>
  <cols>
    <col min="1" max="1" width="5.7109375" style="10" customWidth="1"/>
    <col min="2" max="2" width="4.42578125" style="10" customWidth="1"/>
    <col min="3" max="3" width="25.85546875" style="15" customWidth="1"/>
    <col min="4" max="4" width="20.71093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73.140625" style="1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1" t="s">
        <v>27</v>
      </c>
      <c r="D1" s="52"/>
      <c r="E1" s="52"/>
      <c r="F1" s="52"/>
      <c r="G1" s="52"/>
      <c r="H1" s="52"/>
      <c r="I1" s="52"/>
      <c r="J1" s="52"/>
      <c r="K1" s="53"/>
    </row>
    <row r="2" spans="1:11">
      <c r="D2" s="57" t="s">
        <v>14</v>
      </c>
      <c r="E2" s="58"/>
      <c r="F2" s="58"/>
      <c r="G2" s="58"/>
      <c r="H2" s="59"/>
    </row>
    <row r="3" spans="1:11">
      <c r="A3" s="60" t="s">
        <v>9</v>
      </c>
      <c r="B3" s="61"/>
      <c r="C3" s="62"/>
      <c r="D3" s="63" t="s">
        <v>29</v>
      </c>
      <c r="E3" s="64"/>
      <c r="F3" s="64"/>
      <c r="G3" s="64"/>
      <c r="H3" s="65"/>
      <c r="I3" s="10" t="s">
        <v>10</v>
      </c>
      <c r="J3" s="15" t="s">
        <v>12</v>
      </c>
    </row>
    <row r="4" spans="1:11" s="15" customFormat="1">
      <c r="A4" s="66" t="s">
        <v>8</v>
      </c>
      <c r="B4" s="67"/>
      <c r="C4" s="68"/>
      <c r="D4" s="69" t="s">
        <v>422</v>
      </c>
      <c r="E4" s="70"/>
      <c r="F4" s="70"/>
      <c r="G4" s="70"/>
      <c r="H4" s="70"/>
      <c r="I4" s="71"/>
      <c r="J4" s="14" t="s">
        <v>13</v>
      </c>
      <c r="K4" s="9"/>
    </row>
    <row r="5" spans="1:11">
      <c r="D5" s="54"/>
      <c r="E5" s="55"/>
      <c r="F5" s="55"/>
      <c r="G5" s="55"/>
      <c r="H5" s="56"/>
      <c r="I5" s="54"/>
      <c r="J5" s="56"/>
      <c r="K5" s="9"/>
    </row>
    <row r="6" spans="1:11" ht="47.25">
      <c r="A6" s="19" t="s">
        <v>2</v>
      </c>
      <c r="B6" s="19" t="s">
        <v>0</v>
      </c>
      <c r="C6" s="19" t="s">
        <v>1</v>
      </c>
      <c r="D6" s="19" t="s">
        <v>3</v>
      </c>
      <c r="E6" s="36" t="s">
        <v>4</v>
      </c>
      <c r="F6" s="36" t="s">
        <v>5</v>
      </c>
      <c r="G6" s="36" t="s">
        <v>6</v>
      </c>
      <c r="H6" s="23" t="s">
        <v>7</v>
      </c>
      <c r="I6" s="23" t="s">
        <v>28</v>
      </c>
      <c r="J6" s="23" t="s">
        <v>32</v>
      </c>
      <c r="K6" s="9"/>
    </row>
    <row r="7" spans="1:11">
      <c r="A7" s="23">
        <v>1</v>
      </c>
      <c r="B7" s="37">
        <v>2</v>
      </c>
      <c r="C7" s="38"/>
      <c r="D7" s="39"/>
      <c r="E7" s="23">
        <v>3</v>
      </c>
      <c r="F7" s="23">
        <v>4</v>
      </c>
      <c r="G7" s="23">
        <v>5</v>
      </c>
      <c r="H7" s="23">
        <v>6</v>
      </c>
      <c r="I7" s="16">
        <v>7</v>
      </c>
      <c r="J7" s="19">
        <v>8</v>
      </c>
      <c r="K7" s="9"/>
    </row>
    <row r="8" spans="1:11" ht="45">
      <c r="A8" s="24" t="s">
        <v>30</v>
      </c>
      <c r="B8" s="48">
        <v>1</v>
      </c>
      <c r="C8" s="48" t="s">
        <v>36</v>
      </c>
      <c r="D8" s="48" t="s">
        <v>36</v>
      </c>
      <c r="E8" s="44"/>
      <c r="F8" s="44"/>
      <c r="G8" s="20"/>
      <c r="H8" s="48" t="s">
        <v>230</v>
      </c>
      <c r="I8" s="21"/>
      <c r="J8" s="22"/>
      <c r="K8" s="26"/>
    </row>
    <row r="9" spans="1:11" ht="45">
      <c r="A9" s="24" t="s">
        <v>30</v>
      </c>
      <c r="B9" s="48">
        <v>2</v>
      </c>
      <c r="C9" s="48" t="s">
        <v>37</v>
      </c>
      <c r="D9" s="48" t="s">
        <v>37</v>
      </c>
      <c r="E9" s="44"/>
      <c r="F9" s="44"/>
      <c r="G9" s="20"/>
      <c r="H9" s="48" t="s">
        <v>231</v>
      </c>
      <c r="I9" s="21"/>
      <c r="J9" s="22"/>
      <c r="K9" s="28"/>
    </row>
    <row r="10" spans="1:11" ht="45">
      <c r="A10" s="24" t="s">
        <v>30</v>
      </c>
      <c r="B10" s="48">
        <v>3</v>
      </c>
      <c r="C10" s="48" t="s">
        <v>38</v>
      </c>
      <c r="D10" s="48" t="s">
        <v>38</v>
      </c>
      <c r="H10" s="48" t="s">
        <v>232</v>
      </c>
    </row>
    <row r="11" spans="1:11" ht="45">
      <c r="A11" s="24" t="s">
        <v>30</v>
      </c>
      <c r="B11" s="48">
        <v>4</v>
      </c>
      <c r="C11" s="48" t="s">
        <v>39</v>
      </c>
      <c r="D11" s="48" t="s">
        <v>39</v>
      </c>
      <c r="H11" s="48" t="s">
        <v>233</v>
      </c>
    </row>
    <row r="12" spans="1:11" ht="45">
      <c r="A12" s="24" t="s">
        <v>30</v>
      </c>
      <c r="B12" s="48">
        <v>5</v>
      </c>
      <c r="C12" s="48" t="s">
        <v>40</v>
      </c>
      <c r="D12" s="48" t="s">
        <v>40</v>
      </c>
      <c r="H12" s="48" t="s">
        <v>234</v>
      </c>
    </row>
    <row r="13" spans="1:11" ht="45">
      <c r="A13" s="24" t="s">
        <v>30</v>
      </c>
      <c r="B13" s="48">
        <v>6</v>
      </c>
      <c r="C13" s="48" t="s">
        <v>41</v>
      </c>
      <c r="D13" s="48" t="s">
        <v>41</v>
      </c>
      <c r="H13" s="48" t="s">
        <v>235</v>
      </c>
    </row>
    <row r="14" spans="1:11" ht="45">
      <c r="A14" s="24" t="s">
        <v>30</v>
      </c>
      <c r="B14" s="48">
        <v>7</v>
      </c>
      <c r="C14" s="48" t="s">
        <v>42</v>
      </c>
      <c r="D14" s="48" t="s">
        <v>42</v>
      </c>
      <c r="H14" s="48" t="s">
        <v>236</v>
      </c>
    </row>
    <row r="15" spans="1:11" ht="45">
      <c r="A15" s="24" t="s">
        <v>30</v>
      </c>
      <c r="B15" s="48">
        <v>8</v>
      </c>
      <c r="C15" s="48" t="s">
        <v>43</v>
      </c>
      <c r="D15" s="48" t="s">
        <v>43</v>
      </c>
      <c r="H15" s="48" t="s">
        <v>237</v>
      </c>
    </row>
    <row r="16" spans="1:11" ht="45">
      <c r="A16" s="24" t="s">
        <v>30</v>
      </c>
      <c r="B16" s="48">
        <v>9</v>
      </c>
      <c r="C16" s="48" t="s">
        <v>44</v>
      </c>
      <c r="D16" s="48" t="s">
        <v>44</v>
      </c>
      <c r="H16" s="48" t="s">
        <v>238</v>
      </c>
    </row>
    <row r="17" spans="1:8" ht="60">
      <c r="A17" s="24" t="s">
        <v>30</v>
      </c>
      <c r="B17" s="48">
        <v>10</v>
      </c>
      <c r="C17" s="48" t="s">
        <v>45</v>
      </c>
      <c r="D17" s="48" t="s">
        <v>45</v>
      </c>
      <c r="H17" s="48" t="s">
        <v>239</v>
      </c>
    </row>
    <row r="18" spans="1:8" ht="60">
      <c r="A18" s="24" t="s">
        <v>30</v>
      </c>
      <c r="B18" s="48">
        <v>11</v>
      </c>
      <c r="C18" s="48" t="s">
        <v>46</v>
      </c>
      <c r="D18" s="48" t="s">
        <v>46</v>
      </c>
      <c r="H18" s="48" t="s">
        <v>240</v>
      </c>
    </row>
    <row r="19" spans="1:8" ht="60">
      <c r="A19" s="24" t="s">
        <v>30</v>
      </c>
      <c r="B19" s="48">
        <v>12</v>
      </c>
      <c r="C19" s="48" t="s">
        <v>47</v>
      </c>
      <c r="D19" s="48" t="s">
        <v>47</v>
      </c>
      <c r="H19" s="48" t="s">
        <v>241</v>
      </c>
    </row>
    <row r="20" spans="1:8" ht="60">
      <c r="A20" s="24" t="s">
        <v>30</v>
      </c>
      <c r="B20" s="48">
        <v>13</v>
      </c>
      <c r="C20" s="48" t="s">
        <v>48</v>
      </c>
      <c r="D20" s="48" t="s">
        <v>48</v>
      </c>
      <c r="H20" s="48" t="s">
        <v>242</v>
      </c>
    </row>
    <row r="21" spans="1:8" ht="60">
      <c r="A21" s="24" t="s">
        <v>30</v>
      </c>
      <c r="B21" s="48">
        <v>14</v>
      </c>
      <c r="C21" s="48" t="s">
        <v>49</v>
      </c>
      <c r="D21" s="48" t="s">
        <v>49</v>
      </c>
      <c r="H21" s="48" t="s">
        <v>243</v>
      </c>
    </row>
    <row r="22" spans="1:8" ht="60">
      <c r="A22" s="24" t="s">
        <v>30</v>
      </c>
      <c r="B22" s="48">
        <v>15</v>
      </c>
      <c r="C22" s="48" t="s">
        <v>50</v>
      </c>
      <c r="D22" s="48" t="s">
        <v>50</v>
      </c>
      <c r="H22" s="48" t="s">
        <v>244</v>
      </c>
    </row>
    <row r="23" spans="1:8" ht="60">
      <c r="A23" s="24" t="s">
        <v>30</v>
      </c>
      <c r="B23" s="48">
        <v>16</v>
      </c>
      <c r="C23" s="48" t="s">
        <v>51</v>
      </c>
      <c r="D23" s="48" t="s">
        <v>51</v>
      </c>
      <c r="H23" s="48" t="s">
        <v>245</v>
      </c>
    </row>
    <row r="24" spans="1:8" ht="30">
      <c r="A24" s="24" t="s">
        <v>30</v>
      </c>
      <c r="B24" s="48">
        <v>17</v>
      </c>
      <c r="C24" s="48" t="s">
        <v>52</v>
      </c>
      <c r="D24" s="48" t="s">
        <v>52</v>
      </c>
      <c r="H24" s="48" t="s">
        <v>246</v>
      </c>
    </row>
    <row r="25" spans="1:8" ht="60">
      <c r="A25" s="24" t="s">
        <v>30</v>
      </c>
      <c r="B25" s="48">
        <v>18</v>
      </c>
      <c r="C25" s="48" t="s">
        <v>53</v>
      </c>
      <c r="D25" s="48" t="s">
        <v>53</v>
      </c>
      <c r="H25" s="48" t="s">
        <v>247</v>
      </c>
    </row>
    <row r="26" spans="1:8" ht="45">
      <c r="A26" s="24" t="s">
        <v>30</v>
      </c>
      <c r="B26" s="48">
        <v>19</v>
      </c>
      <c r="C26" s="48" t="s">
        <v>54</v>
      </c>
      <c r="D26" s="48" t="s">
        <v>54</v>
      </c>
      <c r="H26" s="48" t="s">
        <v>248</v>
      </c>
    </row>
    <row r="27" spans="1:8" ht="45">
      <c r="A27" s="24" t="s">
        <v>30</v>
      </c>
      <c r="B27" s="48">
        <v>20</v>
      </c>
      <c r="C27" s="48" t="s">
        <v>55</v>
      </c>
      <c r="D27" s="48" t="s">
        <v>55</v>
      </c>
      <c r="H27" s="48" t="s">
        <v>249</v>
      </c>
    </row>
    <row r="28" spans="1:8" ht="45">
      <c r="A28" s="24" t="s">
        <v>30</v>
      </c>
      <c r="B28" s="48">
        <v>21</v>
      </c>
      <c r="C28" s="48" t="s">
        <v>56</v>
      </c>
      <c r="D28" s="48" t="s">
        <v>56</v>
      </c>
      <c r="H28" s="48" t="s">
        <v>250</v>
      </c>
    </row>
    <row r="29" spans="1:8" ht="45">
      <c r="A29" s="24" t="s">
        <v>30</v>
      </c>
      <c r="B29" s="48">
        <v>22</v>
      </c>
      <c r="C29" s="48" t="s">
        <v>57</v>
      </c>
      <c r="D29" s="48" t="s">
        <v>57</v>
      </c>
      <c r="H29" s="48" t="s">
        <v>251</v>
      </c>
    </row>
    <row r="30" spans="1:8" ht="60">
      <c r="A30" s="24" t="s">
        <v>30</v>
      </c>
      <c r="B30" s="48">
        <v>23</v>
      </c>
      <c r="C30" s="48" t="s">
        <v>58</v>
      </c>
      <c r="D30" s="48" t="s">
        <v>58</v>
      </c>
      <c r="H30" s="48" t="s">
        <v>252</v>
      </c>
    </row>
    <row r="31" spans="1:8" ht="60">
      <c r="A31" s="24" t="s">
        <v>30</v>
      </c>
      <c r="B31" s="48">
        <v>24</v>
      </c>
      <c r="C31" s="48" t="s">
        <v>59</v>
      </c>
      <c r="D31" s="48" t="s">
        <v>59</v>
      </c>
      <c r="H31" s="48" t="s">
        <v>253</v>
      </c>
    </row>
    <row r="32" spans="1:8" ht="60">
      <c r="A32" s="24" t="s">
        <v>30</v>
      </c>
      <c r="B32" s="48">
        <v>25</v>
      </c>
      <c r="C32" s="48" t="s">
        <v>60</v>
      </c>
      <c r="D32" s="48" t="s">
        <v>60</v>
      </c>
      <c r="H32" s="48" t="s">
        <v>254</v>
      </c>
    </row>
    <row r="33" spans="1:8" ht="75">
      <c r="A33" s="24" t="s">
        <v>30</v>
      </c>
      <c r="B33" s="48">
        <v>26</v>
      </c>
      <c r="C33" s="48" t="s">
        <v>61</v>
      </c>
      <c r="D33" s="48" t="s">
        <v>61</v>
      </c>
      <c r="H33" s="48" t="s">
        <v>255</v>
      </c>
    </row>
    <row r="34" spans="1:8" ht="60">
      <c r="A34" s="24" t="s">
        <v>30</v>
      </c>
      <c r="B34" s="48">
        <v>27</v>
      </c>
      <c r="C34" s="48" t="s">
        <v>62</v>
      </c>
      <c r="D34" s="48" t="s">
        <v>62</v>
      </c>
      <c r="H34" s="48" t="s">
        <v>256</v>
      </c>
    </row>
    <row r="35" spans="1:8" ht="45">
      <c r="A35" s="24" t="s">
        <v>30</v>
      </c>
      <c r="B35" s="48">
        <v>28</v>
      </c>
      <c r="C35" s="48" t="s">
        <v>63</v>
      </c>
      <c r="D35" s="48" t="s">
        <v>63</v>
      </c>
      <c r="H35" s="48" t="s">
        <v>257</v>
      </c>
    </row>
    <row r="36" spans="1:8" ht="45">
      <c r="A36" s="24" t="s">
        <v>30</v>
      </c>
      <c r="B36" s="48">
        <v>29</v>
      </c>
      <c r="C36" s="48" t="s">
        <v>64</v>
      </c>
      <c r="D36" s="48" t="s">
        <v>64</v>
      </c>
      <c r="H36" s="48" t="s">
        <v>258</v>
      </c>
    </row>
    <row r="37" spans="1:8" ht="45">
      <c r="A37" s="24" t="s">
        <v>30</v>
      </c>
      <c r="B37" s="48">
        <v>30</v>
      </c>
      <c r="C37" s="48" t="s">
        <v>65</v>
      </c>
      <c r="D37" s="48" t="s">
        <v>65</v>
      </c>
      <c r="H37" s="48" t="s">
        <v>259</v>
      </c>
    </row>
    <row r="38" spans="1:8" ht="45">
      <c r="A38" s="24" t="s">
        <v>30</v>
      </c>
      <c r="B38" s="48">
        <v>31</v>
      </c>
      <c r="C38" s="48" t="s">
        <v>66</v>
      </c>
      <c r="D38" s="48" t="s">
        <v>66</v>
      </c>
      <c r="H38" s="48" t="s">
        <v>260</v>
      </c>
    </row>
    <row r="39" spans="1:8" ht="45">
      <c r="A39" s="24" t="s">
        <v>30</v>
      </c>
      <c r="B39" s="48">
        <v>32</v>
      </c>
      <c r="C39" s="48" t="s">
        <v>67</v>
      </c>
      <c r="D39" s="48" t="s">
        <v>67</v>
      </c>
      <c r="H39" s="48" t="s">
        <v>261</v>
      </c>
    </row>
    <row r="40" spans="1:8" ht="45">
      <c r="A40" s="24" t="s">
        <v>30</v>
      </c>
      <c r="B40" s="48">
        <v>33</v>
      </c>
      <c r="C40" s="48" t="s">
        <v>68</v>
      </c>
      <c r="D40" s="48" t="s">
        <v>68</v>
      </c>
      <c r="H40" s="48" t="s">
        <v>262</v>
      </c>
    </row>
    <row r="41" spans="1:8" ht="60">
      <c r="A41" s="24" t="s">
        <v>30</v>
      </c>
      <c r="B41" s="48">
        <v>34</v>
      </c>
      <c r="C41" s="48" t="s">
        <v>69</v>
      </c>
      <c r="D41" s="48" t="s">
        <v>69</v>
      </c>
      <c r="H41" s="48" t="s">
        <v>263</v>
      </c>
    </row>
    <row r="42" spans="1:8" ht="60">
      <c r="A42" s="24" t="s">
        <v>30</v>
      </c>
      <c r="B42" s="48">
        <v>35</v>
      </c>
      <c r="C42" s="48" t="s">
        <v>70</v>
      </c>
      <c r="D42" s="48" t="s">
        <v>70</v>
      </c>
      <c r="H42" s="48" t="s">
        <v>264</v>
      </c>
    </row>
    <row r="43" spans="1:8" ht="45">
      <c r="A43" s="24" t="s">
        <v>30</v>
      </c>
      <c r="B43" s="48">
        <v>36</v>
      </c>
      <c r="C43" s="48" t="s">
        <v>71</v>
      </c>
      <c r="D43" s="48" t="s">
        <v>71</v>
      </c>
      <c r="H43" s="48" t="s">
        <v>265</v>
      </c>
    </row>
    <row r="44" spans="1:8" ht="45">
      <c r="A44" s="24" t="s">
        <v>30</v>
      </c>
      <c r="B44" s="48">
        <v>37</v>
      </c>
      <c r="C44" s="48" t="s">
        <v>72</v>
      </c>
      <c r="D44" s="48" t="s">
        <v>72</v>
      </c>
      <c r="H44" s="48" t="s">
        <v>266</v>
      </c>
    </row>
    <row r="45" spans="1:8" ht="60">
      <c r="A45" s="24" t="s">
        <v>30</v>
      </c>
      <c r="B45" s="48">
        <v>38</v>
      </c>
      <c r="C45" s="48" t="s">
        <v>73</v>
      </c>
      <c r="D45" s="48" t="s">
        <v>73</v>
      </c>
      <c r="H45" s="48" t="s">
        <v>267</v>
      </c>
    </row>
    <row r="46" spans="1:8" ht="45">
      <c r="A46" s="24" t="s">
        <v>30</v>
      </c>
      <c r="B46" s="48">
        <v>39</v>
      </c>
      <c r="C46" s="48" t="s">
        <v>74</v>
      </c>
      <c r="D46" s="48" t="s">
        <v>74</v>
      </c>
      <c r="H46" s="48" t="s">
        <v>268</v>
      </c>
    </row>
    <row r="47" spans="1:8" ht="45">
      <c r="A47" s="24" t="s">
        <v>30</v>
      </c>
      <c r="B47" s="48">
        <v>40</v>
      </c>
      <c r="C47" s="48" t="s">
        <v>75</v>
      </c>
      <c r="D47" s="48" t="s">
        <v>75</v>
      </c>
      <c r="H47" s="48" t="s">
        <v>269</v>
      </c>
    </row>
    <row r="48" spans="1:8" ht="60">
      <c r="A48" s="24" t="s">
        <v>30</v>
      </c>
      <c r="B48" s="48">
        <v>41</v>
      </c>
      <c r="C48" s="48" t="s">
        <v>76</v>
      </c>
      <c r="D48" s="48" t="s">
        <v>76</v>
      </c>
      <c r="H48" s="48" t="s">
        <v>270</v>
      </c>
    </row>
    <row r="49" spans="1:8" ht="30">
      <c r="A49" s="24" t="s">
        <v>30</v>
      </c>
      <c r="B49" s="48">
        <v>42</v>
      </c>
      <c r="C49" s="48" t="s">
        <v>77</v>
      </c>
      <c r="D49" s="48" t="s">
        <v>77</v>
      </c>
      <c r="H49" s="48" t="s">
        <v>271</v>
      </c>
    </row>
    <row r="50" spans="1:8" ht="60">
      <c r="A50" s="24" t="s">
        <v>30</v>
      </c>
      <c r="B50" s="48">
        <v>43</v>
      </c>
      <c r="C50" s="48" t="s">
        <v>78</v>
      </c>
      <c r="D50" s="48" t="s">
        <v>78</v>
      </c>
      <c r="H50" s="48" t="s">
        <v>272</v>
      </c>
    </row>
    <row r="51" spans="1:8" ht="75">
      <c r="A51" s="24" t="s">
        <v>30</v>
      </c>
      <c r="B51" s="48">
        <v>44</v>
      </c>
      <c r="C51" s="48" t="s">
        <v>79</v>
      </c>
      <c r="D51" s="48" t="s">
        <v>79</v>
      </c>
      <c r="H51" s="48" t="s">
        <v>273</v>
      </c>
    </row>
    <row r="52" spans="1:8" ht="45">
      <c r="A52" s="24" t="s">
        <v>30</v>
      </c>
      <c r="B52" s="48">
        <v>45</v>
      </c>
      <c r="C52" s="48" t="s">
        <v>80</v>
      </c>
      <c r="D52" s="48" t="s">
        <v>80</v>
      </c>
      <c r="H52" s="48" t="s">
        <v>274</v>
      </c>
    </row>
    <row r="53" spans="1:8" ht="45">
      <c r="A53" s="24" t="s">
        <v>30</v>
      </c>
      <c r="B53" s="48">
        <v>46</v>
      </c>
      <c r="C53" s="48" t="s">
        <v>81</v>
      </c>
      <c r="D53" s="48" t="s">
        <v>81</v>
      </c>
      <c r="H53" s="48" t="s">
        <v>275</v>
      </c>
    </row>
    <row r="54" spans="1:8" ht="45">
      <c r="A54" s="24" t="s">
        <v>30</v>
      </c>
      <c r="B54" s="48">
        <v>47</v>
      </c>
      <c r="C54" s="48" t="s">
        <v>82</v>
      </c>
      <c r="D54" s="48" t="s">
        <v>82</v>
      </c>
      <c r="H54" s="48" t="s">
        <v>276</v>
      </c>
    </row>
    <row r="55" spans="1:8" ht="60">
      <c r="A55" s="24" t="s">
        <v>30</v>
      </c>
      <c r="B55" s="48">
        <v>48</v>
      </c>
      <c r="C55" s="48" t="s">
        <v>83</v>
      </c>
      <c r="D55" s="48" t="s">
        <v>83</v>
      </c>
      <c r="H55" s="48" t="s">
        <v>277</v>
      </c>
    </row>
    <row r="56" spans="1:8" ht="45">
      <c r="A56" s="24" t="s">
        <v>30</v>
      </c>
      <c r="B56" s="48">
        <v>49</v>
      </c>
      <c r="C56" s="48" t="s">
        <v>84</v>
      </c>
      <c r="D56" s="48" t="s">
        <v>84</v>
      </c>
      <c r="H56" s="48" t="s">
        <v>278</v>
      </c>
    </row>
    <row r="57" spans="1:8" ht="45">
      <c r="A57" s="24" t="s">
        <v>30</v>
      </c>
      <c r="B57" s="48">
        <v>50</v>
      </c>
      <c r="C57" s="48" t="s">
        <v>85</v>
      </c>
      <c r="D57" s="48" t="s">
        <v>85</v>
      </c>
      <c r="H57" s="48" t="s">
        <v>279</v>
      </c>
    </row>
    <row r="58" spans="1:8" ht="45">
      <c r="A58" s="24" t="s">
        <v>30</v>
      </c>
      <c r="B58" s="48">
        <v>51</v>
      </c>
      <c r="C58" s="48" t="s">
        <v>86</v>
      </c>
      <c r="D58" s="48" t="s">
        <v>86</v>
      </c>
      <c r="H58" s="48" t="s">
        <v>280</v>
      </c>
    </row>
    <row r="59" spans="1:8" ht="75">
      <c r="A59" s="24" t="s">
        <v>30</v>
      </c>
      <c r="B59" s="48">
        <v>52</v>
      </c>
      <c r="C59" s="48" t="s">
        <v>87</v>
      </c>
      <c r="D59" s="48" t="s">
        <v>87</v>
      </c>
      <c r="H59" s="48" t="s">
        <v>281</v>
      </c>
    </row>
    <row r="60" spans="1:8" ht="60">
      <c r="A60" s="24" t="s">
        <v>30</v>
      </c>
      <c r="B60" s="48">
        <v>53</v>
      </c>
      <c r="C60" s="48" t="s">
        <v>88</v>
      </c>
      <c r="D60" s="48" t="s">
        <v>88</v>
      </c>
      <c r="H60" s="48" t="s">
        <v>282</v>
      </c>
    </row>
    <row r="61" spans="1:8" ht="75">
      <c r="A61" s="24" t="s">
        <v>30</v>
      </c>
      <c r="B61" s="48">
        <v>54</v>
      </c>
      <c r="C61" s="48" t="s">
        <v>89</v>
      </c>
      <c r="D61" s="48" t="s">
        <v>89</v>
      </c>
      <c r="H61" s="48" t="s">
        <v>283</v>
      </c>
    </row>
    <row r="62" spans="1:8" ht="75">
      <c r="A62" s="24" t="s">
        <v>30</v>
      </c>
      <c r="B62" s="48">
        <v>55</v>
      </c>
      <c r="C62" s="48" t="s">
        <v>90</v>
      </c>
      <c r="D62" s="48" t="s">
        <v>90</v>
      </c>
      <c r="H62" s="48" t="s">
        <v>284</v>
      </c>
    </row>
    <row r="63" spans="1:8" ht="45">
      <c r="A63" s="24" t="s">
        <v>30</v>
      </c>
      <c r="B63" s="48">
        <v>56</v>
      </c>
      <c r="C63" s="48" t="s">
        <v>91</v>
      </c>
      <c r="D63" s="48" t="s">
        <v>91</v>
      </c>
      <c r="H63" s="48" t="s">
        <v>285</v>
      </c>
    </row>
    <row r="64" spans="1:8" ht="60">
      <c r="A64" s="24" t="s">
        <v>30</v>
      </c>
      <c r="B64" s="48">
        <v>57</v>
      </c>
      <c r="C64" s="48" t="s">
        <v>92</v>
      </c>
      <c r="D64" s="48" t="s">
        <v>92</v>
      </c>
      <c r="H64" s="48" t="s">
        <v>286</v>
      </c>
    </row>
    <row r="65" spans="1:8" ht="90">
      <c r="A65" s="24" t="s">
        <v>30</v>
      </c>
      <c r="B65" s="48">
        <v>58</v>
      </c>
      <c r="C65" s="48" t="s">
        <v>93</v>
      </c>
      <c r="D65" s="48" t="s">
        <v>93</v>
      </c>
      <c r="H65" s="48" t="s">
        <v>287</v>
      </c>
    </row>
    <row r="66" spans="1:8" ht="60">
      <c r="A66" s="24" t="s">
        <v>30</v>
      </c>
      <c r="B66" s="48">
        <v>59</v>
      </c>
      <c r="C66" s="48" t="s">
        <v>94</v>
      </c>
      <c r="D66" s="48" t="s">
        <v>94</v>
      </c>
      <c r="H66" s="48" t="s">
        <v>288</v>
      </c>
    </row>
    <row r="67" spans="1:8" ht="105">
      <c r="A67" s="24" t="s">
        <v>30</v>
      </c>
      <c r="B67" s="48">
        <v>60</v>
      </c>
      <c r="C67" s="48" t="s">
        <v>95</v>
      </c>
      <c r="D67" s="48" t="s">
        <v>95</v>
      </c>
      <c r="H67" s="48" t="s">
        <v>289</v>
      </c>
    </row>
    <row r="68" spans="1:8" ht="45">
      <c r="A68" s="24" t="s">
        <v>30</v>
      </c>
      <c r="B68" s="48">
        <v>61</v>
      </c>
      <c r="C68" s="48" t="s">
        <v>96</v>
      </c>
      <c r="D68" s="48" t="s">
        <v>96</v>
      </c>
      <c r="H68" s="48" t="s">
        <v>290</v>
      </c>
    </row>
    <row r="69" spans="1:8" ht="75">
      <c r="A69" s="24" t="s">
        <v>30</v>
      </c>
      <c r="B69" s="48">
        <v>62</v>
      </c>
      <c r="C69" s="48" t="s">
        <v>97</v>
      </c>
      <c r="D69" s="48" t="s">
        <v>97</v>
      </c>
      <c r="H69" s="48" t="s">
        <v>291</v>
      </c>
    </row>
    <row r="70" spans="1:8" ht="75">
      <c r="A70" s="24" t="s">
        <v>30</v>
      </c>
      <c r="B70" s="48">
        <v>63</v>
      </c>
      <c r="C70" s="48" t="s">
        <v>98</v>
      </c>
      <c r="D70" s="48" t="s">
        <v>98</v>
      </c>
      <c r="H70" s="48" t="s">
        <v>292</v>
      </c>
    </row>
    <row r="71" spans="1:8" ht="75">
      <c r="A71" s="24" t="s">
        <v>30</v>
      </c>
      <c r="B71" s="48">
        <v>64</v>
      </c>
      <c r="C71" s="48" t="s">
        <v>99</v>
      </c>
      <c r="D71" s="48" t="s">
        <v>99</v>
      </c>
      <c r="H71" s="48" t="s">
        <v>293</v>
      </c>
    </row>
    <row r="72" spans="1:8" ht="45">
      <c r="A72" s="24" t="s">
        <v>30</v>
      </c>
      <c r="B72" s="48">
        <v>65</v>
      </c>
      <c r="C72" s="48" t="s">
        <v>100</v>
      </c>
      <c r="D72" s="48" t="s">
        <v>100</v>
      </c>
      <c r="H72" s="48" t="s">
        <v>294</v>
      </c>
    </row>
    <row r="73" spans="1:8" ht="45">
      <c r="A73" s="24" t="s">
        <v>30</v>
      </c>
      <c r="B73" s="48">
        <v>66</v>
      </c>
      <c r="C73" s="48" t="s">
        <v>101</v>
      </c>
      <c r="D73" s="48" t="s">
        <v>101</v>
      </c>
      <c r="H73" s="48" t="s">
        <v>295</v>
      </c>
    </row>
    <row r="74" spans="1:8" ht="45">
      <c r="A74" s="24" t="s">
        <v>30</v>
      </c>
      <c r="B74" s="48">
        <v>67</v>
      </c>
      <c r="C74" s="48" t="s">
        <v>102</v>
      </c>
      <c r="D74" s="48" t="s">
        <v>102</v>
      </c>
      <c r="H74" s="48" t="s">
        <v>296</v>
      </c>
    </row>
    <row r="75" spans="1:8" ht="75">
      <c r="A75" s="24" t="s">
        <v>30</v>
      </c>
      <c r="B75" s="48">
        <v>68</v>
      </c>
      <c r="C75" s="48" t="s">
        <v>103</v>
      </c>
      <c r="D75" s="48" t="s">
        <v>103</v>
      </c>
      <c r="H75" s="48" t="s">
        <v>297</v>
      </c>
    </row>
    <row r="76" spans="1:8" ht="60">
      <c r="A76" s="24" t="s">
        <v>30</v>
      </c>
      <c r="B76" s="48">
        <v>69</v>
      </c>
      <c r="C76" s="48" t="s">
        <v>104</v>
      </c>
      <c r="D76" s="48" t="s">
        <v>104</v>
      </c>
      <c r="H76" s="48" t="s">
        <v>298</v>
      </c>
    </row>
    <row r="77" spans="1:8" ht="45">
      <c r="A77" s="24" t="s">
        <v>30</v>
      </c>
      <c r="B77" s="48">
        <v>70</v>
      </c>
      <c r="C77" s="48" t="s">
        <v>105</v>
      </c>
      <c r="D77" s="48" t="s">
        <v>105</v>
      </c>
      <c r="H77" s="48" t="s">
        <v>299</v>
      </c>
    </row>
    <row r="78" spans="1:8" ht="75">
      <c r="A78" s="24" t="s">
        <v>30</v>
      </c>
      <c r="B78" s="48">
        <v>71</v>
      </c>
      <c r="C78" s="48" t="s">
        <v>106</v>
      </c>
      <c r="D78" s="48" t="s">
        <v>106</v>
      </c>
      <c r="H78" s="48" t="s">
        <v>300</v>
      </c>
    </row>
    <row r="79" spans="1:8" ht="45">
      <c r="A79" s="24" t="s">
        <v>30</v>
      </c>
      <c r="B79" s="48">
        <v>72</v>
      </c>
      <c r="C79" s="48" t="s">
        <v>107</v>
      </c>
      <c r="D79" s="48" t="s">
        <v>107</v>
      </c>
      <c r="H79" s="48" t="s">
        <v>301</v>
      </c>
    </row>
    <row r="80" spans="1:8" ht="60">
      <c r="A80" s="24" t="s">
        <v>30</v>
      </c>
      <c r="B80" s="48">
        <v>73</v>
      </c>
      <c r="C80" s="48" t="s">
        <v>108</v>
      </c>
      <c r="D80" s="48" t="s">
        <v>108</v>
      </c>
      <c r="H80" s="48" t="s">
        <v>302</v>
      </c>
    </row>
    <row r="81" spans="1:8" ht="45">
      <c r="A81" s="24" t="s">
        <v>30</v>
      </c>
      <c r="B81" s="48">
        <v>74</v>
      </c>
      <c r="C81" s="48" t="s">
        <v>109</v>
      </c>
      <c r="D81" s="48" t="s">
        <v>109</v>
      </c>
      <c r="H81" s="48" t="s">
        <v>303</v>
      </c>
    </row>
    <row r="82" spans="1:8" ht="60">
      <c r="A82" s="24" t="s">
        <v>30</v>
      </c>
      <c r="B82" s="48">
        <v>75</v>
      </c>
      <c r="C82" s="48" t="s">
        <v>110</v>
      </c>
      <c r="D82" s="48" t="s">
        <v>110</v>
      </c>
      <c r="H82" s="48" t="s">
        <v>304</v>
      </c>
    </row>
    <row r="83" spans="1:8" ht="45">
      <c r="A83" s="24" t="s">
        <v>30</v>
      </c>
      <c r="B83" s="48">
        <v>76</v>
      </c>
      <c r="C83" s="48" t="s">
        <v>111</v>
      </c>
      <c r="D83" s="48" t="s">
        <v>111</v>
      </c>
      <c r="H83" s="48" t="s">
        <v>305</v>
      </c>
    </row>
    <row r="84" spans="1:8" ht="45">
      <c r="A84" s="24" t="s">
        <v>30</v>
      </c>
      <c r="B84" s="48">
        <v>77</v>
      </c>
      <c r="C84" s="48" t="s">
        <v>112</v>
      </c>
      <c r="D84" s="48" t="s">
        <v>112</v>
      </c>
      <c r="H84" s="48" t="s">
        <v>306</v>
      </c>
    </row>
    <row r="85" spans="1:8" ht="45">
      <c r="A85" s="24" t="s">
        <v>30</v>
      </c>
      <c r="B85" s="48">
        <v>78</v>
      </c>
      <c r="C85" s="48" t="s">
        <v>113</v>
      </c>
      <c r="D85" s="48" t="s">
        <v>113</v>
      </c>
      <c r="H85" s="48" t="s">
        <v>307</v>
      </c>
    </row>
    <row r="86" spans="1:8" ht="45">
      <c r="A86" s="24" t="s">
        <v>30</v>
      </c>
      <c r="B86" s="48">
        <v>79</v>
      </c>
      <c r="C86" s="48" t="s">
        <v>114</v>
      </c>
      <c r="D86" s="48" t="s">
        <v>114</v>
      </c>
      <c r="H86" s="48" t="s">
        <v>308</v>
      </c>
    </row>
    <row r="87" spans="1:8" ht="45">
      <c r="A87" s="24" t="s">
        <v>30</v>
      </c>
      <c r="B87" s="48">
        <v>80</v>
      </c>
      <c r="C87" s="48" t="s">
        <v>115</v>
      </c>
      <c r="D87" s="48" t="s">
        <v>115</v>
      </c>
      <c r="H87" s="48" t="s">
        <v>309</v>
      </c>
    </row>
    <row r="88" spans="1:8" ht="45">
      <c r="A88" s="24" t="s">
        <v>30</v>
      </c>
      <c r="B88" s="48">
        <v>81</v>
      </c>
      <c r="C88" s="48" t="s">
        <v>116</v>
      </c>
      <c r="D88" s="48" t="s">
        <v>116</v>
      </c>
      <c r="H88" s="48" t="s">
        <v>310</v>
      </c>
    </row>
    <row r="89" spans="1:8" ht="45">
      <c r="A89" s="24" t="s">
        <v>30</v>
      </c>
      <c r="B89" s="48">
        <v>82</v>
      </c>
      <c r="C89" s="48" t="s">
        <v>117</v>
      </c>
      <c r="D89" s="48" t="s">
        <v>117</v>
      </c>
      <c r="H89" s="48" t="s">
        <v>311</v>
      </c>
    </row>
    <row r="90" spans="1:8" ht="60">
      <c r="A90" s="24" t="s">
        <v>30</v>
      </c>
      <c r="B90" s="48">
        <v>83</v>
      </c>
      <c r="C90" s="48" t="s">
        <v>118</v>
      </c>
      <c r="D90" s="48" t="s">
        <v>118</v>
      </c>
      <c r="H90" s="48" t="s">
        <v>312</v>
      </c>
    </row>
    <row r="91" spans="1:8" ht="45">
      <c r="A91" s="24" t="s">
        <v>30</v>
      </c>
      <c r="B91" s="48">
        <v>84</v>
      </c>
      <c r="C91" s="48" t="s">
        <v>119</v>
      </c>
      <c r="D91" s="48" t="s">
        <v>119</v>
      </c>
      <c r="H91" s="48" t="s">
        <v>313</v>
      </c>
    </row>
    <row r="92" spans="1:8" ht="45">
      <c r="A92" s="24" t="s">
        <v>30</v>
      </c>
      <c r="B92" s="48">
        <v>85</v>
      </c>
      <c r="C92" s="48" t="s">
        <v>120</v>
      </c>
      <c r="D92" s="48" t="s">
        <v>120</v>
      </c>
      <c r="H92" s="48" t="s">
        <v>314</v>
      </c>
    </row>
    <row r="93" spans="1:8" ht="45">
      <c r="A93" s="24" t="s">
        <v>30</v>
      </c>
      <c r="B93" s="48">
        <v>86</v>
      </c>
      <c r="C93" s="48" t="s">
        <v>121</v>
      </c>
      <c r="D93" s="48" t="s">
        <v>121</v>
      </c>
      <c r="H93" s="48" t="s">
        <v>315</v>
      </c>
    </row>
    <row r="94" spans="1:8" ht="45">
      <c r="A94" s="24" t="s">
        <v>30</v>
      </c>
      <c r="B94" s="48">
        <v>87</v>
      </c>
      <c r="C94" s="48" t="s">
        <v>122</v>
      </c>
      <c r="D94" s="48" t="s">
        <v>122</v>
      </c>
      <c r="H94" s="48" t="s">
        <v>316</v>
      </c>
    </row>
    <row r="95" spans="1:8" ht="45">
      <c r="A95" s="24" t="s">
        <v>30</v>
      </c>
      <c r="B95" s="48">
        <v>88</v>
      </c>
      <c r="C95" s="48" t="s">
        <v>123</v>
      </c>
      <c r="D95" s="48" t="s">
        <v>123</v>
      </c>
      <c r="H95" s="48" t="s">
        <v>317</v>
      </c>
    </row>
    <row r="96" spans="1:8" ht="45">
      <c r="A96" s="24" t="s">
        <v>30</v>
      </c>
      <c r="B96" s="48">
        <v>89</v>
      </c>
      <c r="C96" s="48" t="s">
        <v>124</v>
      </c>
      <c r="D96" s="48" t="s">
        <v>124</v>
      </c>
      <c r="H96" s="48" t="s">
        <v>318</v>
      </c>
    </row>
    <row r="97" spans="1:8" ht="45">
      <c r="A97" s="24" t="s">
        <v>30</v>
      </c>
      <c r="B97" s="48">
        <v>90</v>
      </c>
      <c r="C97" s="48" t="s">
        <v>125</v>
      </c>
      <c r="D97" s="48" t="s">
        <v>125</v>
      </c>
      <c r="H97" s="48" t="s">
        <v>319</v>
      </c>
    </row>
    <row r="98" spans="1:8" ht="45">
      <c r="A98" s="24" t="s">
        <v>30</v>
      </c>
      <c r="B98" s="48">
        <v>91</v>
      </c>
      <c r="C98" s="48" t="s">
        <v>126</v>
      </c>
      <c r="D98" s="48" t="s">
        <v>126</v>
      </c>
      <c r="H98" s="48" t="s">
        <v>316</v>
      </c>
    </row>
    <row r="99" spans="1:8" ht="45">
      <c r="A99" s="24" t="s">
        <v>30</v>
      </c>
      <c r="B99" s="48">
        <v>92</v>
      </c>
      <c r="C99" s="48" t="s">
        <v>127</v>
      </c>
      <c r="D99" s="48" t="s">
        <v>127</v>
      </c>
      <c r="H99" s="48" t="s">
        <v>320</v>
      </c>
    </row>
    <row r="100" spans="1:8" ht="45">
      <c r="A100" s="24" t="s">
        <v>30</v>
      </c>
      <c r="B100" s="48">
        <v>93</v>
      </c>
      <c r="C100" s="48" t="s">
        <v>128</v>
      </c>
      <c r="D100" s="48" t="s">
        <v>128</v>
      </c>
      <c r="H100" s="48" t="s">
        <v>321</v>
      </c>
    </row>
    <row r="101" spans="1:8" ht="45">
      <c r="A101" s="24" t="s">
        <v>30</v>
      </c>
      <c r="B101" s="48">
        <v>94</v>
      </c>
      <c r="C101" s="48" t="s">
        <v>129</v>
      </c>
      <c r="D101" s="48" t="s">
        <v>129</v>
      </c>
      <c r="H101" s="48" t="s">
        <v>322</v>
      </c>
    </row>
    <row r="102" spans="1:8" ht="45">
      <c r="A102" s="24" t="s">
        <v>30</v>
      </c>
      <c r="B102" s="48">
        <v>95</v>
      </c>
      <c r="C102" s="48" t="s">
        <v>130</v>
      </c>
      <c r="D102" s="48" t="s">
        <v>130</v>
      </c>
      <c r="H102" s="48" t="s">
        <v>323</v>
      </c>
    </row>
    <row r="103" spans="1:8" ht="60">
      <c r="A103" s="24" t="s">
        <v>30</v>
      </c>
      <c r="B103" s="48">
        <v>96</v>
      </c>
      <c r="C103" s="48" t="s">
        <v>131</v>
      </c>
      <c r="D103" s="48" t="s">
        <v>131</v>
      </c>
      <c r="H103" s="48" t="s">
        <v>324</v>
      </c>
    </row>
    <row r="104" spans="1:8" ht="60">
      <c r="A104" s="24" t="s">
        <v>30</v>
      </c>
      <c r="B104" s="48">
        <v>97</v>
      </c>
      <c r="C104" s="48" t="s">
        <v>132</v>
      </c>
      <c r="D104" s="48" t="s">
        <v>132</v>
      </c>
      <c r="H104" s="48" t="s">
        <v>325</v>
      </c>
    </row>
    <row r="105" spans="1:8" ht="45">
      <c r="A105" s="24" t="s">
        <v>30</v>
      </c>
      <c r="B105" s="48">
        <v>98</v>
      </c>
      <c r="C105" s="48" t="s">
        <v>133</v>
      </c>
      <c r="D105" s="48" t="s">
        <v>133</v>
      </c>
      <c r="H105" s="48" t="s">
        <v>326</v>
      </c>
    </row>
    <row r="106" spans="1:8" ht="60">
      <c r="A106" s="24" t="s">
        <v>30</v>
      </c>
      <c r="B106" s="48">
        <v>99</v>
      </c>
      <c r="C106" s="48" t="s">
        <v>134</v>
      </c>
      <c r="D106" s="48" t="s">
        <v>134</v>
      </c>
      <c r="H106" s="48" t="s">
        <v>327</v>
      </c>
    </row>
    <row r="107" spans="1:8" ht="60">
      <c r="A107" s="24" t="s">
        <v>30</v>
      </c>
      <c r="B107" s="48">
        <v>100</v>
      </c>
      <c r="C107" s="48" t="s">
        <v>135</v>
      </c>
      <c r="D107" s="48" t="s">
        <v>135</v>
      </c>
      <c r="H107" s="48" t="s">
        <v>328</v>
      </c>
    </row>
    <row r="108" spans="1:8" ht="45">
      <c r="A108" s="24" t="s">
        <v>30</v>
      </c>
      <c r="B108" s="48">
        <v>101</v>
      </c>
      <c r="C108" s="48" t="s">
        <v>136</v>
      </c>
      <c r="D108" s="48" t="s">
        <v>136</v>
      </c>
      <c r="H108" s="48" t="s">
        <v>329</v>
      </c>
    </row>
    <row r="109" spans="1:8" ht="45">
      <c r="A109" s="24" t="s">
        <v>30</v>
      </c>
      <c r="B109" s="48">
        <v>102</v>
      </c>
      <c r="C109" s="48" t="s">
        <v>137</v>
      </c>
      <c r="D109" s="48" t="s">
        <v>137</v>
      </c>
      <c r="H109" s="48" t="s">
        <v>330</v>
      </c>
    </row>
    <row r="110" spans="1:8" ht="60">
      <c r="A110" s="24" t="s">
        <v>30</v>
      </c>
      <c r="B110" s="48">
        <v>103</v>
      </c>
      <c r="C110" s="48" t="s">
        <v>138</v>
      </c>
      <c r="D110" s="48" t="s">
        <v>138</v>
      </c>
      <c r="H110" s="48" t="s">
        <v>331</v>
      </c>
    </row>
    <row r="111" spans="1:8" ht="75">
      <c r="A111" s="24" t="s">
        <v>30</v>
      </c>
      <c r="B111" s="48">
        <v>104</v>
      </c>
      <c r="C111" s="48" t="s">
        <v>139</v>
      </c>
      <c r="D111" s="48" t="s">
        <v>139</v>
      </c>
      <c r="H111" s="48" t="s">
        <v>332</v>
      </c>
    </row>
    <row r="112" spans="1:8" ht="45">
      <c r="A112" s="24" t="s">
        <v>30</v>
      </c>
      <c r="B112" s="48">
        <v>105</v>
      </c>
      <c r="C112" s="48" t="s">
        <v>140</v>
      </c>
      <c r="D112" s="48" t="s">
        <v>140</v>
      </c>
      <c r="H112" s="48" t="s">
        <v>333</v>
      </c>
    </row>
    <row r="113" spans="1:8" ht="75">
      <c r="A113" s="24" t="s">
        <v>30</v>
      </c>
      <c r="B113" s="48">
        <v>106</v>
      </c>
      <c r="C113" s="48" t="s">
        <v>141</v>
      </c>
      <c r="D113" s="48" t="s">
        <v>141</v>
      </c>
      <c r="H113" s="48" t="s">
        <v>334</v>
      </c>
    </row>
    <row r="114" spans="1:8" ht="45">
      <c r="A114" s="24" t="s">
        <v>30</v>
      </c>
      <c r="B114" s="48">
        <v>107</v>
      </c>
      <c r="C114" s="48" t="s">
        <v>142</v>
      </c>
      <c r="D114" s="48" t="s">
        <v>142</v>
      </c>
      <c r="H114" s="48" t="s">
        <v>335</v>
      </c>
    </row>
    <row r="115" spans="1:8" ht="45">
      <c r="A115" s="24" t="s">
        <v>30</v>
      </c>
      <c r="B115" s="48">
        <v>108</v>
      </c>
      <c r="C115" s="48" t="s">
        <v>143</v>
      </c>
      <c r="D115" s="48" t="s">
        <v>143</v>
      </c>
      <c r="H115" s="48" t="s">
        <v>336</v>
      </c>
    </row>
    <row r="116" spans="1:8" ht="60">
      <c r="A116" s="24" t="s">
        <v>30</v>
      </c>
      <c r="B116" s="48">
        <v>109</v>
      </c>
      <c r="C116" s="48" t="s">
        <v>144</v>
      </c>
      <c r="D116" s="48" t="s">
        <v>144</v>
      </c>
      <c r="H116" s="48" t="s">
        <v>337</v>
      </c>
    </row>
    <row r="117" spans="1:8" ht="45">
      <c r="A117" s="24" t="s">
        <v>30</v>
      </c>
      <c r="B117" s="48">
        <v>110</v>
      </c>
      <c r="C117" s="48" t="s">
        <v>145</v>
      </c>
      <c r="D117" s="48" t="s">
        <v>145</v>
      </c>
      <c r="H117" s="48" t="s">
        <v>338</v>
      </c>
    </row>
    <row r="118" spans="1:8" ht="45">
      <c r="A118" s="24" t="s">
        <v>30</v>
      </c>
      <c r="B118" s="48">
        <v>111</v>
      </c>
      <c r="C118" s="48" t="s">
        <v>146</v>
      </c>
      <c r="D118" s="48" t="s">
        <v>146</v>
      </c>
      <c r="H118" s="48" t="s">
        <v>339</v>
      </c>
    </row>
    <row r="119" spans="1:8" ht="90">
      <c r="A119" s="24" t="s">
        <v>30</v>
      </c>
      <c r="B119" s="48">
        <v>112</v>
      </c>
      <c r="C119" s="48" t="s">
        <v>147</v>
      </c>
      <c r="D119" s="48" t="s">
        <v>147</v>
      </c>
      <c r="H119" s="48" t="s">
        <v>340</v>
      </c>
    </row>
    <row r="120" spans="1:8" ht="75">
      <c r="A120" s="24" t="s">
        <v>30</v>
      </c>
      <c r="B120" s="48">
        <v>113</v>
      </c>
      <c r="C120" s="48" t="s">
        <v>148</v>
      </c>
      <c r="D120" s="48" t="s">
        <v>148</v>
      </c>
      <c r="H120" s="48" t="s">
        <v>341</v>
      </c>
    </row>
    <row r="121" spans="1:8" ht="45">
      <c r="A121" s="24" t="s">
        <v>30</v>
      </c>
      <c r="B121" s="48">
        <v>114</v>
      </c>
      <c r="C121" s="48" t="s">
        <v>149</v>
      </c>
      <c r="D121" s="48" t="s">
        <v>149</v>
      </c>
      <c r="H121" s="48" t="s">
        <v>342</v>
      </c>
    </row>
    <row r="122" spans="1:8" ht="60">
      <c r="A122" s="24" t="s">
        <v>30</v>
      </c>
      <c r="B122" s="48">
        <v>115</v>
      </c>
      <c r="C122" s="48" t="s">
        <v>150</v>
      </c>
      <c r="D122" s="48" t="s">
        <v>150</v>
      </c>
      <c r="H122" s="48" t="s">
        <v>343</v>
      </c>
    </row>
    <row r="123" spans="1:8" ht="45">
      <c r="A123" s="24" t="s">
        <v>30</v>
      </c>
      <c r="B123" s="48">
        <v>116</v>
      </c>
      <c r="C123" s="48" t="s">
        <v>151</v>
      </c>
      <c r="D123" s="48" t="s">
        <v>151</v>
      </c>
      <c r="H123" s="48" t="s">
        <v>344</v>
      </c>
    </row>
    <row r="124" spans="1:8" ht="75">
      <c r="A124" s="24" t="s">
        <v>30</v>
      </c>
      <c r="B124" s="48">
        <v>117</v>
      </c>
      <c r="C124" s="48" t="s">
        <v>152</v>
      </c>
      <c r="D124" s="48" t="s">
        <v>152</v>
      </c>
      <c r="H124" s="48" t="s">
        <v>345</v>
      </c>
    </row>
    <row r="125" spans="1:8" ht="60">
      <c r="A125" s="24" t="s">
        <v>30</v>
      </c>
      <c r="B125" s="48">
        <v>118</v>
      </c>
      <c r="C125" s="48" t="s">
        <v>153</v>
      </c>
      <c r="D125" s="48" t="s">
        <v>153</v>
      </c>
      <c r="H125" s="48" t="s">
        <v>346</v>
      </c>
    </row>
    <row r="126" spans="1:8" ht="60">
      <c r="A126" s="24" t="s">
        <v>30</v>
      </c>
      <c r="B126" s="48">
        <v>119</v>
      </c>
      <c r="C126" s="48" t="s">
        <v>154</v>
      </c>
      <c r="D126" s="48" t="s">
        <v>154</v>
      </c>
      <c r="H126" s="48" t="s">
        <v>347</v>
      </c>
    </row>
    <row r="127" spans="1:8" ht="60">
      <c r="A127" s="24" t="s">
        <v>30</v>
      </c>
      <c r="B127" s="48">
        <v>120</v>
      </c>
      <c r="C127" s="48" t="s">
        <v>155</v>
      </c>
      <c r="D127" s="48" t="s">
        <v>155</v>
      </c>
      <c r="H127" s="48" t="s">
        <v>348</v>
      </c>
    </row>
    <row r="128" spans="1:8" ht="60">
      <c r="A128" s="24" t="s">
        <v>30</v>
      </c>
      <c r="B128" s="48">
        <v>121</v>
      </c>
      <c r="C128" s="48" t="s">
        <v>156</v>
      </c>
      <c r="D128" s="48" t="s">
        <v>156</v>
      </c>
      <c r="H128" s="48" t="s">
        <v>349</v>
      </c>
    </row>
    <row r="129" spans="1:8" ht="60">
      <c r="A129" s="24" t="s">
        <v>30</v>
      </c>
      <c r="B129" s="48">
        <v>122</v>
      </c>
      <c r="C129" s="48" t="s">
        <v>157</v>
      </c>
      <c r="D129" s="48" t="s">
        <v>157</v>
      </c>
      <c r="H129" s="48" t="s">
        <v>350</v>
      </c>
    </row>
    <row r="130" spans="1:8" ht="60">
      <c r="A130" s="24" t="s">
        <v>30</v>
      </c>
      <c r="B130" s="48">
        <v>123</v>
      </c>
      <c r="C130" s="48" t="s">
        <v>158</v>
      </c>
      <c r="D130" s="48" t="s">
        <v>158</v>
      </c>
      <c r="H130" s="48" t="s">
        <v>351</v>
      </c>
    </row>
    <row r="131" spans="1:8" ht="45">
      <c r="A131" s="24" t="s">
        <v>30</v>
      </c>
      <c r="B131" s="48">
        <v>124</v>
      </c>
      <c r="C131" s="48" t="s">
        <v>159</v>
      </c>
      <c r="D131" s="48" t="s">
        <v>159</v>
      </c>
      <c r="H131" s="48" t="s">
        <v>352</v>
      </c>
    </row>
    <row r="132" spans="1:8" ht="45">
      <c r="A132" s="24" t="s">
        <v>30</v>
      </c>
      <c r="B132" s="48">
        <v>125</v>
      </c>
      <c r="C132" s="48" t="s">
        <v>160</v>
      </c>
      <c r="D132" s="48" t="s">
        <v>160</v>
      </c>
      <c r="H132" s="48" t="s">
        <v>353</v>
      </c>
    </row>
    <row r="133" spans="1:8" ht="60">
      <c r="A133" s="24" t="s">
        <v>30</v>
      </c>
      <c r="B133" s="48">
        <v>126</v>
      </c>
      <c r="C133" s="48" t="s">
        <v>161</v>
      </c>
      <c r="D133" s="48" t="s">
        <v>161</v>
      </c>
      <c r="H133" s="48" t="s">
        <v>354</v>
      </c>
    </row>
    <row r="134" spans="1:8" ht="60">
      <c r="A134" s="24" t="s">
        <v>30</v>
      </c>
      <c r="B134" s="48">
        <v>127</v>
      </c>
      <c r="C134" s="48" t="s">
        <v>162</v>
      </c>
      <c r="D134" s="48" t="s">
        <v>162</v>
      </c>
      <c r="H134" s="48" t="s">
        <v>355</v>
      </c>
    </row>
    <row r="135" spans="1:8" ht="90">
      <c r="A135" s="24" t="s">
        <v>30</v>
      </c>
      <c r="B135" s="48">
        <v>128</v>
      </c>
      <c r="C135" s="48" t="s">
        <v>163</v>
      </c>
      <c r="D135" s="48" t="s">
        <v>163</v>
      </c>
      <c r="H135" s="48" t="s">
        <v>356</v>
      </c>
    </row>
    <row r="136" spans="1:8" ht="60">
      <c r="A136" s="24" t="s">
        <v>30</v>
      </c>
      <c r="B136" s="48">
        <v>129</v>
      </c>
      <c r="C136" s="48" t="s">
        <v>164</v>
      </c>
      <c r="D136" s="48" t="s">
        <v>164</v>
      </c>
      <c r="H136" s="48" t="s">
        <v>357</v>
      </c>
    </row>
    <row r="137" spans="1:8" ht="45">
      <c r="A137" s="24" t="s">
        <v>30</v>
      </c>
      <c r="B137" s="48">
        <v>130</v>
      </c>
      <c r="C137" s="48" t="s">
        <v>165</v>
      </c>
      <c r="D137" s="48" t="s">
        <v>165</v>
      </c>
      <c r="H137" s="48" t="s">
        <v>358</v>
      </c>
    </row>
    <row r="138" spans="1:8" ht="60">
      <c r="A138" s="24" t="s">
        <v>30</v>
      </c>
      <c r="B138" s="48">
        <v>131</v>
      </c>
      <c r="C138" s="48" t="s">
        <v>166</v>
      </c>
      <c r="D138" s="48" t="s">
        <v>166</v>
      </c>
      <c r="H138" s="48" t="s">
        <v>359</v>
      </c>
    </row>
    <row r="139" spans="1:8" ht="60">
      <c r="A139" s="24" t="s">
        <v>30</v>
      </c>
      <c r="B139" s="48">
        <v>132</v>
      </c>
      <c r="C139" s="48" t="s">
        <v>167</v>
      </c>
      <c r="D139" s="48" t="s">
        <v>167</v>
      </c>
      <c r="H139" s="48" t="s">
        <v>360</v>
      </c>
    </row>
    <row r="140" spans="1:8" ht="60">
      <c r="A140" s="24" t="s">
        <v>30</v>
      </c>
      <c r="B140" s="48">
        <v>133</v>
      </c>
      <c r="C140" s="48" t="s">
        <v>168</v>
      </c>
      <c r="D140" s="48" t="s">
        <v>168</v>
      </c>
      <c r="H140" s="48" t="s">
        <v>361</v>
      </c>
    </row>
    <row r="141" spans="1:8" ht="45">
      <c r="A141" s="24" t="s">
        <v>30</v>
      </c>
      <c r="B141" s="48">
        <v>134</v>
      </c>
      <c r="C141" s="48" t="s">
        <v>169</v>
      </c>
      <c r="D141" s="48" t="s">
        <v>169</v>
      </c>
      <c r="H141" s="48" t="s">
        <v>362</v>
      </c>
    </row>
    <row r="142" spans="1:8" ht="45">
      <c r="A142" s="24" t="s">
        <v>30</v>
      </c>
      <c r="B142" s="48">
        <v>135</v>
      </c>
      <c r="C142" s="48" t="s">
        <v>170</v>
      </c>
      <c r="D142" s="48" t="s">
        <v>170</v>
      </c>
      <c r="H142" s="48" t="s">
        <v>363</v>
      </c>
    </row>
    <row r="143" spans="1:8" ht="45">
      <c r="A143" s="24" t="s">
        <v>30</v>
      </c>
      <c r="B143" s="48">
        <v>136</v>
      </c>
      <c r="C143" s="48" t="s">
        <v>171</v>
      </c>
      <c r="D143" s="48" t="s">
        <v>171</v>
      </c>
      <c r="H143" s="48" t="s">
        <v>364</v>
      </c>
    </row>
    <row r="144" spans="1:8" ht="75">
      <c r="A144" s="24" t="s">
        <v>30</v>
      </c>
      <c r="B144" s="48">
        <v>137</v>
      </c>
      <c r="C144" s="48" t="s">
        <v>172</v>
      </c>
      <c r="D144" s="48" t="s">
        <v>172</v>
      </c>
      <c r="H144" s="48" t="s">
        <v>365</v>
      </c>
    </row>
    <row r="145" spans="1:8" ht="45">
      <c r="A145" s="24" t="s">
        <v>30</v>
      </c>
      <c r="B145" s="48">
        <v>138</v>
      </c>
      <c r="C145" s="48" t="s">
        <v>173</v>
      </c>
      <c r="D145" s="48" t="s">
        <v>173</v>
      </c>
      <c r="H145" s="48" t="s">
        <v>366</v>
      </c>
    </row>
    <row r="146" spans="1:8" ht="60">
      <c r="A146" s="24" t="s">
        <v>30</v>
      </c>
      <c r="B146" s="48">
        <v>139</v>
      </c>
      <c r="C146" s="48" t="s">
        <v>174</v>
      </c>
      <c r="D146" s="48" t="s">
        <v>174</v>
      </c>
      <c r="H146" s="48" t="s">
        <v>367</v>
      </c>
    </row>
    <row r="147" spans="1:8" ht="45">
      <c r="A147" s="24" t="s">
        <v>30</v>
      </c>
      <c r="B147" s="48">
        <v>140</v>
      </c>
      <c r="C147" s="48" t="s">
        <v>175</v>
      </c>
      <c r="D147" s="48" t="s">
        <v>175</v>
      </c>
      <c r="H147" s="48" t="s">
        <v>368</v>
      </c>
    </row>
    <row r="148" spans="1:8" ht="45">
      <c r="A148" s="24" t="s">
        <v>30</v>
      </c>
      <c r="B148" s="48">
        <v>141</v>
      </c>
      <c r="C148" s="48" t="s">
        <v>176</v>
      </c>
      <c r="D148" s="48" t="s">
        <v>176</v>
      </c>
      <c r="H148" s="48" t="s">
        <v>369</v>
      </c>
    </row>
    <row r="149" spans="1:8" ht="60">
      <c r="A149" s="24" t="s">
        <v>30</v>
      </c>
      <c r="B149" s="48">
        <v>142</v>
      </c>
      <c r="C149" s="48" t="s">
        <v>177</v>
      </c>
      <c r="D149" s="48" t="s">
        <v>177</v>
      </c>
      <c r="H149" s="48" t="s">
        <v>370</v>
      </c>
    </row>
    <row r="150" spans="1:8" ht="60">
      <c r="A150" s="24" t="s">
        <v>30</v>
      </c>
      <c r="B150" s="48">
        <v>143</v>
      </c>
      <c r="C150" s="48" t="s">
        <v>178</v>
      </c>
      <c r="D150" s="48" t="s">
        <v>178</v>
      </c>
      <c r="H150" s="48" t="s">
        <v>371</v>
      </c>
    </row>
    <row r="151" spans="1:8" ht="75">
      <c r="A151" s="24" t="s">
        <v>30</v>
      </c>
      <c r="B151" s="48">
        <v>144</v>
      </c>
      <c r="C151" s="48" t="s">
        <v>179</v>
      </c>
      <c r="D151" s="48" t="s">
        <v>179</v>
      </c>
      <c r="H151" s="48" t="s">
        <v>372</v>
      </c>
    </row>
    <row r="152" spans="1:8" ht="60">
      <c r="A152" s="24" t="s">
        <v>30</v>
      </c>
      <c r="B152" s="48">
        <v>145</v>
      </c>
      <c r="C152" s="48" t="s">
        <v>180</v>
      </c>
      <c r="D152" s="48" t="s">
        <v>180</v>
      </c>
      <c r="H152" s="48" t="s">
        <v>373</v>
      </c>
    </row>
    <row r="153" spans="1:8" ht="60">
      <c r="A153" s="24" t="s">
        <v>30</v>
      </c>
      <c r="B153" s="48">
        <v>146</v>
      </c>
      <c r="C153" s="48" t="s">
        <v>181</v>
      </c>
      <c r="D153" s="48" t="s">
        <v>181</v>
      </c>
      <c r="H153" s="48" t="s">
        <v>374</v>
      </c>
    </row>
    <row r="154" spans="1:8" ht="60">
      <c r="A154" s="24" t="s">
        <v>30</v>
      </c>
      <c r="B154" s="48">
        <v>147</v>
      </c>
      <c r="C154" s="48" t="s">
        <v>182</v>
      </c>
      <c r="D154" s="48" t="s">
        <v>182</v>
      </c>
      <c r="H154" s="48" t="s">
        <v>375</v>
      </c>
    </row>
    <row r="155" spans="1:8" ht="60">
      <c r="A155" s="24" t="s">
        <v>30</v>
      </c>
      <c r="B155" s="48">
        <v>148</v>
      </c>
      <c r="C155" s="48" t="s">
        <v>183</v>
      </c>
      <c r="D155" s="48" t="s">
        <v>183</v>
      </c>
      <c r="H155" s="48" t="s">
        <v>376</v>
      </c>
    </row>
    <row r="156" spans="1:8" ht="60">
      <c r="A156" s="24" t="s">
        <v>30</v>
      </c>
      <c r="B156" s="48">
        <v>149</v>
      </c>
      <c r="C156" s="48" t="s">
        <v>184</v>
      </c>
      <c r="D156" s="48" t="s">
        <v>184</v>
      </c>
      <c r="H156" s="48" t="s">
        <v>377</v>
      </c>
    </row>
    <row r="157" spans="1:8" ht="45">
      <c r="A157" s="24" t="s">
        <v>30</v>
      </c>
      <c r="B157" s="48">
        <v>150</v>
      </c>
      <c r="C157" s="48" t="s">
        <v>185</v>
      </c>
      <c r="D157" s="48" t="s">
        <v>185</v>
      </c>
      <c r="H157" s="48" t="s">
        <v>378</v>
      </c>
    </row>
    <row r="158" spans="1:8" ht="45">
      <c r="A158" s="24" t="s">
        <v>30</v>
      </c>
      <c r="B158" s="48">
        <v>151</v>
      </c>
      <c r="C158" s="48" t="s">
        <v>186</v>
      </c>
      <c r="D158" s="48" t="s">
        <v>186</v>
      </c>
      <c r="H158" s="48" t="s">
        <v>379</v>
      </c>
    </row>
    <row r="159" spans="1:8" ht="45">
      <c r="A159" s="24" t="s">
        <v>30</v>
      </c>
      <c r="B159" s="48">
        <v>152</v>
      </c>
      <c r="C159" s="48" t="s">
        <v>187</v>
      </c>
      <c r="D159" s="48" t="s">
        <v>187</v>
      </c>
      <c r="H159" s="48" t="s">
        <v>380</v>
      </c>
    </row>
    <row r="160" spans="1:8" ht="45">
      <c r="A160" s="24" t="s">
        <v>30</v>
      </c>
      <c r="B160" s="48">
        <v>153</v>
      </c>
      <c r="C160" s="48" t="s">
        <v>188</v>
      </c>
      <c r="D160" s="48" t="s">
        <v>188</v>
      </c>
      <c r="H160" s="48" t="s">
        <v>381</v>
      </c>
    </row>
    <row r="161" spans="1:8" ht="45">
      <c r="A161" s="24" t="s">
        <v>30</v>
      </c>
      <c r="B161" s="48">
        <v>154</v>
      </c>
      <c r="C161" s="48" t="s">
        <v>189</v>
      </c>
      <c r="D161" s="48" t="s">
        <v>189</v>
      </c>
      <c r="H161" s="48" t="s">
        <v>382</v>
      </c>
    </row>
    <row r="162" spans="1:8" ht="45">
      <c r="A162" s="24" t="s">
        <v>30</v>
      </c>
      <c r="B162" s="48">
        <v>155</v>
      </c>
      <c r="C162" s="48" t="s">
        <v>190</v>
      </c>
      <c r="D162" s="48" t="s">
        <v>190</v>
      </c>
      <c r="H162" s="48" t="s">
        <v>383</v>
      </c>
    </row>
    <row r="163" spans="1:8" ht="45">
      <c r="A163" s="24" t="s">
        <v>30</v>
      </c>
      <c r="B163" s="48">
        <v>156</v>
      </c>
      <c r="C163" s="48" t="s">
        <v>191</v>
      </c>
      <c r="D163" s="48" t="s">
        <v>191</v>
      </c>
      <c r="H163" s="48" t="s">
        <v>384</v>
      </c>
    </row>
    <row r="164" spans="1:8" ht="75">
      <c r="A164" s="24" t="s">
        <v>30</v>
      </c>
      <c r="B164" s="48">
        <v>157</v>
      </c>
      <c r="C164" s="48" t="s">
        <v>192</v>
      </c>
      <c r="D164" s="48" t="s">
        <v>192</v>
      </c>
      <c r="H164" s="48" t="s">
        <v>385</v>
      </c>
    </row>
    <row r="165" spans="1:8" ht="45">
      <c r="A165" s="24" t="s">
        <v>30</v>
      </c>
      <c r="B165" s="48">
        <v>158</v>
      </c>
      <c r="C165" s="48" t="s">
        <v>193</v>
      </c>
      <c r="D165" s="48" t="s">
        <v>193</v>
      </c>
      <c r="H165" s="48" t="s">
        <v>386</v>
      </c>
    </row>
    <row r="166" spans="1:8" ht="75">
      <c r="A166" s="24" t="s">
        <v>30</v>
      </c>
      <c r="B166" s="48">
        <v>159</v>
      </c>
      <c r="C166" s="48" t="s">
        <v>194</v>
      </c>
      <c r="D166" s="48" t="s">
        <v>194</v>
      </c>
      <c r="H166" s="48" t="s">
        <v>387</v>
      </c>
    </row>
    <row r="167" spans="1:8" ht="75">
      <c r="A167" s="24" t="s">
        <v>30</v>
      </c>
      <c r="B167" s="48">
        <v>160</v>
      </c>
      <c r="C167" s="48" t="s">
        <v>195</v>
      </c>
      <c r="D167" s="48" t="s">
        <v>195</v>
      </c>
      <c r="H167" s="48" t="s">
        <v>388</v>
      </c>
    </row>
    <row r="168" spans="1:8" ht="75">
      <c r="A168" s="24" t="s">
        <v>30</v>
      </c>
      <c r="B168" s="48">
        <v>161</v>
      </c>
      <c r="C168" s="48" t="s">
        <v>196</v>
      </c>
      <c r="D168" s="48" t="s">
        <v>196</v>
      </c>
      <c r="H168" s="48" t="s">
        <v>389</v>
      </c>
    </row>
    <row r="169" spans="1:8" ht="90">
      <c r="A169" s="24" t="s">
        <v>30</v>
      </c>
      <c r="B169" s="48">
        <v>162</v>
      </c>
      <c r="C169" s="48" t="s">
        <v>197</v>
      </c>
      <c r="D169" s="48" t="s">
        <v>197</v>
      </c>
      <c r="H169" s="48" t="s">
        <v>390</v>
      </c>
    </row>
    <row r="170" spans="1:8" ht="105">
      <c r="A170" s="24" t="s">
        <v>30</v>
      </c>
      <c r="B170" s="48">
        <v>163</v>
      </c>
      <c r="C170" s="48" t="s">
        <v>198</v>
      </c>
      <c r="D170" s="48" t="s">
        <v>198</v>
      </c>
      <c r="H170" s="48" t="s">
        <v>391</v>
      </c>
    </row>
    <row r="171" spans="1:8" ht="75">
      <c r="A171" s="24" t="s">
        <v>30</v>
      </c>
      <c r="B171" s="48">
        <v>164</v>
      </c>
      <c r="C171" s="48" t="s">
        <v>199</v>
      </c>
      <c r="D171" s="48" t="s">
        <v>199</v>
      </c>
      <c r="H171" s="48" t="s">
        <v>392</v>
      </c>
    </row>
    <row r="172" spans="1:8" ht="75">
      <c r="A172" s="24" t="s">
        <v>30</v>
      </c>
      <c r="B172" s="48">
        <v>165</v>
      </c>
      <c r="C172" s="48" t="s">
        <v>200</v>
      </c>
      <c r="D172" s="48" t="s">
        <v>200</v>
      </c>
      <c r="H172" s="48" t="s">
        <v>393</v>
      </c>
    </row>
    <row r="173" spans="1:8" ht="75">
      <c r="A173" s="24" t="s">
        <v>30</v>
      </c>
      <c r="B173" s="48">
        <v>166</v>
      </c>
      <c r="C173" s="48" t="s">
        <v>201</v>
      </c>
      <c r="D173" s="48" t="s">
        <v>201</v>
      </c>
      <c r="H173" s="48" t="s">
        <v>394</v>
      </c>
    </row>
    <row r="174" spans="1:8" ht="75">
      <c r="A174" s="24" t="s">
        <v>30</v>
      </c>
      <c r="B174" s="48">
        <v>167</v>
      </c>
      <c r="C174" s="48" t="s">
        <v>202</v>
      </c>
      <c r="D174" s="48" t="s">
        <v>202</v>
      </c>
      <c r="H174" s="48" t="s">
        <v>395</v>
      </c>
    </row>
    <row r="175" spans="1:8" ht="75">
      <c r="A175" s="24" t="s">
        <v>30</v>
      </c>
      <c r="B175" s="48">
        <v>168</v>
      </c>
      <c r="C175" s="48" t="s">
        <v>203</v>
      </c>
      <c r="D175" s="48" t="s">
        <v>203</v>
      </c>
      <c r="H175" s="48" t="s">
        <v>396</v>
      </c>
    </row>
    <row r="176" spans="1:8" ht="60">
      <c r="A176" s="24" t="s">
        <v>30</v>
      </c>
      <c r="B176" s="48">
        <v>169</v>
      </c>
      <c r="C176" s="48" t="s">
        <v>204</v>
      </c>
      <c r="D176" s="48" t="s">
        <v>204</v>
      </c>
      <c r="H176" s="48" t="s">
        <v>397</v>
      </c>
    </row>
    <row r="177" spans="1:8" ht="45">
      <c r="A177" s="24" t="s">
        <v>30</v>
      </c>
      <c r="B177" s="48">
        <v>170</v>
      </c>
      <c r="C177" s="48" t="s">
        <v>205</v>
      </c>
      <c r="D177" s="48" t="s">
        <v>205</v>
      </c>
      <c r="H177" s="48" t="s">
        <v>398</v>
      </c>
    </row>
    <row r="178" spans="1:8" ht="45">
      <c r="A178" s="24" t="s">
        <v>30</v>
      </c>
      <c r="B178" s="48">
        <v>171</v>
      </c>
      <c r="C178" s="48" t="s">
        <v>206</v>
      </c>
      <c r="D178" s="48" t="s">
        <v>206</v>
      </c>
      <c r="H178" s="48" t="s">
        <v>399</v>
      </c>
    </row>
    <row r="179" spans="1:8" ht="45">
      <c r="A179" s="24" t="s">
        <v>30</v>
      </c>
      <c r="B179" s="48">
        <v>172</v>
      </c>
      <c r="C179" s="48" t="s">
        <v>207</v>
      </c>
      <c r="D179" s="48" t="s">
        <v>207</v>
      </c>
      <c r="H179" s="48" t="s">
        <v>400</v>
      </c>
    </row>
    <row r="180" spans="1:8" ht="60">
      <c r="A180" s="24" t="s">
        <v>30</v>
      </c>
      <c r="B180" s="48">
        <v>173</v>
      </c>
      <c r="C180" s="48" t="s">
        <v>208</v>
      </c>
      <c r="D180" s="48" t="s">
        <v>208</v>
      </c>
      <c r="H180" s="48" t="s">
        <v>401</v>
      </c>
    </row>
    <row r="181" spans="1:8" ht="45">
      <c r="A181" s="24" t="s">
        <v>30</v>
      </c>
      <c r="B181" s="48">
        <v>174</v>
      </c>
      <c r="C181" s="48" t="s">
        <v>209</v>
      </c>
      <c r="D181" s="48" t="s">
        <v>209</v>
      </c>
      <c r="H181" s="48" t="s">
        <v>402</v>
      </c>
    </row>
    <row r="182" spans="1:8" ht="45">
      <c r="A182" s="24" t="s">
        <v>30</v>
      </c>
      <c r="B182" s="48">
        <v>175</v>
      </c>
      <c r="C182" s="48" t="s">
        <v>210</v>
      </c>
      <c r="D182" s="48" t="s">
        <v>210</v>
      </c>
      <c r="H182" s="48" t="s">
        <v>403</v>
      </c>
    </row>
    <row r="183" spans="1:8" ht="45">
      <c r="A183" s="24" t="s">
        <v>30</v>
      </c>
      <c r="B183" s="48">
        <v>176</v>
      </c>
      <c r="C183" s="48" t="s">
        <v>211</v>
      </c>
      <c r="D183" s="48" t="s">
        <v>211</v>
      </c>
      <c r="H183" s="48" t="s">
        <v>404</v>
      </c>
    </row>
    <row r="184" spans="1:8" ht="45">
      <c r="A184" s="24" t="s">
        <v>30</v>
      </c>
      <c r="B184" s="48">
        <v>177</v>
      </c>
      <c r="C184" s="48" t="s">
        <v>212</v>
      </c>
      <c r="D184" s="48" t="s">
        <v>212</v>
      </c>
      <c r="H184" s="48" t="s">
        <v>405</v>
      </c>
    </row>
    <row r="185" spans="1:8" ht="45">
      <c r="A185" s="24" t="s">
        <v>30</v>
      </c>
      <c r="B185" s="48">
        <v>178</v>
      </c>
      <c r="C185" s="48" t="s">
        <v>213</v>
      </c>
      <c r="D185" s="48" t="s">
        <v>213</v>
      </c>
      <c r="H185" s="48" t="s">
        <v>406</v>
      </c>
    </row>
    <row r="186" spans="1:8" ht="45">
      <c r="A186" s="24" t="s">
        <v>30</v>
      </c>
      <c r="B186" s="48">
        <v>179</v>
      </c>
      <c r="C186" s="48" t="s">
        <v>214</v>
      </c>
      <c r="D186" s="48" t="s">
        <v>214</v>
      </c>
      <c r="H186" s="48" t="s">
        <v>407</v>
      </c>
    </row>
    <row r="187" spans="1:8" ht="60">
      <c r="A187" s="24" t="s">
        <v>30</v>
      </c>
      <c r="B187" s="48">
        <v>180</v>
      </c>
      <c r="C187" s="48" t="s">
        <v>215</v>
      </c>
      <c r="D187" s="48" t="s">
        <v>215</v>
      </c>
      <c r="H187" s="48" t="s">
        <v>408</v>
      </c>
    </row>
    <row r="188" spans="1:8" ht="60">
      <c r="A188" s="24" t="s">
        <v>30</v>
      </c>
      <c r="B188" s="48">
        <v>181</v>
      </c>
      <c r="C188" s="48" t="s">
        <v>216</v>
      </c>
      <c r="D188" s="48" t="s">
        <v>216</v>
      </c>
      <c r="H188" s="48" t="s">
        <v>409</v>
      </c>
    </row>
    <row r="189" spans="1:8" ht="60">
      <c r="A189" s="24" t="s">
        <v>30</v>
      </c>
      <c r="B189" s="48">
        <v>182</v>
      </c>
      <c r="C189" s="49" t="s">
        <v>423</v>
      </c>
      <c r="D189" s="48" t="s">
        <v>217</v>
      </c>
      <c r="H189" s="48" t="s">
        <v>410</v>
      </c>
    </row>
    <row r="190" spans="1:8" ht="45">
      <c r="A190" s="24" t="s">
        <v>30</v>
      </c>
      <c r="B190" s="48">
        <v>182</v>
      </c>
      <c r="C190" s="50" t="s">
        <v>424</v>
      </c>
      <c r="D190" s="48" t="s">
        <v>218</v>
      </c>
      <c r="H190" s="48" t="s">
        <v>411</v>
      </c>
    </row>
    <row r="191" spans="1:8" ht="60">
      <c r="A191" s="24" t="s">
        <v>30</v>
      </c>
      <c r="B191" s="48">
        <v>183</v>
      </c>
      <c r="C191" s="49" t="s">
        <v>425</v>
      </c>
      <c r="D191" s="48" t="s">
        <v>219</v>
      </c>
      <c r="H191" s="48" t="s">
        <v>412</v>
      </c>
    </row>
    <row r="192" spans="1:8" ht="27.75" customHeight="1">
      <c r="A192" s="24" t="s">
        <v>30</v>
      </c>
      <c r="B192" s="48">
        <v>183</v>
      </c>
      <c r="C192" s="49" t="s">
        <v>426</v>
      </c>
      <c r="D192" s="48" t="s">
        <v>220</v>
      </c>
      <c r="H192" s="48" t="s">
        <v>431</v>
      </c>
    </row>
    <row r="193" spans="1:8" ht="60">
      <c r="A193" s="24" t="s">
        <v>30</v>
      </c>
      <c r="B193" s="48">
        <v>184</v>
      </c>
      <c r="C193" s="49" t="s">
        <v>427</v>
      </c>
      <c r="D193" s="48" t="s">
        <v>221</v>
      </c>
      <c r="H193" s="48" t="s">
        <v>413</v>
      </c>
    </row>
    <row r="194" spans="1:8" ht="45">
      <c r="A194" s="24" t="s">
        <v>30</v>
      </c>
      <c r="B194" s="48">
        <v>184</v>
      </c>
      <c r="C194" s="49" t="s">
        <v>428</v>
      </c>
      <c r="D194" s="48" t="s">
        <v>222</v>
      </c>
      <c r="H194" s="48" t="s">
        <v>414</v>
      </c>
    </row>
    <row r="195" spans="1:8" ht="75">
      <c r="A195" s="24" t="s">
        <v>30</v>
      </c>
      <c r="B195" s="48">
        <v>185</v>
      </c>
      <c r="C195" s="50" t="s">
        <v>429</v>
      </c>
      <c r="D195" s="48" t="s">
        <v>223</v>
      </c>
      <c r="H195" s="48" t="s">
        <v>415</v>
      </c>
    </row>
    <row r="196" spans="1:8" ht="60">
      <c r="A196" s="24" t="s">
        <v>30</v>
      </c>
      <c r="B196" s="48">
        <v>185</v>
      </c>
      <c r="C196" s="50" t="s">
        <v>430</v>
      </c>
      <c r="D196" s="48" t="s">
        <v>224</v>
      </c>
      <c r="H196" s="48" t="s">
        <v>416</v>
      </c>
    </row>
    <row r="197" spans="1:8" ht="60">
      <c r="A197" s="24" t="s">
        <v>30</v>
      </c>
      <c r="B197" s="48">
        <v>186</v>
      </c>
      <c r="C197" s="48" t="s">
        <v>225</v>
      </c>
      <c r="D197" s="48" t="s">
        <v>225</v>
      </c>
      <c r="H197" s="48" t="s">
        <v>417</v>
      </c>
    </row>
    <row r="198" spans="1:8" ht="60">
      <c r="A198" s="24" t="s">
        <v>30</v>
      </c>
      <c r="B198" s="48">
        <v>187</v>
      </c>
      <c r="C198" s="48" t="s">
        <v>226</v>
      </c>
      <c r="D198" s="48" t="s">
        <v>226</v>
      </c>
      <c r="H198" s="48" t="s">
        <v>418</v>
      </c>
    </row>
    <row r="199" spans="1:8" ht="75">
      <c r="A199" s="24" t="s">
        <v>30</v>
      </c>
      <c r="B199" s="48">
        <v>188</v>
      </c>
      <c r="C199" s="48" t="s">
        <v>227</v>
      </c>
      <c r="D199" s="48" t="s">
        <v>227</v>
      </c>
      <c r="H199" s="48" t="s">
        <v>419</v>
      </c>
    </row>
    <row r="200" spans="1:8" ht="60">
      <c r="A200" s="24" t="s">
        <v>30</v>
      </c>
      <c r="B200" s="48">
        <v>189</v>
      </c>
      <c r="C200" s="48" t="s">
        <v>228</v>
      </c>
      <c r="D200" s="48" t="s">
        <v>228</v>
      </c>
      <c r="H200" s="48" t="s">
        <v>420</v>
      </c>
    </row>
    <row r="201" spans="1:8" ht="30">
      <c r="A201" s="24" t="s">
        <v>30</v>
      </c>
      <c r="B201" s="48">
        <v>190</v>
      </c>
      <c r="C201" s="48" t="s">
        <v>229</v>
      </c>
      <c r="D201" s="48" t="s">
        <v>229</v>
      </c>
      <c r="H201" s="48" t="s">
        <v>421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"/>
  <sheetViews>
    <sheetView tabSelected="1" topLeftCell="A198" zoomScale="85" zoomScaleNormal="85" workbookViewId="0">
      <selection activeCell="M8" sqref="M8:M202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74" t="s">
        <v>26</v>
      </c>
      <c r="E1" s="74"/>
      <c r="F1" s="74"/>
      <c r="G1" s="74"/>
      <c r="H1" s="74"/>
      <c r="I1" s="74"/>
      <c r="J1" s="74"/>
      <c r="K1" s="74"/>
      <c r="L1" s="74"/>
      <c r="M1" s="27"/>
    </row>
    <row r="2" spans="1:13">
      <c r="D2" s="75" t="s">
        <v>17</v>
      </c>
      <c r="E2" s="75"/>
      <c r="F2" s="75"/>
      <c r="G2" s="75"/>
      <c r="H2" s="75"/>
      <c r="I2" s="75"/>
      <c r="J2" s="75"/>
      <c r="K2" s="11"/>
    </row>
    <row r="3" spans="1:13">
      <c r="B3" s="76" t="s">
        <v>9</v>
      </c>
      <c r="C3" s="76"/>
      <c r="D3" s="76"/>
      <c r="E3" s="77" t="s">
        <v>29</v>
      </c>
      <c r="F3" s="77"/>
      <c r="G3" s="77"/>
      <c r="H3" s="77"/>
      <c r="I3" s="77"/>
      <c r="K3" s="1" t="s">
        <v>10</v>
      </c>
      <c r="L3" s="1" t="s">
        <v>12</v>
      </c>
    </row>
    <row r="4" spans="1:13" s="3" customFormat="1" ht="31.5">
      <c r="A4" s="2"/>
      <c r="B4" s="78" t="s">
        <v>8</v>
      </c>
      <c r="C4" s="78"/>
      <c r="D4" s="78"/>
      <c r="E4" s="79" t="s">
        <v>422</v>
      </c>
      <c r="F4" s="79"/>
      <c r="G4" s="79"/>
      <c r="H4" s="79"/>
      <c r="I4" s="79"/>
      <c r="J4" s="79"/>
      <c r="K4" s="18" t="s">
        <v>11</v>
      </c>
      <c r="L4" s="18" t="s">
        <v>13</v>
      </c>
      <c r="M4" s="29"/>
    </row>
    <row r="5" spans="1:13">
      <c r="A5" s="2"/>
      <c r="E5" s="72"/>
      <c r="F5" s="72"/>
      <c r="G5" s="72"/>
      <c r="H5" s="72"/>
      <c r="I5" s="72"/>
      <c r="J5" s="17"/>
      <c r="K5" s="17"/>
      <c r="L5" s="17"/>
      <c r="M5" s="30"/>
    </row>
    <row r="6" spans="1:13" ht="47.25">
      <c r="A6" s="2"/>
      <c r="B6" s="33" t="s">
        <v>2</v>
      </c>
      <c r="C6" s="33" t="s">
        <v>0</v>
      </c>
      <c r="D6" s="33" t="s">
        <v>1</v>
      </c>
      <c r="E6" s="33" t="s">
        <v>3</v>
      </c>
      <c r="F6" s="33" t="s">
        <v>18</v>
      </c>
      <c r="G6" s="12" t="s">
        <v>19</v>
      </c>
      <c r="H6" s="33" t="s">
        <v>20</v>
      </c>
      <c r="I6" s="33" t="s">
        <v>21</v>
      </c>
      <c r="J6" s="33" t="s">
        <v>22</v>
      </c>
      <c r="K6" s="33" t="s">
        <v>23</v>
      </c>
      <c r="L6" s="33" t="s">
        <v>24</v>
      </c>
      <c r="M6" s="31" t="s">
        <v>31</v>
      </c>
    </row>
    <row r="7" spans="1:13">
      <c r="A7" s="2"/>
      <c r="B7" s="33">
        <v>1</v>
      </c>
      <c r="C7" s="73">
        <v>2</v>
      </c>
      <c r="D7" s="73"/>
      <c r="E7" s="73"/>
      <c r="F7" s="33">
        <v>3</v>
      </c>
      <c r="G7" s="12">
        <v>4</v>
      </c>
      <c r="H7" s="33">
        <v>5</v>
      </c>
      <c r="I7" s="33">
        <v>6</v>
      </c>
      <c r="J7" s="33">
        <v>7</v>
      </c>
      <c r="K7" s="33">
        <v>8</v>
      </c>
      <c r="L7" s="16">
        <v>9</v>
      </c>
      <c r="M7" s="32"/>
    </row>
    <row r="8" spans="1:13" ht="72" customHeight="1">
      <c r="A8" s="25"/>
      <c r="B8" s="24" t="s">
        <v>30</v>
      </c>
      <c r="C8" s="48">
        <v>1</v>
      </c>
      <c r="D8" s="48" t="s">
        <v>36</v>
      </c>
      <c r="E8" s="48" t="s">
        <v>36</v>
      </c>
      <c r="F8" s="45" t="s">
        <v>34</v>
      </c>
      <c r="G8" s="43">
        <v>23</v>
      </c>
      <c r="H8" s="35"/>
      <c r="I8" s="34"/>
      <c r="J8" s="34">
        <f>H8*G8</f>
        <v>0</v>
      </c>
      <c r="K8" s="34">
        <f>I8*G8</f>
        <v>0</v>
      </c>
      <c r="L8" s="40" t="s">
        <v>33</v>
      </c>
      <c r="M8" s="46">
        <v>26888.15</v>
      </c>
    </row>
    <row r="9" spans="1:13" ht="72" customHeight="1">
      <c r="B9" s="24" t="s">
        <v>30</v>
      </c>
      <c r="C9" s="48">
        <v>2</v>
      </c>
      <c r="D9" s="48" t="s">
        <v>37</v>
      </c>
      <c r="E9" s="48" t="s">
        <v>37</v>
      </c>
      <c r="F9" s="45" t="s">
        <v>34</v>
      </c>
      <c r="G9" s="43">
        <v>80</v>
      </c>
      <c r="H9" s="35"/>
      <c r="I9" s="34"/>
      <c r="J9" s="34">
        <f t="shared" ref="J9:J72" si="0">H9*G9</f>
        <v>0</v>
      </c>
      <c r="K9" s="34">
        <f t="shared" ref="K9:K72" si="1">I9*G9</f>
        <v>0</v>
      </c>
      <c r="L9" s="40" t="s">
        <v>33</v>
      </c>
      <c r="M9" s="46">
        <v>40000</v>
      </c>
    </row>
    <row r="10" spans="1:13" ht="72" customHeight="1">
      <c r="B10" s="24" t="s">
        <v>30</v>
      </c>
      <c r="C10" s="48">
        <v>3</v>
      </c>
      <c r="D10" s="48" t="s">
        <v>38</v>
      </c>
      <c r="E10" s="48" t="s">
        <v>38</v>
      </c>
      <c r="F10" s="45" t="s">
        <v>34</v>
      </c>
      <c r="G10" s="43">
        <v>47</v>
      </c>
      <c r="H10" s="35"/>
      <c r="I10" s="35"/>
      <c r="J10" s="34">
        <f t="shared" si="0"/>
        <v>0</v>
      </c>
      <c r="K10" s="34">
        <f t="shared" si="1"/>
        <v>0</v>
      </c>
      <c r="L10" s="40" t="s">
        <v>33</v>
      </c>
      <c r="M10" s="46">
        <v>23500</v>
      </c>
    </row>
    <row r="11" spans="1:13" ht="72" customHeight="1">
      <c r="B11" s="24" t="s">
        <v>30</v>
      </c>
      <c r="C11" s="48">
        <v>4</v>
      </c>
      <c r="D11" s="48" t="s">
        <v>39</v>
      </c>
      <c r="E11" s="48" t="s">
        <v>39</v>
      </c>
      <c r="F11" s="45" t="s">
        <v>34</v>
      </c>
      <c r="G11" s="43">
        <v>77</v>
      </c>
      <c r="H11" s="35"/>
      <c r="I11" s="35"/>
      <c r="J11" s="34">
        <f t="shared" si="0"/>
        <v>0</v>
      </c>
      <c r="K11" s="34">
        <f t="shared" si="1"/>
        <v>0</v>
      </c>
      <c r="L11" s="40" t="s">
        <v>33</v>
      </c>
      <c r="M11" s="46">
        <v>21175</v>
      </c>
    </row>
    <row r="12" spans="1:13" ht="72" customHeight="1">
      <c r="B12" s="24" t="s">
        <v>30</v>
      </c>
      <c r="C12" s="48">
        <v>5</v>
      </c>
      <c r="D12" s="48" t="s">
        <v>40</v>
      </c>
      <c r="E12" s="48" t="s">
        <v>40</v>
      </c>
      <c r="F12" s="45" t="s">
        <v>34</v>
      </c>
      <c r="G12" s="43">
        <v>23</v>
      </c>
      <c r="H12" s="35"/>
      <c r="I12" s="35"/>
      <c r="J12" s="34">
        <f t="shared" si="0"/>
        <v>0</v>
      </c>
      <c r="K12" s="34">
        <f t="shared" si="1"/>
        <v>0</v>
      </c>
      <c r="L12" s="40" t="s">
        <v>33</v>
      </c>
      <c r="M12" s="46">
        <v>6325</v>
      </c>
    </row>
    <row r="13" spans="1:13" ht="72" customHeight="1">
      <c r="B13" s="24" t="s">
        <v>30</v>
      </c>
      <c r="C13" s="48">
        <v>6</v>
      </c>
      <c r="D13" s="48" t="s">
        <v>41</v>
      </c>
      <c r="E13" s="48" t="s">
        <v>41</v>
      </c>
      <c r="F13" s="45" t="s">
        <v>34</v>
      </c>
      <c r="G13" s="43">
        <v>57</v>
      </c>
      <c r="H13" s="35"/>
      <c r="I13" s="35"/>
      <c r="J13" s="34">
        <f t="shared" si="0"/>
        <v>0</v>
      </c>
      <c r="K13" s="34">
        <f t="shared" si="1"/>
        <v>0</v>
      </c>
      <c r="L13" s="40" t="s">
        <v>33</v>
      </c>
      <c r="M13" s="46">
        <v>15675</v>
      </c>
    </row>
    <row r="14" spans="1:13" ht="72" customHeight="1">
      <c r="B14" s="24" t="s">
        <v>30</v>
      </c>
      <c r="C14" s="48">
        <v>7</v>
      </c>
      <c r="D14" s="48" t="s">
        <v>42</v>
      </c>
      <c r="E14" s="48" t="s">
        <v>42</v>
      </c>
      <c r="F14" s="45" t="s">
        <v>34</v>
      </c>
      <c r="G14" s="43">
        <v>61</v>
      </c>
      <c r="H14" s="35"/>
      <c r="I14" s="35"/>
      <c r="J14" s="34">
        <f t="shared" si="0"/>
        <v>0</v>
      </c>
      <c r="K14" s="34">
        <f t="shared" si="1"/>
        <v>0</v>
      </c>
      <c r="L14" s="40" t="s">
        <v>33</v>
      </c>
      <c r="M14" s="46">
        <v>30500</v>
      </c>
    </row>
    <row r="15" spans="1:13" ht="79.5" customHeight="1">
      <c r="B15" s="24" t="s">
        <v>30</v>
      </c>
      <c r="C15" s="48">
        <v>8</v>
      </c>
      <c r="D15" s="48" t="s">
        <v>43</v>
      </c>
      <c r="E15" s="48" t="s">
        <v>43</v>
      </c>
      <c r="F15" s="45" t="s">
        <v>34</v>
      </c>
      <c r="G15" s="43">
        <v>128</v>
      </c>
      <c r="H15" s="35"/>
      <c r="I15" s="35"/>
      <c r="J15" s="34">
        <f t="shared" si="0"/>
        <v>0</v>
      </c>
      <c r="K15" s="34">
        <f t="shared" si="1"/>
        <v>0</v>
      </c>
      <c r="L15" s="40" t="s">
        <v>33</v>
      </c>
      <c r="M15" s="46">
        <v>35200</v>
      </c>
    </row>
    <row r="16" spans="1:13" ht="79.5" customHeight="1">
      <c r="B16" s="24" t="s">
        <v>30</v>
      </c>
      <c r="C16" s="48">
        <v>9</v>
      </c>
      <c r="D16" s="48" t="s">
        <v>44</v>
      </c>
      <c r="E16" s="48" t="s">
        <v>44</v>
      </c>
      <c r="F16" s="45" t="s">
        <v>34</v>
      </c>
      <c r="G16" s="43">
        <v>131</v>
      </c>
      <c r="H16" s="35"/>
      <c r="I16" s="35"/>
      <c r="J16" s="34">
        <f t="shared" si="0"/>
        <v>0</v>
      </c>
      <c r="K16" s="34">
        <f t="shared" si="1"/>
        <v>0</v>
      </c>
      <c r="L16" s="40" t="s">
        <v>33</v>
      </c>
      <c r="M16" s="46">
        <v>36025</v>
      </c>
    </row>
    <row r="17" spans="2:13" ht="79.5" customHeight="1">
      <c r="B17" s="24" t="s">
        <v>30</v>
      </c>
      <c r="C17" s="48">
        <v>10</v>
      </c>
      <c r="D17" s="48" t="s">
        <v>45</v>
      </c>
      <c r="E17" s="48" t="s">
        <v>45</v>
      </c>
      <c r="F17" s="45" t="s">
        <v>34</v>
      </c>
      <c r="G17" s="43">
        <v>38</v>
      </c>
      <c r="H17" s="35"/>
      <c r="I17" s="35"/>
      <c r="J17" s="34">
        <f t="shared" si="0"/>
        <v>0</v>
      </c>
      <c r="K17" s="34">
        <f t="shared" si="1"/>
        <v>0</v>
      </c>
      <c r="L17" s="40" t="s">
        <v>33</v>
      </c>
      <c r="M17" s="46">
        <v>5700</v>
      </c>
    </row>
    <row r="18" spans="2:13" ht="79.5" customHeight="1">
      <c r="B18" s="24" t="s">
        <v>30</v>
      </c>
      <c r="C18" s="48">
        <v>11</v>
      </c>
      <c r="D18" s="48" t="s">
        <v>46</v>
      </c>
      <c r="E18" s="48" t="s">
        <v>46</v>
      </c>
      <c r="F18" s="45" t="s">
        <v>34</v>
      </c>
      <c r="G18" s="43">
        <v>17</v>
      </c>
      <c r="H18" s="35"/>
      <c r="I18" s="35"/>
      <c r="J18" s="34">
        <f t="shared" si="0"/>
        <v>0</v>
      </c>
      <c r="K18" s="34">
        <f t="shared" si="1"/>
        <v>0</v>
      </c>
      <c r="L18" s="40" t="s">
        <v>33</v>
      </c>
      <c r="M18" s="46">
        <v>2550</v>
      </c>
    </row>
    <row r="19" spans="2:13" ht="79.5" customHeight="1">
      <c r="B19" s="24" t="s">
        <v>30</v>
      </c>
      <c r="C19" s="48">
        <v>12</v>
      </c>
      <c r="D19" s="48" t="s">
        <v>47</v>
      </c>
      <c r="E19" s="48" t="s">
        <v>47</v>
      </c>
      <c r="F19" s="45" t="s">
        <v>34</v>
      </c>
      <c r="G19" s="43">
        <v>16</v>
      </c>
      <c r="H19" s="35"/>
      <c r="I19" s="35"/>
      <c r="J19" s="34">
        <f t="shared" si="0"/>
        <v>0</v>
      </c>
      <c r="K19" s="34">
        <f t="shared" si="1"/>
        <v>0</v>
      </c>
      <c r="L19" s="40" t="s">
        <v>33</v>
      </c>
      <c r="M19" s="46">
        <v>4258.8</v>
      </c>
    </row>
    <row r="20" spans="2:13" ht="79.5" customHeight="1">
      <c r="B20" s="24" t="s">
        <v>30</v>
      </c>
      <c r="C20" s="48">
        <v>13</v>
      </c>
      <c r="D20" s="48" t="s">
        <v>48</v>
      </c>
      <c r="E20" s="48" t="s">
        <v>48</v>
      </c>
      <c r="F20" s="45" t="s">
        <v>34</v>
      </c>
      <c r="G20" s="43">
        <v>35</v>
      </c>
      <c r="H20" s="35"/>
      <c r="I20" s="35"/>
      <c r="J20" s="34">
        <f t="shared" si="0"/>
        <v>0</v>
      </c>
      <c r="K20" s="34">
        <f t="shared" si="1"/>
        <v>0</v>
      </c>
      <c r="L20" s="40" t="s">
        <v>33</v>
      </c>
      <c r="M20" s="46">
        <v>4725</v>
      </c>
    </row>
    <row r="21" spans="2:13" ht="79.5" customHeight="1">
      <c r="B21" s="24" t="s">
        <v>30</v>
      </c>
      <c r="C21" s="48">
        <v>14</v>
      </c>
      <c r="D21" s="48" t="s">
        <v>49</v>
      </c>
      <c r="E21" s="48" t="s">
        <v>49</v>
      </c>
      <c r="F21" s="45" t="s">
        <v>34</v>
      </c>
      <c r="G21" s="43">
        <v>32</v>
      </c>
      <c r="H21" s="35"/>
      <c r="I21" s="35"/>
      <c r="J21" s="34">
        <f t="shared" si="0"/>
        <v>0</v>
      </c>
      <c r="K21" s="34">
        <f t="shared" si="1"/>
        <v>0</v>
      </c>
      <c r="L21" s="40" t="s">
        <v>33</v>
      </c>
      <c r="M21" s="46">
        <v>4320</v>
      </c>
    </row>
    <row r="22" spans="2:13" ht="79.5" customHeight="1">
      <c r="B22" s="24" t="s">
        <v>30</v>
      </c>
      <c r="C22" s="48">
        <v>15</v>
      </c>
      <c r="D22" s="48" t="s">
        <v>50</v>
      </c>
      <c r="E22" s="48" t="s">
        <v>50</v>
      </c>
      <c r="F22" s="45" t="s">
        <v>34</v>
      </c>
      <c r="G22" s="43">
        <v>24</v>
      </c>
      <c r="H22" s="35"/>
      <c r="I22" s="35"/>
      <c r="J22" s="34">
        <f t="shared" si="0"/>
        <v>0</v>
      </c>
      <c r="K22" s="34">
        <f t="shared" si="1"/>
        <v>0</v>
      </c>
      <c r="L22" s="40" t="s">
        <v>33</v>
      </c>
      <c r="M22" s="46">
        <v>3240</v>
      </c>
    </row>
    <row r="23" spans="2:13" ht="79.5" customHeight="1">
      <c r="B23" s="24" t="s">
        <v>30</v>
      </c>
      <c r="C23" s="48">
        <v>16</v>
      </c>
      <c r="D23" s="48" t="s">
        <v>51</v>
      </c>
      <c r="E23" s="48" t="s">
        <v>51</v>
      </c>
      <c r="F23" s="45" t="s">
        <v>34</v>
      </c>
      <c r="G23" s="43">
        <v>27</v>
      </c>
      <c r="H23" s="35"/>
      <c r="I23" s="35"/>
      <c r="J23" s="34">
        <f t="shared" si="0"/>
        <v>0</v>
      </c>
      <c r="K23" s="34">
        <f t="shared" si="1"/>
        <v>0</v>
      </c>
      <c r="L23" s="40" t="s">
        <v>33</v>
      </c>
      <c r="M23" s="46">
        <v>3645</v>
      </c>
    </row>
    <row r="24" spans="2:13" ht="79.5" customHeight="1">
      <c r="B24" s="24" t="s">
        <v>30</v>
      </c>
      <c r="C24" s="48">
        <v>17</v>
      </c>
      <c r="D24" s="48" t="s">
        <v>52</v>
      </c>
      <c r="E24" s="48" t="s">
        <v>52</v>
      </c>
      <c r="F24" s="45" t="s">
        <v>34</v>
      </c>
      <c r="G24" s="43">
        <v>2</v>
      </c>
      <c r="H24" s="35"/>
      <c r="I24" s="35"/>
      <c r="J24" s="34">
        <f t="shared" si="0"/>
        <v>0</v>
      </c>
      <c r="K24" s="34">
        <f t="shared" si="1"/>
        <v>0</v>
      </c>
      <c r="L24" s="40" t="s">
        <v>33</v>
      </c>
      <c r="M24" s="46">
        <v>1084.4000000000001</v>
      </c>
    </row>
    <row r="25" spans="2:13" ht="79.5" customHeight="1">
      <c r="B25" s="24" t="s">
        <v>30</v>
      </c>
      <c r="C25" s="48">
        <v>18</v>
      </c>
      <c r="D25" s="48" t="s">
        <v>53</v>
      </c>
      <c r="E25" s="48" t="s">
        <v>53</v>
      </c>
      <c r="F25" s="45" t="s">
        <v>34</v>
      </c>
      <c r="G25" s="43">
        <v>15</v>
      </c>
      <c r="H25" s="35"/>
      <c r="I25" s="35"/>
      <c r="J25" s="34">
        <f t="shared" si="0"/>
        <v>0</v>
      </c>
      <c r="K25" s="34">
        <f t="shared" si="1"/>
        <v>0</v>
      </c>
      <c r="L25" s="40" t="s">
        <v>33</v>
      </c>
      <c r="M25" s="46">
        <v>14250</v>
      </c>
    </row>
    <row r="26" spans="2:13" ht="79.5" customHeight="1">
      <c r="B26" s="24" t="s">
        <v>30</v>
      </c>
      <c r="C26" s="48">
        <v>19</v>
      </c>
      <c r="D26" s="48" t="s">
        <v>54</v>
      </c>
      <c r="E26" s="48" t="s">
        <v>54</v>
      </c>
      <c r="F26" s="45" t="s">
        <v>34</v>
      </c>
      <c r="G26" s="43">
        <v>54</v>
      </c>
      <c r="H26" s="35"/>
      <c r="I26" s="35"/>
      <c r="J26" s="34">
        <f t="shared" si="0"/>
        <v>0</v>
      </c>
      <c r="K26" s="34">
        <f t="shared" si="1"/>
        <v>0</v>
      </c>
      <c r="L26" s="40" t="s">
        <v>33</v>
      </c>
      <c r="M26" s="46">
        <v>21390.75</v>
      </c>
    </row>
    <row r="27" spans="2:13" ht="79.5" customHeight="1">
      <c r="B27" s="24" t="s">
        <v>30</v>
      </c>
      <c r="C27" s="48">
        <v>20</v>
      </c>
      <c r="D27" s="48" t="s">
        <v>55</v>
      </c>
      <c r="E27" s="48" t="s">
        <v>55</v>
      </c>
      <c r="F27" s="45" t="s">
        <v>34</v>
      </c>
      <c r="G27" s="43">
        <v>16</v>
      </c>
      <c r="H27" s="35"/>
      <c r="I27" s="35"/>
      <c r="J27" s="34">
        <f t="shared" si="0"/>
        <v>0</v>
      </c>
      <c r="K27" s="34">
        <f t="shared" si="1"/>
        <v>0</v>
      </c>
      <c r="L27" s="40" t="s">
        <v>33</v>
      </c>
      <c r="M27" s="46">
        <v>14400</v>
      </c>
    </row>
    <row r="28" spans="2:13" ht="79.5" customHeight="1">
      <c r="B28" s="24" t="s">
        <v>30</v>
      </c>
      <c r="C28" s="48">
        <v>21</v>
      </c>
      <c r="D28" s="48" t="s">
        <v>56</v>
      </c>
      <c r="E28" s="48" t="s">
        <v>56</v>
      </c>
      <c r="F28" s="45" t="s">
        <v>34</v>
      </c>
      <c r="G28" s="43">
        <v>19</v>
      </c>
      <c r="H28" s="35"/>
      <c r="I28" s="35"/>
      <c r="J28" s="34">
        <f t="shared" si="0"/>
        <v>0</v>
      </c>
      <c r="K28" s="34">
        <f t="shared" si="1"/>
        <v>0</v>
      </c>
      <c r="L28" s="40" t="s">
        <v>33</v>
      </c>
      <c r="M28" s="46">
        <v>19665</v>
      </c>
    </row>
    <row r="29" spans="2:13" ht="79.5" customHeight="1">
      <c r="B29" s="24" t="s">
        <v>30</v>
      </c>
      <c r="C29" s="48">
        <v>22</v>
      </c>
      <c r="D29" s="48" t="s">
        <v>57</v>
      </c>
      <c r="E29" s="48" t="s">
        <v>57</v>
      </c>
      <c r="F29" s="45" t="s">
        <v>34</v>
      </c>
      <c r="G29" s="43">
        <v>16</v>
      </c>
      <c r="H29" s="35"/>
      <c r="I29" s="35"/>
      <c r="J29" s="34">
        <f t="shared" si="0"/>
        <v>0</v>
      </c>
      <c r="K29" s="34">
        <f t="shared" si="1"/>
        <v>0</v>
      </c>
      <c r="L29" s="40" t="s">
        <v>33</v>
      </c>
      <c r="M29" s="46">
        <v>18329.469999999998</v>
      </c>
    </row>
    <row r="30" spans="2:13" ht="79.5" customHeight="1">
      <c r="B30" s="24" t="s">
        <v>30</v>
      </c>
      <c r="C30" s="48">
        <v>23</v>
      </c>
      <c r="D30" s="48" t="s">
        <v>58</v>
      </c>
      <c r="E30" s="48" t="s">
        <v>58</v>
      </c>
      <c r="F30" s="45" t="s">
        <v>34</v>
      </c>
      <c r="G30" s="43">
        <v>5</v>
      </c>
      <c r="H30" s="35"/>
      <c r="I30" s="35"/>
      <c r="J30" s="34">
        <f t="shared" si="0"/>
        <v>0</v>
      </c>
      <c r="K30" s="34">
        <f t="shared" si="1"/>
        <v>0</v>
      </c>
      <c r="L30" s="40" t="s">
        <v>33</v>
      </c>
      <c r="M30" s="46">
        <v>39908.5</v>
      </c>
    </row>
    <row r="31" spans="2:13" ht="79.5" customHeight="1">
      <c r="B31" s="24" t="s">
        <v>30</v>
      </c>
      <c r="C31" s="48">
        <v>24</v>
      </c>
      <c r="D31" s="48" t="s">
        <v>59</v>
      </c>
      <c r="E31" s="48" t="s">
        <v>59</v>
      </c>
      <c r="F31" s="45" t="s">
        <v>34</v>
      </c>
      <c r="G31" s="43">
        <v>2</v>
      </c>
      <c r="H31" s="35"/>
      <c r="I31" s="35"/>
      <c r="J31" s="34">
        <f t="shared" si="0"/>
        <v>0</v>
      </c>
      <c r="K31" s="34">
        <f t="shared" si="1"/>
        <v>0</v>
      </c>
      <c r="L31" s="40" t="s">
        <v>33</v>
      </c>
      <c r="M31" s="46">
        <v>11459.6</v>
      </c>
    </row>
    <row r="32" spans="2:13" ht="79.5" customHeight="1">
      <c r="B32" s="24" t="s">
        <v>30</v>
      </c>
      <c r="C32" s="48">
        <v>25</v>
      </c>
      <c r="D32" s="48" t="s">
        <v>60</v>
      </c>
      <c r="E32" s="48" t="s">
        <v>60</v>
      </c>
      <c r="F32" s="45" t="s">
        <v>34</v>
      </c>
      <c r="G32" s="43">
        <v>2</v>
      </c>
      <c r="H32" s="35"/>
      <c r="I32" s="35"/>
      <c r="J32" s="34">
        <f t="shared" si="0"/>
        <v>0</v>
      </c>
      <c r="K32" s="34">
        <f t="shared" si="1"/>
        <v>0</v>
      </c>
      <c r="L32" s="40" t="s">
        <v>33</v>
      </c>
      <c r="M32" s="46">
        <v>14211.6</v>
      </c>
    </row>
    <row r="33" spans="2:13" ht="79.5" customHeight="1">
      <c r="B33" s="24" t="s">
        <v>30</v>
      </c>
      <c r="C33" s="48">
        <v>26</v>
      </c>
      <c r="D33" s="48" t="s">
        <v>61</v>
      </c>
      <c r="E33" s="48" t="s">
        <v>61</v>
      </c>
      <c r="F33" s="45" t="s">
        <v>34</v>
      </c>
      <c r="G33" s="43">
        <v>2</v>
      </c>
      <c r="H33" s="35"/>
      <c r="I33" s="35"/>
      <c r="J33" s="34">
        <f t="shared" si="0"/>
        <v>0</v>
      </c>
      <c r="K33" s="34">
        <f t="shared" si="1"/>
        <v>0</v>
      </c>
      <c r="L33" s="40" t="s">
        <v>33</v>
      </c>
      <c r="M33" s="46">
        <v>1258.77</v>
      </c>
    </row>
    <row r="34" spans="2:13" ht="79.5" customHeight="1">
      <c r="B34" s="24" t="s">
        <v>30</v>
      </c>
      <c r="C34" s="48">
        <v>27</v>
      </c>
      <c r="D34" s="48" t="s">
        <v>62</v>
      </c>
      <c r="E34" s="48" t="s">
        <v>62</v>
      </c>
      <c r="F34" s="45" t="s">
        <v>34</v>
      </c>
      <c r="G34" s="43">
        <v>9</v>
      </c>
      <c r="H34" s="35"/>
      <c r="I34" s="35"/>
      <c r="J34" s="34">
        <f t="shared" si="0"/>
        <v>0</v>
      </c>
      <c r="K34" s="34">
        <f t="shared" si="1"/>
        <v>0</v>
      </c>
      <c r="L34" s="40" t="s">
        <v>33</v>
      </c>
      <c r="M34" s="46">
        <v>36900</v>
      </c>
    </row>
    <row r="35" spans="2:13" ht="79.5" customHeight="1">
      <c r="B35" s="24" t="s">
        <v>30</v>
      </c>
      <c r="C35" s="48">
        <v>28</v>
      </c>
      <c r="D35" s="48" t="s">
        <v>63</v>
      </c>
      <c r="E35" s="48" t="s">
        <v>63</v>
      </c>
      <c r="F35" s="45" t="s">
        <v>34</v>
      </c>
      <c r="G35" s="43">
        <v>16</v>
      </c>
      <c r="H35" s="35"/>
      <c r="I35" s="35"/>
      <c r="J35" s="34">
        <f t="shared" si="0"/>
        <v>0</v>
      </c>
      <c r="K35" s="34">
        <f t="shared" si="1"/>
        <v>0</v>
      </c>
      <c r="L35" s="40" t="s">
        <v>33</v>
      </c>
      <c r="M35" s="46">
        <v>6095.0700000000006</v>
      </c>
    </row>
    <row r="36" spans="2:13" ht="79.5" customHeight="1">
      <c r="B36" s="24" t="s">
        <v>30</v>
      </c>
      <c r="C36" s="48">
        <v>29</v>
      </c>
      <c r="D36" s="48" t="s">
        <v>64</v>
      </c>
      <c r="E36" s="48" t="s">
        <v>64</v>
      </c>
      <c r="F36" s="45" t="s">
        <v>34</v>
      </c>
      <c r="G36" s="43">
        <v>22</v>
      </c>
      <c r="H36" s="35"/>
      <c r="I36" s="35"/>
      <c r="J36" s="34">
        <f t="shared" si="0"/>
        <v>0</v>
      </c>
      <c r="K36" s="34">
        <f t="shared" si="1"/>
        <v>0</v>
      </c>
      <c r="L36" s="40" t="s">
        <v>33</v>
      </c>
      <c r="M36" s="46">
        <v>13035.92</v>
      </c>
    </row>
    <row r="37" spans="2:13" ht="79.5" customHeight="1">
      <c r="B37" s="24" t="s">
        <v>30</v>
      </c>
      <c r="C37" s="48">
        <v>30</v>
      </c>
      <c r="D37" s="48" t="s">
        <v>65</v>
      </c>
      <c r="E37" s="48" t="s">
        <v>65</v>
      </c>
      <c r="F37" s="45" t="s">
        <v>34</v>
      </c>
      <c r="G37" s="43">
        <v>33</v>
      </c>
      <c r="H37" s="35"/>
      <c r="I37" s="35"/>
      <c r="J37" s="34">
        <f t="shared" si="0"/>
        <v>0</v>
      </c>
      <c r="K37" s="34">
        <f t="shared" si="1"/>
        <v>0</v>
      </c>
      <c r="L37" s="40" t="s">
        <v>33</v>
      </c>
      <c r="M37" s="46">
        <v>14347.58</v>
      </c>
    </row>
    <row r="38" spans="2:13" ht="79.5" customHeight="1">
      <c r="B38" s="24" t="s">
        <v>30</v>
      </c>
      <c r="C38" s="48">
        <v>31</v>
      </c>
      <c r="D38" s="48" t="s">
        <v>66</v>
      </c>
      <c r="E38" s="48" t="s">
        <v>66</v>
      </c>
      <c r="F38" s="45" t="s">
        <v>34</v>
      </c>
      <c r="G38" s="43">
        <v>25</v>
      </c>
      <c r="H38" s="35"/>
      <c r="I38" s="35"/>
      <c r="J38" s="34">
        <f t="shared" si="0"/>
        <v>0</v>
      </c>
      <c r="K38" s="34">
        <f t="shared" si="1"/>
        <v>0</v>
      </c>
      <c r="L38" s="40" t="s">
        <v>33</v>
      </c>
      <c r="M38" s="46">
        <v>9834.17</v>
      </c>
    </row>
    <row r="39" spans="2:13" ht="79.5" customHeight="1">
      <c r="B39" s="24" t="s">
        <v>30</v>
      </c>
      <c r="C39" s="48">
        <v>32</v>
      </c>
      <c r="D39" s="48" t="s">
        <v>67</v>
      </c>
      <c r="E39" s="48" t="s">
        <v>67</v>
      </c>
      <c r="F39" s="45" t="s">
        <v>34</v>
      </c>
      <c r="G39" s="43">
        <v>12</v>
      </c>
      <c r="H39" s="35"/>
      <c r="I39" s="35"/>
      <c r="J39" s="34">
        <f t="shared" si="0"/>
        <v>0</v>
      </c>
      <c r="K39" s="34">
        <f t="shared" si="1"/>
        <v>0</v>
      </c>
      <c r="L39" s="40" t="s">
        <v>33</v>
      </c>
      <c r="M39" s="46">
        <v>13200</v>
      </c>
    </row>
    <row r="40" spans="2:13" ht="79.5" customHeight="1">
      <c r="B40" s="24" t="s">
        <v>30</v>
      </c>
      <c r="C40" s="48">
        <v>33</v>
      </c>
      <c r="D40" s="48" t="s">
        <v>68</v>
      </c>
      <c r="E40" s="48" t="s">
        <v>68</v>
      </c>
      <c r="F40" s="45" t="s">
        <v>34</v>
      </c>
      <c r="G40" s="43">
        <v>46</v>
      </c>
      <c r="H40" s="35"/>
      <c r="I40" s="35"/>
      <c r="J40" s="34">
        <f t="shared" si="0"/>
        <v>0</v>
      </c>
      <c r="K40" s="34">
        <f t="shared" si="1"/>
        <v>0</v>
      </c>
      <c r="L40" s="40" t="s">
        <v>33</v>
      </c>
      <c r="M40" s="46">
        <v>95235.34</v>
      </c>
    </row>
    <row r="41" spans="2:13" ht="79.5" customHeight="1">
      <c r="B41" s="24" t="s">
        <v>30</v>
      </c>
      <c r="C41" s="48">
        <v>34</v>
      </c>
      <c r="D41" s="48" t="s">
        <v>69</v>
      </c>
      <c r="E41" s="48" t="s">
        <v>69</v>
      </c>
      <c r="F41" s="45" t="s">
        <v>34</v>
      </c>
      <c r="G41" s="43">
        <v>11</v>
      </c>
      <c r="H41" s="35"/>
      <c r="I41" s="35"/>
      <c r="J41" s="34">
        <f t="shared" si="0"/>
        <v>0</v>
      </c>
      <c r="K41" s="34">
        <f t="shared" si="1"/>
        <v>0</v>
      </c>
      <c r="L41" s="40" t="s">
        <v>33</v>
      </c>
      <c r="M41" s="46">
        <v>3750.09</v>
      </c>
    </row>
    <row r="42" spans="2:13" ht="79.5" customHeight="1">
      <c r="B42" s="24" t="s">
        <v>30</v>
      </c>
      <c r="C42" s="48">
        <v>35</v>
      </c>
      <c r="D42" s="48" t="s">
        <v>70</v>
      </c>
      <c r="E42" s="48" t="s">
        <v>70</v>
      </c>
      <c r="F42" s="45" t="s">
        <v>34</v>
      </c>
      <c r="G42" s="43">
        <v>15</v>
      </c>
      <c r="H42" s="35"/>
      <c r="I42" s="35"/>
      <c r="J42" s="34">
        <f t="shared" si="0"/>
        <v>0</v>
      </c>
      <c r="K42" s="34">
        <f t="shared" si="1"/>
        <v>0</v>
      </c>
      <c r="L42" s="40" t="s">
        <v>33</v>
      </c>
      <c r="M42" s="46">
        <v>4327</v>
      </c>
    </row>
    <row r="43" spans="2:13" ht="79.5" customHeight="1">
      <c r="B43" s="24" t="s">
        <v>30</v>
      </c>
      <c r="C43" s="48">
        <v>36</v>
      </c>
      <c r="D43" s="48" t="s">
        <v>71</v>
      </c>
      <c r="E43" s="48" t="s">
        <v>71</v>
      </c>
      <c r="F43" s="45" t="s">
        <v>34</v>
      </c>
      <c r="G43" s="43">
        <v>5</v>
      </c>
      <c r="H43" s="35"/>
      <c r="I43" s="35"/>
      <c r="J43" s="34">
        <f t="shared" si="0"/>
        <v>0</v>
      </c>
      <c r="K43" s="34">
        <f t="shared" si="1"/>
        <v>0</v>
      </c>
      <c r="L43" s="40" t="s">
        <v>33</v>
      </c>
      <c r="M43" s="46">
        <v>1532.17</v>
      </c>
    </row>
    <row r="44" spans="2:13" ht="79.5" customHeight="1">
      <c r="B44" s="24" t="s">
        <v>30</v>
      </c>
      <c r="C44" s="48">
        <v>37</v>
      </c>
      <c r="D44" s="48" t="s">
        <v>72</v>
      </c>
      <c r="E44" s="48" t="s">
        <v>72</v>
      </c>
      <c r="F44" s="45" t="s">
        <v>34</v>
      </c>
      <c r="G44" s="43">
        <v>320</v>
      </c>
      <c r="H44" s="35"/>
      <c r="I44" s="35"/>
      <c r="J44" s="34">
        <f t="shared" si="0"/>
        <v>0</v>
      </c>
      <c r="K44" s="34">
        <f t="shared" si="1"/>
        <v>0</v>
      </c>
      <c r="L44" s="40" t="s">
        <v>33</v>
      </c>
      <c r="M44" s="46">
        <v>37866.670000000006</v>
      </c>
    </row>
    <row r="45" spans="2:13" ht="81.75" customHeight="1">
      <c r="B45" s="24" t="s">
        <v>30</v>
      </c>
      <c r="C45" s="48">
        <v>38</v>
      </c>
      <c r="D45" s="48" t="s">
        <v>73</v>
      </c>
      <c r="E45" s="48" t="s">
        <v>73</v>
      </c>
      <c r="F45" s="45" t="s">
        <v>34</v>
      </c>
      <c r="G45" s="43">
        <v>24</v>
      </c>
      <c r="H45" s="35"/>
      <c r="I45" s="35"/>
      <c r="J45" s="34">
        <f t="shared" si="0"/>
        <v>0</v>
      </c>
      <c r="K45" s="34">
        <f t="shared" si="1"/>
        <v>0</v>
      </c>
      <c r="L45" s="40" t="s">
        <v>33</v>
      </c>
      <c r="M45" s="46">
        <v>31200</v>
      </c>
    </row>
    <row r="46" spans="2:13" ht="81.75" customHeight="1">
      <c r="B46" s="24" t="s">
        <v>30</v>
      </c>
      <c r="C46" s="48">
        <v>39</v>
      </c>
      <c r="D46" s="48" t="s">
        <v>74</v>
      </c>
      <c r="E46" s="48" t="s">
        <v>74</v>
      </c>
      <c r="F46" s="45" t="s">
        <v>34</v>
      </c>
      <c r="G46" s="43">
        <v>11</v>
      </c>
      <c r="H46" s="35"/>
      <c r="I46" s="35"/>
      <c r="J46" s="34">
        <f t="shared" si="0"/>
        <v>0</v>
      </c>
      <c r="K46" s="34">
        <f t="shared" si="1"/>
        <v>0</v>
      </c>
      <c r="L46" s="40" t="s">
        <v>33</v>
      </c>
      <c r="M46" s="46">
        <v>12787.5</v>
      </c>
    </row>
    <row r="47" spans="2:13" ht="81.75" customHeight="1">
      <c r="B47" s="24" t="s">
        <v>30</v>
      </c>
      <c r="C47" s="48">
        <v>40</v>
      </c>
      <c r="D47" s="48" t="s">
        <v>75</v>
      </c>
      <c r="E47" s="48" t="s">
        <v>75</v>
      </c>
      <c r="F47" s="45" t="s">
        <v>34</v>
      </c>
      <c r="G47" s="43">
        <v>6</v>
      </c>
      <c r="H47" s="35"/>
      <c r="I47" s="35"/>
      <c r="J47" s="34">
        <f t="shared" si="0"/>
        <v>0</v>
      </c>
      <c r="K47" s="34">
        <f t="shared" si="1"/>
        <v>0</v>
      </c>
      <c r="L47" s="40" t="s">
        <v>33</v>
      </c>
      <c r="M47" s="46">
        <v>46313.35</v>
      </c>
    </row>
    <row r="48" spans="2:13" ht="81.75" customHeight="1">
      <c r="B48" s="24" t="s">
        <v>30</v>
      </c>
      <c r="C48" s="48">
        <v>41</v>
      </c>
      <c r="D48" s="48" t="s">
        <v>76</v>
      </c>
      <c r="E48" s="48" t="s">
        <v>76</v>
      </c>
      <c r="F48" s="45" t="s">
        <v>34</v>
      </c>
      <c r="G48" s="43">
        <v>39</v>
      </c>
      <c r="H48" s="35"/>
      <c r="I48" s="35"/>
      <c r="J48" s="34">
        <f t="shared" si="0"/>
        <v>0</v>
      </c>
      <c r="K48" s="34">
        <f t="shared" si="1"/>
        <v>0</v>
      </c>
      <c r="L48" s="40" t="s">
        <v>33</v>
      </c>
      <c r="M48" s="46">
        <v>40878.5</v>
      </c>
    </row>
    <row r="49" spans="2:13" ht="81.75" customHeight="1">
      <c r="B49" s="24" t="s">
        <v>30</v>
      </c>
      <c r="C49" s="48">
        <v>42</v>
      </c>
      <c r="D49" s="48" t="s">
        <v>77</v>
      </c>
      <c r="E49" s="48" t="s">
        <v>77</v>
      </c>
      <c r="F49" s="45" t="s">
        <v>34</v>
      </c>
      <c r="G49" s="43">
        <v>15</v>
      </c>
      <c r="H49" s="35"/>
      <c r="I49" s="35"/>
      <c r="J49" s="34">
        <f t="shared" si="0"/>
        <v>0</v>
      </c>
      <c r="K49" s="34">
        <f t="shared" si="1"/>
        <v>0</v>
      </c>
      <c r="L49" s="40" t="s">
        <v>33</v>
      </c>
      <c r="M49" s="46">
        <v>37116</v>
      </c>
    </row>
    <row r="50" spans="2:13" ht="81.75" customHeight="1">
      <c r="B50" s="24" t="s">
        <v>30</v>
      </c>
      <c r="C50" s="48">
        <v>43</v>
      </c>
      <c r="D50" s="48" t="s">
        <v>78</v>
      </c>
      <c r="E50" s="48" t="s">
        <v>78</v>
      </c>
      <c r="F50" s="45" t="s">
        <v>34</v>
      </c>
      <c r="G50" s="43">
        <v>30</v>
      </c>
      <c r="H50" s="35"/>
      <c r="I50" s="35"/>
      <c r="J50" s="34">
        <f t="shared" si="0"/>
        <v>0</v>
      </c>
      <c r="K50" s="34">
        <f t="shared" si="1"/>
        <v>0</v>
      </c>
      <c r="L50" s="40" t="s">
        <v>33</v>
      </c>
      <c r="M50" s="46">
        <v>93113</v>
      </c>
    </row>
    <row r="51" spans="2:13" ht="81.75" customHeight="1">
      <c r="B51" s="24" t="s">
        <v>30</v>
      </c>
      <c r="C51" s="48">
        <v>44</v>
      </c>
      <c r="D51" s="48" t="s">
        <v>79</v>
      </c>
      <c r="E51" s="48" t="s">
        <v>79</v>
      </c>
      <c r="F51" s="45" t="s">
        <v>34</v>
      </c>
      <c r="G51" s="43">
        <v>32</v>
      </c>
      <c r="H51" s="35"/>
      <c r="I51" s="35"/>
      <c r="J51" s="34">
        <f t="shared" si="0"/>
        <v>0</v>
      </c>
      <c r="K51" s="34">
        <f t="shared" si="1"/>
        <v>0</v>
      </c>
      <c r="L51" s="40" t="s">
        <v>33</v>
      </c>
      <c r="M51" s="46">
        <v>88334.399999999994</v>
      </c>
    </row>
    <row r="52" spans="2:13" ht="81.75" customHeight="1">
      <c r="B52" s="24" t="s">
        <v>30</v>
      </c>
      <c r="C52" s="48">
        <v>45</v>
      </c>
      <c r="D52" s="48" t="s">
        <v>80</v>
      </c>
      <c r="E52" s="48" t="s">
        <v>80</v>
      </c>
      <c r="F52" s="45" t="s">
        <v>34</v>
      </c>
      <c r="G52" s="43">
        <v>7</v>
      </c>
      <c r="H52" s="35"/>
      <c r="I52" s="35"/>
      <c r="J52" s="34">
        <f t="shared" si="0"/>
        <v>0</v>
      </c>
      <c r="K52" s="34">
        <f t="shared" si="1"/>
        <v>0</v>
      </c>
      <c r="L52" s="40" t="s">
        <v>33</v>
      </c>
      <c r="M52" s="46">
        <v>4222.5200000000004</v>
      </c>
    </row>
    <row r="53" spans="2:13" ht="81.75" customHeight="1">
      <c r="B53" s="24" t="s">
        <v>30</v>
      </c>
      <c r="C53" s="48">
        <v>46</v>
      </c>
      <c r="D53" s="48" t="s">
        <v>81</v>
      </c>
      <c r="E53" s="48" t="s">
        <v>81</v>
      </c>
      <c r="F53" s="45" t="s">
        <v>34</v>
      </c>
      <c r="G53" s="43">
        <v>23</v>
      </c>
      <c r="H53" s="35"/>
      <c r="I53" s="35"/>
      <c r="J53" s="34">
        <f t="shared" si="0"/>
        <v>0</v>
      </c>
      <c r="K53" s="34">
        <f t="shared" si="1"/>
        <v>0</v>
      </c>
      <c r="L53" s="40" t="s">
        <v>33</v>
      </c>
      <c r="M53" s="46">
        <v>15870</v>
      </c>
    </row>
    <row r="54" spans="2:13" ht="81.75" customHeight="1">
      <c r="B54" s="24" t="s">
        <v>30</v>
      </c>
      <c r="C54" s="48">
        <v>47</v>
      </c>
      <c r="D54" s="48" t="s">
        <v>82</v>
      </c>
      <c r="E54" s="48" t="s">
        <v>82</v>
      </c>
      <c r="F54" s="45" t="s">
        <v>34</v>
      </c>
      <c r="G54" s="43">
        <v>20</v>
      </c>
      <c r="H54" s="35"/>
      <c r="I54" s="35"/>
      <c r="J54" s="34">
        <f t="shared" si="0"/>
        <v>0</v>
      </c>
      <c r="K54" s="34">
        <f t="shared" si="1"/>
        <v>0</v>
      </c>
      <c r="L54" s="40" t="s">
        <v>33</v>
      </c>
      <c r="M54" s="46">
        <v>23463.84</v>
      </c>
    </row>
    <row r="55" spans="2:13" ht="81.75" customHeight="1">
      <c r="B55" s="24" t="s">
        <v>30</v>
      </c>
      <c r="C55" s="48">
        <v>48</v>
      </c>
      <c r="D55" s="48" t="s">
        <v>83</v>
      </c>
      <c r="E55" s="48" t="s">
        <v>83</v>
      </c>
      <c r="F55" s="45" t="s">
        <v>34</v>
      </c>
      <c r="G55" s="43">
        <v>29</v>
      </c>
      <c r="H55" s="35"/>
      <c r="I55" s="35"/>
      <c r="J55" s="34">
        <f t="shared" si="0"/>
        <v>0</v>
      </c>
      <c r="K55" s="34">
        <f t="shared" si="1"/>
        <v>0</v>
      </c>
      <c r="L55" s="40" t="s">
        <v>33</v>
      </c>
      <c r="M55" s="46">
        <v>5403.67</v>
      </c>
    </row>
    <row r="56" spans="2:13" ht="81.75" customHeight="1">
      <c r="B56" s="24" t="s">
        <v>30</v>
      </c>
      <c r="C56" s="48">
        <v>49</v>
      </c>
      <c r="D56" s="48" t="s">
        <v>84</v>
      </c>
      <c r="E56" s="48" t="s">
        <v>84</v>
      </c>
      <c r="F56" s="45" t="s">
        <v>34</v>
      </c>
      <c r="G56" s="43">
        <v>177</v>
      </c>
      <c r="H56" s="35"/>
      <c r="I56" s="35"/>
      <c r="J56" s="34">
        <f t="shared" si="0"/>
        <v>0</v>
      </c>
      <c r="K56" s="34">
        <f t="shared" si="1"/>
        <v>0</v>
      </c>
      <c r="L56" s="40" t="s">
        <v>33</v>
      </c>
      <c r="M56" s="46">
        <v>18585</v>
      </c>
    </row>
    <row r="57" spans="2:13" ht="81.75" customHeight="1">
      <c r="B57" s="24" t="s">
        <v>30</v>
      </c>
      <c r="C57" s="48">
        <v>50</v>
      </c>
      <c r="D57" s="48" t="s">
        <v>85</v>
      </c>
      <c r="E57" s="48" t="s">
        <v>85</v>
      </c>
      <c r="F57" s="45" t="s">
        <v>34</v>
      </c>
      <c r="G57" s="43">
        <v>285</v>
      </c>
      <c r="H57" s="35"/>
      <c r="I57" s="35"/>
      <c r="J57" s="34">
        <f t="shared" si="0"/>
        <v>0</v>
      </c>
      <c r="K57" s="34">
        <f t="shared" si="1"/>
        <v>0</v>
      </c>
      <c r="L57" s="40" t="s">
        <v>33</v>
      </c>
      <c r="M57" s="46">
        <v>28500</v>
      </c>
    </row>
    <row r="58" spans="2:13" ht="81.75" customHeight="1">
      <c r="B58" s="24" t="s">
        <v>30</v>
      </c>
      <c r="C58" s="48">
        <v>51</v>
      </c>
      <c r="D58" s="48" t="s">
        <v>86</v>
      </c>
      <c r="E58" s="48" t="s">
        <v>86</v>
      </c>
      <c r="F58" s="45" t="s">
        <v>34</v>
      </c>
      <c r="G58" s="43">
        <v>224</v>
      </c>
      <c r="H58" s="35"/>
      <c r="I58" s="35"/>
      <c r="J58" s="34">
        <f t="shared" si="0"/>
        <v>0</v>
      </c>
      <c r="K58" s="34">
        <f t="shared" si="1"/>
        <v>0</v>
      </c>
      <c r="L58" s="40" t="s">
        <v>33</v>
      </c>
      <c r="M58" s="46">
        <v>23652.539999999997</v>
      </c>
    </row>
    <row r="59" spans="2:13" ht="81.75" customHeight="1">
      <c r="B59" s="24" t="s">
        <v>30</v>
      </c>
      <c r="C59" s="48">
        <v>52</v>
      </c>
      <c r="D59" s="48" t="s">
        <v>87</v>
      </c>
      <c r="E59" s="48" t="s">
        <v>87</v>
      </c>
      <c r="F59" s="45" t="s">
        <v>34</v>
      </c>
      <c r="G59" s="43">
        <v>158</v>
      </c>
      <c r="H59" s="35"/>
      <c r="I59" s="35"/>
      <c r="J59" s="34">
        <f t="shared" si="0"/>
        <v>0</v>
      </c>
      <c r="K59" s="34">
        <f t="shared" si="1"/>
        <v>0</v>
      </c>
      <c r="L59" s="40" t="s">
        <v>33</v>
      </c>
      <c r="M59" s="46">
        <v>16355.64</v>
      </c>
    </row>
    <row r="60" spans="2:13" ht="81.75" customHeight="1">
      <c r="B60" s="24" t="s">
        <v>30</v>
      </c>
      <c r="C60" s="48">
        <v>53</v>
      </c>
      <c r="D60" s="48" t="s">
        <v>88</v>
      </c>
      <c r="E60" s="48" t="s">
        <v>88</v>
      </c>
      <c r="F60" s="45" t="s">
        <v>34</v>
      </c>
      <c r="G60" s="43">
        <v>101</v>
      </c>
      <c r="H60" s="35"/>
      <c r="I60" s="35"/>
      <c r="J60" s="34">
        <f t="shared" si="0"/>
        <v>0</v>
      </c>
      <c r="K60" s="34">
        <f t="shared" si="1"/>
        <v>0</v>
      </c>
      <c r="L60" s="40" t="s">
        <v>33</v>
      </c>
      <c r="M60" s="46">
        <v>17774.32</v>
      </c>
    </row>
    <row r="61" spans="2:13" ht="81.75" customHeight="1">
      <c r="B61" s="24" t="s">
        <v>30</v>
      </c>
      <c r="C61" s="48">
        <v>54</v>
      </c>
      <c r="D61" s="48" t="s">
        <v>89</v>
      </c>
      <c r="E61" s="48" t="s">
        <v>89</v>
      </c>
      <c r="F61" s="45" t="s">
        <v>34</v>
      </c>
      <c r="G61" s="43">
        <v>69</v>
      </c>
      <c r="H61" s="35"/>
      <c r="I61" s="35"/>
      <c r="J61" s="34">
        <f t="shared" si="0"/>
        <v>0</v>
      </c>
      <c r="K61" s="34">
        <f t="shared" si="1"/>
        <v>0</v>
      </c>
      <c r="L61" s="40" t="s">
        <v>33</v>
      </c>
      <c r="M61" s="46">
        <v>12857</v>
      </c>
    </row>
    <row r="62" spans="2:13" ht="81.75" customHeight="1">
      <c r="B62" s="24" t="s">
        <v>30</v>
      </c>
      <c r="C62" s="48">
        <v>55</v>
      </c>
      <c r="D62" s="48" t="s">
        <v>90</v>
      </c>
      <c r="E62" s="48" t="s">
        <v>90</v>
      </c>
      <c r="F62" s="45" t="s">
        <v>34</v>
      </c>
      <c r="G62" s="43">
        <v>173</v>
      </c>
      <c r="H62" s="35"/>
      <c r="I62" s="35"/>
      <c r="J62" s="34">
        <f t="shared" si="0"/>
        <v>0</v>
      </c>
      <c r="K62" s="34">
        <f t="shared" si="1"/>
        <v>0</v>
      </c>
      <c r="L62" s="40" t="s">
        <v>33</v>
      </c>
      <c r="M62" s="46">
        <v>16435</v>
      </c>
    </row>
    <row r="63" spans="2:13" ht="81.75" customHeight="1">
      <c r="B63" s="24" t="s">
        <v>30</v>
      </c>
      <c r="C63" s="48">
        <v>56</v>
      </c>
      <c r="D63" s="48" t="s">
        <v>91</v>
      </c>
      <c r="E63" s="48" t="s">
        <v>91</v>
      </c>
      <c r="F63" s="45" t="s">
        <v>34</v>
      </c>
      <c r="G63" s="43">
        <v>327</v>
      </c>
      <c r="H63" s="35"/>
      <c r="I63" s="35"/>
      <c r="J63" s="34">
        <f t="shared" si="0"/>
        <v>0</v>
      </c>
      <c r="K63" s="34">
        <f t="shared" si="1"/>
        <v>0</v>
      </c>
      <c r="L63" s="40" t="s">
        <v>33</v>
      </c>
      <c r="M63" s="46">
        <v>28435.379999999997</v>
      </c>
    </row>
    <row r="64" spans="2:13" ht="81.75" customHeight="1">
      <c r="B64" s="24" t="s">
        <v>30</v>
      </c>
      <c r="C64" s="48">
        <v>57</v>
      </c>
      <c r="D64" s="48" t="s">
        <v>92</v>
      </c>
      <c r="E64" s="48" t="s">
        <v>92</v>
      </c>
      <c r="F64" s="45" t="s">
        <v>34</v>
      </c>
      <c r="G64" s="43">
        <v>250</v>
      </c>
      <c r="H64" s="35"/>
      <c r="I64" s="35"/>
      <c r="J64" s="34">
        <f t="shared" si="0"/>
        <v>0</v>
      </c>
      <c r="K64" s="34">
        <f t="shared" si="1"/>
        <v>0</v>
      </c>
      <c r="L64" s="40" t="s">
        <v>33</v>
      </c>
      <c r="M64" s="46">
        <v>22500</v>
      </c>
    </row>
    <row r="65" spans="2:13" ht="81.75" customHeight="1">
      <c r="B65" s="24" t="s">
        <v>30</v>
      </c>
      <c r="C65" s="48">
        <v>58</v>
      </c>
      <c r="D65" s="48" t="s">
        <v>93</v>
      </c>
      <c r="E65" s="48" t="s">
        <v>93</v>
      </c>
      <c r="F65" s="45" t="s">
        <v>34</v>
      </c>
      <c r="G65" s="43">
        <v>195</v>
      </c>
      <c r="H65" s="35"/>
      <c r="I65" s="35"/>
      <c r="J65" s="34">
        <f t="shared" si="0"/>
        <v>0</v>
      </c>
      <c r="K65" s="34">
        <f t="shared" si="1"/>
        <v>0</v>
      </c>
      <c r="L65" s="40" t="s">
        <v>33</v>
      </c>
      <c r="M65" s="46">
        <v>17550</v>
      </c>
    </row>
    <row r="66" spans="2:13" ht="81.75" customHeight="1">
      <c r="B66" s="24" t="s">
        <v>30</v>
      </c>
      <c r="C66" s="48">
        <v>59</v>
      </c>
      <c r="D66" s="48" t="s">
        <v>94</v>
      </c>
      <c r="E66" s="48" t="s">
        <v>94</v>
      </c>
      <c r="F66" s="45" t="s">
        <v>34</v>
      </c>
      <c r="G66" s="43">
        <v>253</v>
      </c>
      <c r="H66" s="35"/>
      <c r="I66" s="35"/>
      <c r="J66" s="34">
        <f t="shared" si="0"/>
        <v>0</v>
      </c>
      <c r="K66" s="34">
        <f t="shared" si="1"/>
        <v>0</v>
      </c>
      <c r="L66" s="40" t="s">
        <v>33</v>
      </c>
      <c r="M66" s="46">
        <v>24035</v>
      </c>
    </row>
    <row r="67" spans="2:13" ht="81.75" customHeight="1">
      <c r="B67" s="24" t="s">
        <v>30</v>
      </c>
      <c r="C67" s="48">
        <v>60</v>
      </c>
      <c r="D67" s="48" t="s">
        <v>95</v>
      </c>
      <c r="E67" s="48" t="s">
        <v>95</v>
      </c>
      <c r="F67" s="45" t="s">
        <v>34</v>
      </c>
      <c r="G67" s="43">
        <v>138</v>
      </c>
      <c r="H67" s="35"/>
      <c r="I67" s="35"/>
      <c r="J67" s="34">
        <f t="shared" si="0"/>
        <v>0</v>
      </c>
      <c r="K67" s="34">
        <f t="shared" si="1"/>
        <v>0</v>
      </c>
      <c r="L67" s="40" t="s">
        <v>33</v>
      </c>
      <c r="M67" s="46">
        <v>11143.5</v>
      </c>
    </row>
    <row r="68" spans="2:13" ht="81.75" customHeight="1">
      <c r="B68" s="24" t="s">
        <v>30</v>
      </c>
      <c r="C68" s="48">
        <v>61</v>
      </c>
      <c r="D68" s="48" t="s">
        <v>96</v>
      </c>
      <c r="E68" s="48" t="s">
        <v>96</v>
      </c>
      <c r="F68" s="45" t="s">
        <v>34</v>
      </c>
      <c r="G68" s="43">
        <v>36</v>
      </c>
      <c r="H68" s="35"/>
      <c r="I68" s="35"/>
      <c r="J68" s="34">
        <f t="shared" si="0"/>
        <v>0</v>
      </c>
      <c r="K68" s="34">
        <f t="shared" si="1"/>
        <v>0</v>
      </c>
      <c r="L68" s="40" t="s">
        <v>33</v>
      </c>
      <c r="M68" s="46">
        <v>30600</v>
      </c>
    </row>
    <row r="69" spans="2:13" ht="81.75" customHeight="1">
      <c r="B69" s="24" t="s">
        <v>30</v>
      </c>
      <c r="C69" s="48">
        <v>62</v>
      </c>
      <c r="D69" s="48" t="s">
        <v>97</v>
      </c>
      <c r="E69" s="48" t="s">
        <v>97</v>
      </c>
      <c r="F69" s="45" t="s">
        <v>34</v>
      </c>
      <c r="G69" s="43">
        <v>91</v>
      </c>
      <c r="H69" s="35"/>
      <c r="I69" s="35"/>
      <c r="J69" s="34">
        <f t="shared" si="0"/>
        <v>0</v>
      </c>
      <c r="K69" s="34">
        <f t="shared" si="1"/>
        <v>0</v>
      </c>
      <c r="L69" s="40" t="s">
        <v>33</v>
      </c>
      <c r="M69" s="46">
        <v>376800.67</v>
      </c>
    </row>
    <row r="70" spans="2:13" ht="81.75" customHeight="1">
      <c r="B70" s="24" t="s">
        <v>30</v>
      </c>
      <c r="C70" s="48">
        <v>63</v>
      </c>
      <c r="D70" s="48" t="s">
        <v>98</v>
      </c>
      <c r="E70" s="48" t="s">
        <v>98</v>
      </c>
      <c r="F70" s="45" t="s">
        <v>34</v>
      </c>
      <c r="G70" s="43">
        <v>82</v>
      </c>
      <c r="H70" s="35"/>
      <c r="I70" s="35"/>
      <c r="J70" s="34">
        <f t="shared" si="0"/>
        <v>0</v>
      </c>
      <c r="K70" s="34">
        <f t="shared" si="1"/>
        <v>0</v>
      </c>
      <c r="L70" s="40" t="s">
        <v>33</v>
      </c>
      <c r="M70" s="46">
        <v>64512.14</v>
      </c>
    </row>
    <row r="71" spans="2:13" ht="81.75" customHeight="1">
      <c r="B71" s="24" t="s">
        <v>30</v>
      </c>
      <c r="C71" s="48">
        <v>64</v>
      </c>
      <c r="D71" s="48" t="s">
        <v>99</v>
      </c>
      <c r="E71" s="48" t="s">
        <v>99</v>
      </c>
      <c r="F71" s="45" t="s">
        <v>34</v>
      </c>
      <c r="G71" s="43">
        <v>26</v>
      </c>
      <c r="H71" s="35"/>
      <c r="I71" s="35"/>
      <c r="J71" s="34">
        <f t="shared" si="0"/>
        <v>0</v>
      </c>
      <c r="K71" s="34">
        <f t="shared" si="1"/>
        <v>0</v>
      </c>
      <c r="L71" s="40" t="s">
        <v>33</v>
      </c>
      <c r="M71" s="46">
        <v>178334</v>
      </c>
    </row>
    <row r="72" spans="2:13" ht="81.75" customHeight="1">
      <c r="B72" s="24" t="s">
        <v>30</v>
      </c>
      <c r="C72" s="48">
        <v>65</v>
      </c>
      <c r="D72" s="48" t="s">
        <v>100</v>
      </c>
      <c r="E72" s="48" t="s">
        <v>100</v>
      </c>
      <c r="F72" s="45" t="s">
        <v>34</v>
      </c>
      <c r="G72" s="43">
        <v>31</v>
      </c>
      <c r="H72" s="35"/>
      <c r="I72" s="35"/>
      <c r="J72" s="34">
        <f t="shared" si="0"/>
        <v>0</v>
      </c>
      <c r="K72" s="34">
        <f t="shared" si="1"/>
        <v>0</v>
      </c>
      <c r="L72" s="40" t="s">
        <v>33</v>
      </c>
      <c r="M72" s="46">
        <v>4715.3600000000006</v>
      </c>
    </row>
    <row r="73" spans="2:13" ht="81.75" customHeight="1">
      <c r="B73" s="24" t="s">
        <v>30</v>
      </c>
      <c r="C73" s="48">
        <v>66</v>
      </c>
      <c r="D73" s="48" t="s">
        <v>101</v>
      </c>
      <c r="E73" s="48" t="s">
        <v>101</v>
      </c>
      <c r="F73" s="45" t="s">
        <v>34</v>
      </c>
      <c r="G73" s="43">
        <v>3</v>
      </c>
      <c r="H73" s="35"/>
      <c r="I73" s="35"/>
      <c r="J73" s="34">
        <f t="shared" ref="J73:J136" si="2">H73*G73</f>
        <v>0</v>
      </c>
      <c r="K73" s="34">
        <f t="shared" ref="K73:K136" si="3">I73*G73</f>
        <v>0</v>
      </c>
      <c r="L73" s="40" t="s">
        <v>33</v>
      </c>
      <c r="M73" s="46">
        <v>20916.650000000001</v>
      </c>
    </row>
    <row r="74" spans="2:13" ht="81.75" customHeight="1">
      <c r="B74" s="24" t="s">
        <v>30</v>
      </c>
      <c r="C74" s="48">
        <v>67</v>
      </c>
      <c r="D74" s="48" t="s">
        <v>102</v>
      </c>
      <c r="E74" s="48" t="s">
        <v>102</v>
      </c>
      <c r="F74" s="45" t="s">
        <v>34</v>
      </c>
      <c r="G74" s="43">
        <v>9</v>
      </c>
      <c r="H74" s="35"/>
      <c r="I74" s="35"/>
      <c r="J74" s="34">
        <f t="shared" si="2"/>
        <v>0</v>
      </c>
      <c r="K74" s="34">
        <f t="shared" si="3"/>
        <v>0</v>
      </c>
      <c r="L74" s="40" t="s">
        <v>33</v>
      </c>
      <c r="M74" s="46">
        <v>62749.95</v>
      </c>
    </row>
    <row r="75" spans="2:13" ht="81.75" customHeight="1">
      <c r="B75" s="24" t="s">
        <v>30</v>
      </c>
      <c r="C75" s="48">
        <v>68</v>
      </c>
      <c r="D75" s="48" t="s">
        <v>103</v>
      </c>
      <c r="E75" s="48" t="s">
        <v>103</v>
      </c>
      <c r="F75" s="45" t="s">
        <v>34</v>
      </c>
      <c r="G75" s="43">
        <v>32</v>
      </c>
      <c r="H75" s="35"/>
      <c r="I75" s="35"/>
      <c r="J75" s="34">
        <f t="shared" si="2"/>
        <v>0</v>
      </c>
      <c r="K75" s="34">
        <f t="shared" si="3"/>
        <v>0</v>
      </c>
      <c r="L75" s="40" t="s">
        <v>33</v>
      </c>
      <c r="M75" s="46">
        <v>299011.47000000003</v>
      </c>
    </row>
    <row r="76" spans="2:13" ht="81.75" customHeight="1">
      <c r="B76" s="24" t="s">
        <v>30</v>
      </c>
      <c r="C76" s="48">
        <v>69</v>
      </c>
      <c r="D76" s="48" t="s">
        <v>104</v>
      </c>
      <c r="E76" s="48" t="s">
        <v>104</v>
      </c>
      <c r="F76" s="45" t="s">
        <v>34</v>
      </c>
      <c r="G76" s="43">
        <v>4</v>
      </c>
      <c r="H76" s="35"/>
      <c r="I76" s="35"/>
      <c r="J76" s="34">
        <f t="shared" si="2"/>
        <v>0</v>
      </c>
      <c r="K76" s="34">
        <f t="shared" si="3"/>
        <v>0</v>
      </c>
      <c r="L76" s="40" t="s">
        <v>33</v>
      </c>
      <c r="M76" s="46">
        <v>34080</v>
      </c>
    </row>
    <row r="77" spans="2:13" ht="81.75" customHeight="1">
      <c r="B77" s="24" t="s">
        <v>30</v>
      </c>
      <c r="C77" s="48">
        <v>70</v>
      </c>
      <c r="D77" s="48" t="s">
        <v>105</v>
      </c>
      <c r="E77" s="48" t="s">
        <v>105</v>
      </c>
      <c r="F77" s="45" t="s">
        <v>34</v>
      </c>
      <c r="G77" s="43">
        <v>17</v>
      </c>
      <c r="H77" s="35"/>
      <c r="I77" s="35"/>
      <c r="J77" s="34">
        <f t="shared" si="2"/>
        <v>0</v>
      </c>
      <c r="K77" s="34">
        <f t="shared" si="3"/>
        <v>0</v>
      </c>
      <c r="L77" s="40" t="s">
        <v>33</v>
      </c>
      <c r="M77" s="46">
        <v>3378.9</v>
      </c>
    </row>
    <row r="78" spans="2:13" ht="81.75" customHeight="1">
      <c r="B78" s="24" t="s">
        <v>30</v>
      </c>
      <c r="C78" s="48">
        <v>71</v>
      </c>
      <c r="D78" s="48" t="s">
        <v>106</v>
      </c>
      <c r="E78" s="48" t="s">
        <v>106</v>
      </c>
      <c r="F78" s="45" t="s">
        <v>34</v>
      </c>
      <c r="G78" s="43">
        <v>87</v>
      </c>
      <c r="H78" s="35"/>
      <c r="I78" s="35"/>
      <c r="J78" s="34">
        <f t="shared" si="2"/>
        <v>0</v>
      </c>
      <c r="K78" s="34">
        <f t="shared" si="3"/>
        <v>0</v>
      </c>
      <c r="L78" s="40" t="s">
        <v>33</v>
      </c>
      <c r="M78" s="46">
        <v>12180</v>
      </c>
    </row>
    <row r="79" spans="2:13" ht="81.75" customHeight="1">
      <c r="B79" s="24" t="s">
        <v>30</v>
      </c>
      <c r="C79" s="48">
        <v>72</v>
      </c>
      <c r="D79" s="48" t="s">
        <v>107</v>
      </c>
      <c r="E79" s="48" t="s">
        <v>107</v>
      </c>
      <c r="F79" s="45" t="s">
        <v>34</v>
      </c>
      <c r="G79" s="43">
        <v>13</v>
      </c>
      <c r="H79" s="35"/>
      <c r="I79" s="35"/>
      <c r="J79" s="34">
        <f t="shared" si="2"/>
        <v>0</v>
      </c>
      <c r="K79" s="34">
        <f t="shared" si="3"/>
        <v>0</v>
      </c>
      <c r="L79" s="40" t="s">
        <v>33</v>
      </c>
      <c r="M79" s="46">
        <v>9617.4</v>
      </c>
    </row>
    <row r="80" spans="2:13" ht="81.75" customHeight="1">
      <c r="B80" s="24" t="s">
        <v>30</v>
      </c>
      <c r="C80" s="48">
        <v>73</v>
      </c>
      <c r="D80" s="48" t="s">
        <v>108</v>
      </c>
      <c r="E80" s="48" t="s">
        <v>108</v>
      </c>
      <c r="F80" s="45" t="s">
        <v>34</v>
      </c>
      <c r="G80" s="43">
        <v>20</v>
      </c>
      <c r="H80" s="35"/>
      <c r="I80" s="35"/>
      <c r="J80" s="34">
        <f t="shared" si="2"/>
        <v>0</v>
      </c>
      <c r="K80" s="34">
        <f t="shared" si="3"/>
        <v>0</v>
      </c>
      <c r="L80" s="40" t="s">
        <v>33</v>
      </c>
      <c r="M80" s="46">
        <v>16595</v>
      </c>
    </row>
    <row r="81" spans="2:13" ht="81.75" customHeight="1">
      <c r="B81" s="24" t="s">
        <v>30</v>
      </c>
      <c r="C81" s="48">
        <v>74</v>
      </c>
      <c r="D81" s="48" t="s">
        <v>109</v>
      </c>
      <c r="E81" s="48" t="s">
        <v>109</v>
      </c>
      <c r="F81" s="45" t="s">
        <v>34</v>
      </c>
      <c r="G81" s="43">
        <v>102</v>
      </c>
      <c r="H81" s="35"/>
      <c r="I81" s="35"/>
      <c r="J81" s="34">
        <f t="shared" si="2"/>
        <v>0</v>
      </c>
      <c r="K81" s="34">
        <f t="shared" si="3"/>
        <v>0</v>
      </c>
      <c r="L81" s="40" t="s">
        <v>33</v>
      </c>
      <c r="M81" s="46">
        <v>7814.05</v>
      </c>
    </row>
    <row r="82" spans="2:13" ht="81.75" customHeight="1">
      <c r="B82" s="24" t="s">
        <v>30</v>
      </c>
      <c r="C82" s="48">
        <v>75</v>
      </c>
      <c r="D82" s="48" t="s">
        <v>110</v>
      </c>
      <c r="E82" s="48" t="s">
        <v>110</v>
      </c>
      <c r="F82" s="45" t="s">
        <v>34</v>
      </c>
      <c r="G82" s="43">
        <v>10</v>
      </c>
      <c r="H82" s="35"/>
      <c r="I82" s="35"/>
      <c r="J82" s="34">
        <f t="shared" si="2"/>
        <v>0</v>
      </c>
      <c r="K82" s="34">
        <f t="shared" si="3"/>
        <v>0</v>
      </c>
      <c r="L82" s="40" t="s">
        <v>33</v>
      </c>
      <c r="M82" s="46">
        <v>6597.5</v>
      </c>
    </row>
    <row r="83" spans="2:13" ht="81.75" customHeight="1">
      <c r="B83" s="24" t="s">
        <v>30</v>
      </c>
      <c r="C83" s="48">
        <v>76</v>
      </c>
      <c r="D83" s="48" t="s">
        <v>111</v>
      </c>
      <c r="E83" s="48" t="s">
        <v>111</v>
      </c>
      <c r="F83" s="45" t="s">
        <v>34</v>
      </c>
      <c r="G83" s="43">
        <v>13</v>
      </c>
      <c r="H83" s="35"/>
      <c r="I83" s="35"/>
      <c r="J83" s="34">
        <f t="shared" si="2"/>
        <v>0</v>
      </c>
      <c r="K83" s="34">
        <f t="shared" si="3"/>
        <v>0</v>
      </c>
      <c r="L83" s="40" t="s">
        <v>33</v>
      </c>
      <c r="M83" s="46">
        <v>2340</v>
      </c>
    </row>
    <row r="84" spans="2:13" ht="81.75" customHeight="1">
      <c r="B84" s="24" t="s">
        <v>30</v>
      </c>
      <c r="C84" s="48">
        <v>77</v>
      </c>
      <c r="D84" s="48" t="s">
        <v>112</v>
      </c>
      <c r="E84" s="48" t="s">
        <v>112</v>
      </c>
      <c r="F84" s="45" t="s">
        <v>34</v>
      </c>
      <c r="G84" s="43">
        <v>28</v>
      </c>
      <c r="H84" s="35"/>
      <c r="I84" s="35"/>
      <c r="J84" s="34">
        <f t="shared" si="2"/>
        <v>0</v>
      </c>
      <c r="K84" s="34">
        <f t="shared" si="3"/>
        <v>0</v>
      </c>
      <c r="L84" s="40" t="s">
        <v>33</v>
      </c>
      <c r="M84" s="46">
        <v>5273.34</v>
      </c>
    </row>
    <row r="85" spans="2:13" ht="81.75" customHeight="1">
      <c r="B85" s="24" t="s">
        <v>30</v>
      </c>
      <c r="C85" s="48">
        <v>78</v>
      </c>
      <c r="D85" s="48" t="s">
        <v>113</v>
      </c>
      <c r="E85" s="48" t="s">
        <v>113</v>
      </c>
      <c r="F85" s="45" t="s">
        <v>34</v>
      </c>
      <c r="G85" s="43">
        <v>27</v>
      </c>
      <c r="H85" s="35"/>
      <c r="I85" s="35"/>
      <c r="J85" s="34">
        <f t="shared" si="2"/>
        <v>0</v>
      </c>
      <c r="K85" s="34">
        <f t="shared" si="3"/>
        <v>0</v>
      </c>
      <c r="L85" s="40" t="s">
        <v>33</v>
      </c>
      <c r="M85" s="46">
        <v>14850</v>
      </c>
    </row>
    <row r="86" spans="2:13" ht="81.75" customHeight="1">
      <c r="B86" s="24" t="s">
        <v>30</v>
      </c>
      <c r="C86" s="48">
        <v>79</v>
      </c>
      <c r="D86" s="48" t="s">
        <v>114</v>
      </c>
      <c r="E86" s="48" t="s">
        <v>114</v>
      </c>
      <c r="F86" s="45" t="s">
        <v>34</v>
      </c>
      <c r="G86" s="43">
        <v>26</v>
      </c>
      <c r="H86" s="35"/>
      <c r="I86" s="35"/>
      <c r="J86" s="34">
        <f t="shared" si="2"/>
        <v>0</v>
      </c>
      <c r="K86" s="34">
        <f t="shared" si="3"/>
        <v>0</v>
      </c>
      <c r="L86" s="40" t="s">
        <v>33</v>
      </c>
      <c r="M86" s="46">
        <v>14300</v>
      </c>
    </row>
    <row r="87" spans="2:13" ht="81.75" customHeight="1">
      <c r="B87" s="24" t="s">
        <v>30</v>
      </c>
      <c r="C87" s="48">
        <v>80</v>
      </c>
      <c r="D87" s="48" t="s">
        <v>115</v>
      </c>
      <c r="E87" s="48" t="s">
        <v>115</v>
      </c>
      <c r="F87" s="45" t="s">
        <v>34</v>
      </c>
      <c r="G87" s="43">
        <v>4</v>
      </c>
      <c r="H87" s="35"/>
      <c r="I87" s="35"/>
      <c r="J87" s="34">
        <f t="shared" si="2"/>
        <v>0</v>
      </c>
      <c r="K87" s="34">
        <f t="shared" si="3"/>
        <v>0</v>
      </c>
      <c r="L87" s="40" t="s">
        <v>33</v>
      </c>
      <c r="M87" s="46">
        <v>2760.4700000000003</v>
      </c>
    </row>
    <row r="88" spans="2:13" ht="81.75" customHeight="1">
      <c r="B88" s="24" t="s">
        <v>30</v>
      </c>
      <c r="C88" s="48">
        <v>81</v>
      </c>
      <c r="D88" s="48" t="s">
        <v>116</v>
      </c>
      <c r="E88" s="48" t="s">
        <v>116</v>
      </c>
      <c r="F88" s="45" t="s">
        <v>34</v>
      </c>
      <c r="G88" s="43">
        <v>4</v>
      </c>
      <c r="H88" s="35"/>
      <c r="I88" s="35"/>
      <c r="J88" s="34">
        <f t="shared" si="2"/>
        <v>0</v>
      </c>
      <c r="K88" s="34">
        <f t="shared" si="3"/>
        <v>0</v>
      </c>
      <c r="L88" s="40" t="s">
        <v>33</v>
      </c>
      <c r="M88" s="46">
        <v>2760.4700000000003</v>
      </c>
    </row>
    <row r="89" spans="2:13" ht="81.75" customHeight="1">
      <c r="B89" s="24" t="s">
        <v>30</v>
      </c>
      <c r="C89" s="48">
        <v>82</v>
      </c>
      <c r="D89" s="48" t="s">
        <v>117</v>
      </c>
      <c r="E89" s="48" t="s">
        <v>117</v>
      </c>
      <c r="F89" s="45" t="s">
        <v>34</v>
      </c>
      <c r="G89" s="43">
        <v>9</v>
      </c>
      <c r="H89" s="35"/>
      <c r="I89" s="35"/>
      <c r="J89" s="34">
        <f t="shared" si="2"/>
        <v>0</v>
      </c>
      <c r="K89" s="34">
        <f t="shared" si="3"/>
        <v>0</v>
      </c>
      <c r="L89" s="40" t="s">
        <v>33</v>
      </c>
      <c r="M89" s="46">
        <v>11700</v>
      </c>
    </row>
    <row r="90" spans="2:13" ht="81.75" customHeight="1">
      <c r="B90" s="24" t="s">
        <v>30</v>
      </c>
      <c r="C90" s="48">
        <v>83</v>
      </c>
      <c r="D90" s="48" t="s">
        <v>118</v>
      </c>
      <c r="E90" s="48" t="s">
        <v>118</v>
      </c>
      <c r="F90" s="45" t="s">
        <v>34</v>
      </c>
      <c r="G90" s="43">
        <v>35</v>
      </c>
      <c r="H90" s="35"/>
      <c r="I90" s="35"/>
      <c r="J90" s="34">
        <f t="shared" si="2"/>
        <v>0</v>
      </c>
      <c r="K90" s="34">
        <f t="shared" si="3"/>
        <v>0</v>
      </c>
      <c r="L90" s="40" t="s">
        <v>33</v>
      </c>
      <c r="M90" s="46">
        <v>18900</v>
      </c>
    </row>
    <row r="91" spans="2:13" ht="81.75" customHeight="1">
      <c r="B91" s="24" t="s">
        <v>30</v>
      </c>
      <c r="C91" s="48">
        <v>84</v>
      </c>
      <c r="D91" s="48" t="s">
        <v>119</v>
      </c>
      <c r="E91" s="48" t="s">
        <v>119</v>
      </c>
      <c r="F91" s="45" t="s">
        <v>34</v>
      </c>
      <c r="G91" s="43">
        <v>421</v>
      </c>
      <c r="H91" s="35"/>
      <c r="I91" s="35"/>
      <c r="J91" s="34">
        <f t="shared" si="2"/>
        <v>0</v>
      </c>
      <c r="K91" s="34">
        <f t="shared" si="3"/>
        <v>0</v>
      </c>
      <c r="L91" s="40" t="s">
        <v>33</v>
      </c>
      <c r="M91" s="46">
        <v>8718.2100000000009</v>
      </c>
    </row>
    <row r="92" spans="2:13" ht="81.75" customHeight="1">
      <c r="B92" s="24" t="s">
        <v>30</v>
      </c>
      <c r="C92" s="48">
        <v>85</v>
      </c>
      <c r="D92" s="48" t="s">
        <v>120</v>
      </c>
      <c r="E92" s="48" t="s">
        <v>120</v>
      </c>
      <c r="F92" s="45" t="s">
        <v>34</v>
      </c>
      <c r="G92" s="43">
        <v>392</v>
      </c>
      <c r="H92" s="35"/>
      <c r="I92" s="35"/>
      <c r="J92" s="34">
        <f t="shared" si="2"/>
        <v>0</v>
      </c>
      <c r="K92" s="34">
        <f t="shared" si="3"/>
        <v>0</v>
      </c>
      <c r="L92" s="40" t="s">
        <v>33</v>
      </c>
      <c r="M92" s="46">
        <v>12713.87</v>
      </c>
    </row>
    <row r="93" spans="2:13" ht="81.75" customHeight="1">
      <c r="B93" s="24" t="s">
        <v>30</v>
      </c>
      <c r="C93" s="48">
        <v>86</v>
      </c>
      <c r="D93" s="48" t="s">
        <v>121</v>
      </c>
      <c r="E93" s="48" t="s">
        <v>121</v>
      </c>
      <c r="F93" s="45" t="s">
        <v>34</v>
      </c>
      <c r="G93" s="43">
        <v>8</v>
      </c>
      <c r="H93" s="35"/>
      <c r="I93" s="35"/>
      <c r="J93" s="34">
        <f t="shared" si="2"/>
        <v>0</v>
      </c>
      <c r="K93" s="34">
        <f t="shared" si="3"/>
        <v>0</v>
      </c>
      <c r="L93" s="40" t="s">
        <v>33</v>
      </c>
      <c r="M93" s="46">
        <v>4968.8</v>
      </c>
    </row>
    <row r="94" spans="2:13" ht="81.75" customHeight="1">
      <c r="B94" s="24" t="s">
        <v>30</v>
      </c>
      <c r="C94" s="48">
        <v>87</v>
      </c>
      <c r="D94" s="48" t="s">
        <v>122</v>
      </c>
      <c r="E94" s="48" t="s">
        <v>122</v>
      </c>
      <c r="F94" s="45" t="s">
        <v>34</v>
      </c>
      <c r="G94" s="43">
        <v>13</v>
      </c>
      <c r="H94" s="35"/>
      <c r="I94" s="35"/>
      <c r="J94" s="34">
        <f t="shared" si="2"/>
        <v>0</v>
      </c>
      <c r="K94" s="34">
        <f t="shared" si="3"/>
        <v>0</v>
      </c>
      <c r="L94" s="40" t="s">
        <v>33</v>
      </c>
      <c r="M94" s="46">
        <v>8074.3</v>
      </c>
    </row>
    <row r="95" spans="2:13" ht="81.75" customHeight="1">
      <c r="B95" s="24" t="s">
        <v>30</v>
      </c>
      <c r="C95" s="48">
        <v>88</v>
      </c>
      <c r="D95" s="48" t="s">
        <v>123</v>
      </c>
      <c r="E95" s="48" t="s">
        <v>123</v>
      </c>
      <c r="F95" s="45" t="s">
        <v>34</v>
      </c>
      <c r="G95" s="43">
        <v>8</v>
      </c>
      <c r="H95" s="35"/>
      <c r="I95" s="35"/>
      <c r="J95" s="34">
        <f t="shared" si="2"/>
        <v>0</v>
      </c>
      <c r="K95" s="34">
        <f t="shared" si="3"/>
        <v>0</v>
      </c>
      <c r="L95" s="40" t="s">
        <v>33</v>
      </c>
      <c r="M95" s="46">
        <v>4968.8</v>
      </c>
    </row>
    <row r="96" spans="2:13" ht="81.75" customHeight="1">
      <c r="B96" s="24" t="s">
        <v>30</v>
      </c>
      <c r="C96" s="48">
        <v>89</v>
      </c>
      <c r="D96" s="48" t="s">
        <v>124</v>
      </c>
      <c r="E96" s="48" t="s">
        <v>124</v>
      </c>
      <c r="F96" s="45" t="s">
        <v>34</v>
      </c>
      <c r="G96" s="43">
        <v>12</v>
      </c>
      <c r="H96" s="35"/>
      <c r="I96" s="35"/>
      <c r="J96" s="34">
        <f t="shared" si="2"/>
        <v>0</v>
      </c>
      <c r="K96" s="34">
        <f t="shared" si="3"/>
        <v>0</v>
      </c>
      <c r="L96" s="40" t="s">
        <v>33</v>
      </c>
      <c r="M96" s="46">
        <v>7453.2</v>
      </c>
    </row>
    <row r="97" spans="2:13" ht="81.75" customHeight="1">
      <c r="B97" s="24" t="s">
        <v>30</v>
      </c>
      <c r="C97" s="48">
        <v>90</v>
      </c>
      <c r="D97" s="48" t="s">
        <v>125</v>
      </c>
      <c r="E97" s="48" t="s">
        <v>125</v>
      </c>
      <c r="F97" s="45" t="s">
        <v>34</v>
      </c>
      <c r="G97" s="43">
        <v>6</v>
      </c>
      <c r="H97" s="35"/>
      <c r="I97" s="35"/>
      <c r="J97" s="34">
        <f t="shared" si="2"/>
        <v>0</v>
      </c>
      <c r="K97" s="34">
        <f t="shared" si="3"/>
        <v>0</v>
      </c>
      <c r="L97" s="40" t="s">
        <v>33</v>
      </c>
      <c r="M97" s="46">
        <v>3726.6</v>
      </c>
    </row>
    <row r="98" spans="2:13" ht="81.75" customHeight="1">
      <c r="B98" s="24" t="s">
        <v>30</v>
      </c>
      <c r="C98" s="48">
        <v>91</v>
      </c>
      <c r="D98" s="48" t="s">
        <v>126</v>
      </c>
      <c r="E98" s="48" t="s">
        <v>126</v>
      </c>
      <c r="F98" s="45" t="s">
        <v>34</v>
      </c>
      <c r="G98" s="43">
        <v>13</v>
      </c>
      <c r="H98" s="35"/>
      <c r="I98" s="35"/>
      <c r="J98" s="34">
        <f t="shared" si="2"/>
        <v>0</v>
      </c>
      <c r="K98" s="34">
        <f t="shared" si="3"/>
        <v>0</v>
      </c>
      <c r="L98" s="40" t="s">
        <v>33</v>
      </c>
      <c r="M98" s="46">
        <v>8074.3</v>
      </c>
    </row>
    <row r="99" spans="2:13" ht="81.75" customHeight="1">
      <c r="B99" s="24" t="s">
        <v>30</v>
      </c>
      <c r="C99" s="48">
        <v>92</v>
      </c>
      <c r="D99" s="48" t="s">
        <v>127</v>
      </c>
      <c r="E99" s="48" t="s">
        <v>127</v>
      </c>
      <c r="F99" s="45" t="s">
        <v>34</v>
      </c>
      <c r="G99" s="43">
        <v>3</v>
      </c>
      <c r="H99" s="35"/>
      <c r="I99" s="35"/>
      <c r="J99" s="34">
        <f t="shared" si="2"/>
        <v>0</v>
      </c>
      <c r="K99" s="34">
        <f t="shared" si="3"/>
        <v>0</v>
      </c>
      <c r="L99" s="40" t="s">
        <v>33</v>
      </c>
      <c r="M99" s="46">
        <v>1863.3</v>
      </c>
    </row>
    <row r="100" spans="2:13" ht="81.75" customHeight="1">
      <c r="B100" s="24" t="s">
        <v>30</v>
      </c>
      <c r="C100" s="48">
        <v>93</v>
      </c>
      <c r="D100" s="48" t="s">
        <v>128</v>
      </c>
      <c r="E100" s="48" t="s">
        <v>128</v>
      </c>
      <c r="F100" s="45" t="s">
        <v>34</v>
      </c>
      <c r="G100" s="43">
        <v>3</v>
      </c>
      <c r="H100" s="35"/>
      <c r="I100" s="35"/>
      <c r="J100" s="34">
        <f t="shared" si="2"/>
        <v>0</v>
      </c>
      <c r="K100" s="34">
        <f t="shared" si="3"/>
        <v>0</v>
      </c>
      <c r="L100" s="40" t="s">
        <v>33</v>
      </c>
      <c r="M100" s="46">
        <v>1863.3</v>
      </c>
    </row>
    <row r="101" spans="2:13" ht="81.75" customHeight="1">
      <c r="B101" s="24" t="s">
        <v>30</v>
      </c>
      <c r="C101" s="48">
        <v>94</v>
      </c>
      <c r="D101" s="48" t="s">
        <v>129</v>
      </c>
      <c r="E101" s="48" t="s">
        <v>129</v>
      </c>
      <c r="F101" s="45" t="s">
        <v>34</v>
      </c>
      <c r="G101" s="43">
        <v>78</v>
      </c>
      <c r="H101" s="35"/>
      <c r="I101" s="35"/>
      <c r="J101" s="34">
        <f t="shared" si="2"/>
        <v>0</v>
      </c>
      <c r="K101" s="34">
        <f t="shared" si="3"/>
        <v>0</v>
      </c>
      <c r="L101" s="40" t="s">
        <v>33</v>
      </c>
      <c r="M101" s="46">
        <v>13650</v>
      </c>
    </row>
    <row r="102" spans="2:13" ht="81.75" customHeight="1">
      <c r="B102" s="24" t="s">
        <v>30</v>
      </c>
      <c r="C102" s="48">
        <v>95</v>
      </c>
      <c r="D102" s="48" t="s">
        <v>130</v>
      </c>
      <c r="E102" s="48" t="s">
        <v>130</v>
      </c>
      <c r="F102" s="45" t="s">
        <v>34</v>
      </c>
      <c r="G102" s="43">
        <v>28</v>
      </c>
      <c r="H102" s="35"/>
      <c r="I102" s="35"/>
      <c r="J102" s="34">
        <f t="shared" si="2"/>
        <v>0</v>
      </c>
      <c r="K102" s="34">
        <f t="shared" si="3"/>
        <v>0</v>
      </c>
      <c r="L102" s="40" t="s">
        <v>33</v>
      </c>
      <c r="M102" s="46">
        <v>4900</v>
      </c>
    </row>
    <row r="103" spans="2:13" ht="81.75" customHeight="1">
      <c r="B103" s="24" t="s">
        <v>30</v>
      </c>
      <c r="C103" s="48">
        <v>96</v>
      </c>
      <c r="D103" s="48" t="s">
        <v>131</v>
      </c>
      <c r="E103" s="48" t="s">
        <v>131</v>
      </c>
      <c r="F103" s="45" t="s">
        <v>34</v>
      </c>
      <c r="G103" s="43">
        <v>89</v>
      </c>
      <c r="H103" s="35"/>
      <c r="I103" s="35"/>
      <c r="J103" s="34">
        <f t="shared" si="2"/>
        <v>0</v>
      </c>
      <c r="K103" s="34">
        <f t="shared" si="3"/>
        <v>0</v>
      </c>
      <c r="L103" s="40" t="s">
        <v>33</v>
      </c>
      <c r="M103" s="46">
        <v>221165</v>
      </c>
    </row>
    <row r="104" spans="2:13" ht="81.75" customHeight="1">
      <c r="B104" s="24" t="s">
        <v>30</v>
      </c>
      <c r="C104" s="48">
        <v>97</v>
      </c>
      <c r="D104" s="48" t="s">
        <v>132</v>
      </c>
      <c r="E104" s="48" t="s">
        <v>132</v>
      </c>
      <c r="F104" s="45" t="s">
        <v>34</v>
      </c>
      <c r="G104" s="43">
        <v>31</v>
      </c>
      <c r="H104" s="35"/>
      <c r="I104" s="35"/>
      <c r="J104" s="34">
        <f t="shared" si="2"/>
        <v>0</v>
      </c>
      <c r="K104" s="34">
        <f t="shared" si="3"/>
        <v>0</v>
      </c>
      <c r="L104" s="40" t="s">
        <v>33</v>
      </c>
      <c r="M104" s="46">
        <v>73251.709999999992</v>
      </c>
    </row>
    <row r="105" spans="2:13" ht="81.75" customHeight="1">
      <c r="B105" s="24" t="s">
        <v>30</v>
      </c>
      <c r="C105" s="48">
        <v>98</v>
      </c>
      <c r="D105" s="48" t="s">
        <v>133</v>
      </c>
      <c r="E105" s="48" t="s">
        <v>133</v>
      </c>
      <c r="F105" s="45" t="s">
        <v>34</v>
      </c>
      <c r="G105" s="43">
        <v>1283</v>
      </c>
      <c r="H105" s="35"/>
      <c r="I105" s="35"/>
      <c r="J105" s="34">
        <f t="shared" si="2"/>
        <v>0</v>
      </c>
      <c r="K105" s="34">
        <f t="shared" si="3"/>
        <v>0</v>
      </c>
      <c r="L105" s="40" t="s">
        <v>33</v>
      </c>
      <c r="M105" s="46">
        <v>92974.739999999991</v>
      </c>
    </row>
    <row r="106" spans="2:13" ht="81.75" customHeight="1">
      <c r="B106" s="24" t="s">
        <v>30</v>
      </c>
      <c r="C106" s="48">
        <v>99</v>
      </c>
      <c r="D106" s="48" t="s">
        <v>134</v>
      </c>
      <c r="E106" s="48" t="s">
        <v>134</v>
      </c>
      <c r="F106" s="45" t="s">
        <v>34</v>
      </c>
      <c r="G106" s="43">
        <v>446</v>
      </c>
      <c r="H106" s="35"/>
      <c r="I106" s="35"/>
      <c r="J106" s="34">
        <f t="shared" si="2"/>
        <v>0</v>
      </c>
      <c r="K106" s="34">
        <f t="shared" si="3"/>
        <v>0</v>
      </c>
      <c r="L106" s="40" t="s">
        <v>33</v>
      </c>
      <c r="M106" s="46">
        <v>35653.990000000005</v>
      </c>
    </row>
    <row r="107" spans="2:13" ht="81.75" customHeight="1">
      <c r="B107" s="24" t="s">
        <v>30</v>
      </c>
      <c r="C107" s="48">
        <v>100</v>
      </c>
      <c r="D107" s="48" t="s">
        <v>135</v>
      </c>
      <c r="E107" s="48" t="s">
        <v>135</v>
      </c>
      <c r="F107" s="45" t="s">
        <v>34</v>
      </c>
      <c r="G107" s="43">
        <v>100</v>
      </c>
      <c r="H107" s="35"/>
      <c r="I107" s="35"/>
      <c r="J107" s="34">
        <f t="shared" si="2"/>
        <v>0</v>
      </c>
      <c r="K107" s="34">
        <f t="shared" si="3"/>
        <v>0</v>
      </c>
      <c r="L107" s="40" t="s">
        <v>33</v>
      </c>
      <c r="M107" s="46">
        <v>23838.34</v>
      </c>
    </row>
    <row r="108" spans="2:13" ht="81.75" customHeight="1">
      <c r="B108" s="24" t="s">
        <v>30</v>
      </c>
      <c r="C108" s="48">
        <v>101</v>
      </c>
      <c r="D108" s="48" t="s">
        <v>136</v>
      </c>
      <c r="E108" s="48" t="s">
        <v>136</v>
      </c>
      <c r="F108" s="45" t="s">
        <v>34</v>
      </c>
      <c r="G108" s="43">
        <v>83</v>
      </c>
      <c r="H108" s="35"/>
      <c r="I108" s="35"/>
      <c r="J108" s="34">
        <f t="shared" si="2"/>
        <v>0</v>
      </c>
      <c r="K108" s="34">
        <f t="shared" si="3"/>
        <v>0</v>
      </c>
      <c r="L108" s="40" t="s">
        <v>33</v>
      </c>
      <c r="M108" s="46">
        <v>24070</v>
      </c>
    </row>
    <row r="109" spans="2:13" ht="81.75" customHeight="1">
      <c r="B109" s="24" t="s">
        <v>30</v>
      </c>
      <c r="C109" s="48">
        <v>102</v>
      </c>
      <c r="D109" s="48" t="s">
        <v>137</v>
      </c>
      <c r="E109" s="48" t="s">
        <v>137</v>
      </c>
      <c r="F109" s="45" t="s">
        <v>34</v>
      </c>
      <c r="G109" s="43">
        <v>46</v>
      </c>
      <c r="H109" s="35"/>
      <c r="I109" s="35"/>
      <c r="J109" s="34">
        <f t="shared" si="2"/>
        <v>0</v>
      </c>
      <c r="K109" s="34">
        <f t="shared" si="3"/>
        <v>0</v>
      </c>
      <c r="L109" s="40" t="s">
        <v>33</v>
      </c>
      <c r="M109" s="46">
        <v>17226.239999999998</v>
      </c>
    </row>
    <row r="110" spans="2:13" ht="81.75" customHeight="1">
      <c r="B110" s="24" t="s">
        <v>30</v>
      </c>
      <c r="C110" s="48">
        <v>103</v>
      </c>
      <c r="D110" s="48" t="s">
        <v>138</v>
      </c>
      <c r="E110" s="48" t="s">
        <v>138</v>
      </c>
      <c r="F110" s="45" t="s">
        <v>34</v>
      </c>
      <c r="G110" s="43">
        <v>9</v>
      </c>
      <c r="H110" s="35"/>
      <c r="I110" s="35"/>
      <c r="J110" s="34">
        <f t="shared" si="2"/>
        <v>0</v>
      </c>
      <c r="K110" s="34">
        <f t="shared" si="3"/>
        <v>0</v>
      </c>
      <c r="L110" s="40" t="s">
        <v>33</v>
      </c>
      <c r="M110" s="46">
        <v>8100</v>
      </c>
    </row>
    <row r="111" spans="2:13" ht="81.75" customHeight="1">
      <c r="B111" s="24" t="s">
        <v>30</v>
      </c>
      <c r="C111" s="48">
        <v>104</v>
      </c>
      <c r="D111" s="48" t="s">
        <v>139</v>
      </c>
      <c r="E111" s="48" t="s">
        <v>139</v>
      </c>
      <c r="F111" s="45" t="s">
        <v>34</v>
      </c>
      <c r="G111" s="43">
        <v>551</v>
      </c>
      <c r="H111" s="35"/>
      <c r="I111" s="35"/>
      <c r="J111" s="34">
        <f t="shared" si="2"/>
        <v>0</v>
      </c>
      <c r="K111" s="34">
        <f t="shared" si="3"/>
        <v>0</v>
      </c>
      <c r="L111" s="40" t="s">
        <v>33</v>
      </c>
      <c r="M111" s="46">
        <v>30015.73</v>
      </c>
    </row>
    <row r="112" spans="2:13" ht="81.75" customHeight="1">
      <c r="B112" s="24" t="s">
        <v>30</v>
      </c>
      <c r="C112" s="48">
        <v>105</v>
      </c>
      <c r="D112" s="48" t="s">
        <v>140</v>
      </c>
      <c r="E112" s="48" t="s">
        <v>140</v>
      </c>
      <c r="F112" s="45" t="s">
        <v>34</v>
      </c>
      <c r="G112" s="43">
        <v>732</v>
      </c>
      <c r="H112" s="35"/>
      <c r="I112" s="35"/>
      <c r="J112" s="34">
        <f t="shared" si="2"/>
        <v>0</v>
      </c>
      <c r="K112" s="34">
        <f t="shared" si="3"/>
        <v>0</v>
      </c>
      <c r="L112" s="40" t="s">
        <v>33</v>
      </c>
      <c r="M112" s="46">
        <v>40918.800000000003</v>
      </c>
    </row>
    <row r="113" spans="2:13" ht="81.75" customHeight="1">
      <c r="B113" s="24" t="s">
        <v>30</v>
      </c>
      <c r="C113" s="48">
        <v>106</v>
      </c>
      <c r="D113" s="48" t="s">
        <v>141</v>
      </c>
      <c r="E113" s="48" t="s">
        <v>141</v>
      </c>
      <c r="F113" s="45" t="s">
        <v>34</v>
      </c>
      <c r="G113" s="43">
        <v>5</v>
      </c>
      <c r="H113" s="35"/>
      <c r="I113" s="35"/>
      <c r="J113" s="34">
        <f t="shared" si="2"/>
        <v>0</v>
      </c>
      <c r="K113" s="34">
        <f t="shared" si="3"/>
        <v>0</v>
      </c>
      <c r="L113" s="40" t="s">
        <v>33</v>
      </c>
      <c r="M113" s="46">
        <v>122218.75</v>
      </c>
    </row>
    <row r="114" spans="2:13" ht="81.75" customHeight="1">
      <c r="B114" s="24" t="s">
        <v>30</v>
      </c>
      <c r="C114" s="48">
        <v>107</v>
      </c>
      <c r="D114" s="48" t="s">
        <v>142</v>
      </c>
      <c r="E114" s="48" t="s">
        <v>142</v>
      </c>
      <c r="F114" s="45" t="s">
        <v>34</v>
      </c>
      <c r="G114" s="43">
        <v>361</v>
      </c>
      <c r="H114" s="35"/>
      <c r="I114" s="35"/>
      <c r="J114" s="34">
        <f t="shared" si="2"/>
        <v>0</v>
      </c>
      <c r="K114" s="34">
        <f t="shared" si="3"/>
        <v>0</v>
      </c>
      <c r="L114" s="40" t="s">
        <v>33</v>
      </c>
      <c r="M114" s="46">
        <v>61288.78</v>
      </c>
    </row>
    <row r="115" spans="2:13" ht="81.75" customHeight="1">
      <c r="B115" s="24" t="s">
        <v>30</v>
      </c>
      <c r="C115" s="48">
        <v>108</v>
      </c>
      <c r="D115" s="48" t="s">
        <v>143</v>
      </c>
      <c r="E115" s="48" t="s">
        <v>143</v>
      </c>
      <c r="F115" s="45" t="s">
        <v>34</v>
      </c>
      <c r="G115" s="43">
        <v>96</v>
      </c>
      <c r="H115" s="35"/>
      <c r="I115" s="35"/>
      <c r="J115" s="34">
        <f t="shared" si="2"/>
        <v>0</v>
      </c>
      <c r="K115" s="34">
        <f t="shared" si="3"/>
        <v>0</v>
      </c>
      <c r="L115" s="40" t="s">
        <v>33</v>
      </c>
      <c r="M115" s="46">
        <v>13912.8</v>
      </c>
    </row>
    <row r="116" spans="2:13" ht="81.75" customHeight="1">
      <c r="B116" s="24" t="s">
        <v>30</v>
      </c>
      <c r="C116" s="48">
        <v>109</v>
      </c>
      <c r="D116" s="48" t="s">
        <v>144</v>
      </c>
      <c r="E116" s="48" t="s">
        <v>144</v>
      </c>
      <c r="F116" s="45" t="s">
        <v>34</v>
      </c>
      <c r="G116" s="43">
        <v>127</v>
      </c>
      <c r="H116" s="35"/>
      <c r="I116" s="35"/>
      <c r="J116" s="34">
        <f t="shared" si="2"/>
        <v>0</v>
      </c>
      <c r="K116" s="34">
        <f t="shared" si="3"/>
        <v>0</v>
      </c>
      <c r="L116" s="40" t="s">
        <v>33</v>
      </c>
      <c r="M116" s="46">
        <v>18405.48</v>
      </c>
    </row>
    <row r="117" spans="2:13" ht="81.75" customHeight="1">
      <c r="B117" s="24" t="s">
        <v>30</v>
      </c>
      <c r="C117" s="48">
        <v>110</v>
      </c>
      <c r="D117" s="48" t="s">
        <v>145</v>
      </c>
      <c r="E117" s="48" t="s">
        <v>145</v>
      </c>
      <c r="F117" s="45" t="s">
        <v>34</v>
      </c>
      <c r="G117" s="43">
        <v>216</v>
      </c>
      <c r="H117" s="35"/>
      <c r="I117" s="35"/>
      <c r="J117" s="34">
        <f t="shared" si="2"/>
        <v>0</v>
      </c>
      <c r="K117" s="34">
        <f t="shared" si="3"/>
        <v>0</v>
      </c>
      <c r="L117" s="40" t="s">
        <v>33</v>
      </c>
      <c r="M117" s="46">
        <v>23702.400000000001</v>
      </c>
    </row>
    <row r="118" spans="2:13" ht="81.75" customHeight="1">
      <c r="B118" s="24" t="s">
        <v>30</v>
      </c>
      <c r="C118" s="48">
        <v>111</v>
      </c>
      <c r="D118" s="48" t="s">
        <v>146</v>
      </c>
      <c r="E118" s="48" t="s">
        <v>146</v>
      </c>
      <c r="F118" s="45" t="s">
        <v>34</v>
      </c>
      <c r="G118" s="43">
        <v>23</v>
      </c>
      <c r="H118" s="35"/>
      <c r="I118" s="35"/>
      <c r="J118" s="34">
        <f t="shared" si="2"/>
        <v>0</v>
      </c>
      <c r="K118" s="34">
        <f t="shared" si="3"/>
        <v>0</v>
      </c>
      <c r="L118" s="40" t="s">
        <v>33</v>
      </c>
      <c r="M118" s="46">
        <v>7038.96</v>
      </c>
    </row>
    <row r="119" spans="2:13" ht="81.75" customHeight="1">
      <c r="B119" s="24" t="s">
        <v>30</v>
      </c>
      <c r="C119" s="48">
        <v>112</v>
      </c>
      <c r="D119" s="48" t="s">
        <v>147</v>
      </c>
      <c r="E119" s="48" t="s">
        <v>147</v>
      </c>
      <c r="F119" s="45" t="s">
        <v>34</v>
      </c>
      <c r="G119" s="43">
        <v>8</v>
      </c>
      <c r="H119" s="35"/>
      <c r="I119" s="35"/>
      <c r="J119" s="34">
        <f t="shared" si="2"/>
        <v>0</v>
      </c>
      <c r="K119" s="34">
        <f t="shared" si="3"/>
        <v>0</v>
      </c>
      <c r="L119" s="40" t="s">
        <v>33</v>
      </c>
      <c r="M119" s="46">
        <v>74880</v>
      </c>
    </row>
    <row r="120" spans="2:13" ht="81.75" customHeight="1">
      <c r="B120" s="24" t="s">
        <v>30</v>
      </c>
      <c r="C120" s="48">
        <v>113</v>
      </c>
      <c r="D120" s="48" t="s">
        <v>148</v>
      </c>
      <c r="E120" s="48" t="s">
        <v>148</v>
      </c>
      <c r="F120" s="45" t="s">
        <v>34</v>
      </c>
      <c r="G120" s="43">
        <v>185</v>
      </c>
      <c r="H120" s="35"/>
      <c r="I120" s="35"/>
      <c r="J120" s="34">
        <f t="shared" si="2"/>
        <v>0</v>
      </c>
      <c r="K120" s="34">
        <f t="shared" si="3"/>
        <v>0</v>
      </c>
      <c r="L120" s="40" t="s">
        <v>33</v>
      </c>
      <c r="M120" s="46">
        <v>23112.67</v>
      </c>
    </row>
    <row r="121" spans="2:13" ht="81.75" customHeight="1">
      <c r="B121" s="24" t="s">
        <v>30</v>
      </c>
      <c r="C121" s="48">
        <v>114</v>
      </c>
      <c r="D121" s="48" t="s">
        <v>149</v>
      </c>
      <c r="E121" s="48" t="s">
        <v>149</v>
      </c>
      <c r="F121" s="45" t="s">
        <v>34</v>
      </c>
      <c r="G121" s="43">
        <v>450</v>
      </c>
      <c r="H121" s="35"/>
      <c r="I121" s="35"/>
      <c r="J121" s="34">
        <f t="shared" si="2"/>
        <v>0</v>
      </c>
      <c r="K121" s="34">
        <f t="shared" si="3"/>
        <v>0</v>
      </c>
      <c r="L121" s="40" t="s">
        <v>33</v>
      </c>
      <c r="M121" s="46">
        <v>34473.75</v>
      </c>
    </row>
    <row r="122" spans="2:13" ht="81.75" customHeight="1">
      <c r="B122" s="24" t="s">
        <v>30</v>
      </c>
      <c r="C122" s="48">
        <v>115</v>
      </c>
      <c r="D122" s="48" t="s">
        <v>150</v>
      </c>
      <c r="E122" s="48" t="s">
        <v>150</v>
      </c>
      <c r="F122" s="45" t="s">
        <v>34</v>
      </c>
      <c r="G122" s="43">
        <v>425</v>
      </c>
      <c r="H122" s="35"/>
      <c r="I122" s="35"/>
      <c r="J122" s="34">
        <f t="shared" si="2"/>
        <v>0</v>
      </c>
      <c r="K122" s="34">
        <f t="shared" si="3"/>
        <v>0</v>
      </c>
      <c r="L122" s="40" t="s">
        <v>33</v>
      </c>
      <c r="M122" s="46">
        <v>57877.920000000006</v>
      </c>
    </row>
    <row r="123" spans="2:13" ht="81.75" customHeight="1">
      <c r="B123" s="24" t="s">
        <v>30</v>
      </c>
      <c r="C123" s="48">
        <v>116</v>
      </c>
      <c r="D123" s="48" t="s">
        <v>151</v>
      </c>
      <c r="E123" s="48" t="s">
        <v>151</v>
      </c>
      <c r="F123" s="45" t="s">
        <v>34</v>
      </c>
      <c r="G123" s="43">
        <v>362</v>
      </c>
      <c r="H123" s="35"/>
      <c r="I123" s="35"/>
      <c r="J123" s="34">
        <f t="shared" si="2"/>
        <v>0</v>
      </c>
      <c r="K123" s="34">
        <f t="shared" si="3"/>
        <v>0</v>
      </c>
      <c r="L123" s="40" t="s">
        <v>33</v>
      </c>
      <c r="M123" s="46">
        <v>41630</v>
      </c>
    </row>
    <row r="124" spans="2:13" ht="81.75" customHeight="1">
      <c r="B124" s="24" t="s">
        <v>30</v>
      </c>
      <c r="C124" s="48">
        <v>117</v>
      </c>
      <c r="D124" s="48" t="s">
        <v>152</v>
      </c>
      <c r="E124" s="48" t="s">
        <v>152</v>
      </c>
      <c r="F124" s="45" t="s">
        <v>34</v>
      </c>
      <c r="G124" s="43">
        <v>135</v>
      </c>
      <c r="H124" s="35"/>
      <c r="I124" s="35"/>
      <c r="J124" s="34">
        <f t="shared" si="2"/>
        <v>0</v>
      </c>
      <c r="K124" s="34">
        <f t="shared" si="3"/>
        <v>0</v>
      </c>
      <c r="L124" s="40" t="s">
        <v>33</v>
      </c>
      <c r="M124" s="46">
        <v>12577.5</v>
      </c>
    </row>
    <row r="125" spans="2:13" ht="81.75" customHeight="1">
      <c r="B125" s="24" t="s">
        <v>30</v>
      </c>
      <c r="C125" s="48">
        <v>118</v>
      </c>
      <c r="D125" s="48" t="s">
        <v>153</v>
      </c>
      <c r="E125" s="48" t="s">
        <v>153</v>
      </c>
      <c r="F125" s="45" t="s">
        <v>34</v>
      </c>
      <c r="G125" s="43">
        <v>97</v>
      </c>
      <c r="H125" s="35"/>
      <c r="I125" s="35"/>
      <c r="J125" s="34">
        <f t="shared" si="2"/>
        <v>0</v>
      </c>
      <c r="K125" s="34">
        <f t="shared" si="3"/>
        <v>0</v>
      </c>
      <c r="L125" s="40" t="s">
        <v>33</v>
      </c>
      <c r="M125" s="46">
        <v>20855</v>
      </c>
    </row>
    <row r="126" spans="2:13" ht="81.75" customHeight="1">
      <c r="B126" s="24" t="s">
        <v>30</v>
      </c>
      <c r="C126" s="48">
        <v>119</v>
      </c>
      <c r="D126" s="48" t="s">
        <v>154</v>
      </c>
      <c r="E126" s="48" t="s">
        <v>154</v>
      </c>
      <c r="F126" s="45" t="s">
        <v>34</v>
      </c>
      <c r="G126" s="43">
        <v>143</v>
      </c>
      <c r="H126" s="35"/>
      <c r="I126" s="35"/>
      <c r="J126" s="34">
        <f t="shared" si="2"/>
        <v>0</v>
      </c>
      <c r="K126" s="34">
        <f t="shared" si="3"/>
        <v>0</v>
      </c>
      <c r="L126" s="40" t="s">
        <v>33</v>
      </c>
      <c r="M126" s="46">
        <v>15395.15</v>
      </c>
    </row>
    <row r="127" spans="2:13" ht="81.75" customHeight="1">
      <c r="B127" s="24" t="s">
        <v>30</v>
      </c>
      <c r="C127" s="48">
        <v>120</v>
      </c>
      <c r="D127" s="48" t="s">
        <v>155</v>
      </c>
      <c r="E127" s="48" t="s">
        <v>155</v>
      </c>
      <c r="F127" s="45" t="s">
        <v>34</v>
      </c>
      <c r="G127" s="43">
        <v>253</v>
      </c>
      <c r="H127" s="35"/>
      <c r="I127" s="35"/>
      <c r="J127" s="34">
        <f t="shared" si="2"/>
        <v>0</v>
      </c>
      <c r="K127" s="34">
        <f t="shared" si="3"/>
        <v>0</v>
      </c>
      <c r="L127" s="40" t="s">
        <v>33</v>
      </c>
      <c r="M127" s="46">
        <v>43010</v>
      </c>
    </row>
    <row r="128" spans="2:13" ht="81.75" customHeight="1">
      <c r="B128" s="24" t="s">
        <v>30</v>
      </c>
      <c r="C128" s="48">
        <v>121</v>
      </c>
      <c r="D128" s="48" t="s">
        <v>156</v>
      </c>
      <c r="E128" s="48" t="s">
        <v>156</v>
      </c>
      <c r="F128" s="45" t="s">
        <v>34</v>
      </c>
      <c r="G128" s="43">
        <v>114</v>
      </c>
      <c r="H128" s="35"/>
      <c r="I128" s="35"/>
      <c r="J128" s="34">
        <f t="shared" si="2"/>
        <v>0</v>
      </c>
      <c r="K128" s="34">
        <f t="shared" si="3"/>
        <v>0</v>
      </c>
      <c r="L128" s="40" t="s">
        <v>33</v>
      </c>
      <c r="M128" s="46">
        <v>13925.1</v>
      </c>
    </row>
    <row r="129" spans="2:13" ht="78" customHeight="1">
      <c r="B129" s="24" t="s">
        <v>30</v>
      </c>
      <c r="C129" s="48">
        <v>122</v>
      </c>
      <c r="D129" s="48" t="s">
        <v>157</v>
      </c>
      <c r="E129" s="48" t="s">
        <v>157</v>
      </c>
      <c r="F129" s="45" t="s">
        <v>34</v>
      </c>
      <c r="G129" s="43">
        <v>215</v>
      </c>
      <c r="H129" s="35"/>
      <c r="I129" s="35"/>
      <c r="J129" s="34">
        <f t="shared" si="2"/>
        <v>0</v>
      </c>
      <c r="K129" s="34">
        <f t="shared" si="3"/>
        <v>0</v>
      </c>
      <c r="L129" s="40" t="s">
        <v>33</v>
      </c>
      <c r="M129" s="46">
        <v>31605</v>
      </c>
    </row>
    <row r="130" spans="2:13" ht="78" customHeight="1">
      <c r="B130" s="24" t="s">
        <v>30</v>
      </c>
      <c r="C130" s="48">
        <v>123</v>
      </c>
      <c r="D130" s="48" t="s">
        <v>158</v>
      </c>
      <c r="E130" s="48" t="s">
        <v>158</v>
      </c>
      <c r="F130" s="45" t="s">
        <v>34</v>
      </c>
      <c r="G130" s="43">
        <v>215</v>
      </c>
      <c r="H130" s="35"/>
      <c r="I130" s="35"/>
      <c r="J130" s="34">
        <f t="shared" si="2"/>
        <v>0</v>
      </c>
      <c r="K130" s="34">
        <f t="shared" si="3"/>
        <v>0</v>
      </c>
      <c r="L130" s="40" t="s">
        <v>33</v>
      </c>
      <c r="M130" s="46">
        <v>31158.879999999997</v>
      </c>
    </row>
    <row r="131" spans="2:13" ht="78" customHeight="1">
      <c r="B131" s="24" t="s">
        <v>30</v>
      </c>
      <c r="C131" s="48">
        <v>124</v>
      </c>
      <c r="D131" s="48" t="s">
        <v>159</v>
      </c>
      <c r="E131" s="48" t="s">
        <v>159</v>
      </c>
      <c r="F131" s="45" t="s">
        <v>34</v>
      </c>
      <c r="G131" s="43">
        <v>12</v>
      </c>
      <c r="H131" s="35"/>
      <c r="I131" s="35"/>
      <c r="J131" s="34">
        <f t="shared" si="2"/>
        <v>0</v>
      </c>
      <c r="K131" s="34">
        <f t="shared" si="3"/>
        <v>0</v>
      </c>
      <c r="L131" s="40" t="s">
        <v>33</v>
      </c>
      <c r="M131" s="46">
        <v>1740</v>
      </c>
    </row>
    <row r="132" spans="2:13" ht="78" customHeight="1">
      <c r="B132" s="24" t="s">
        <v>30</v>
      </c>
      <c r="C132" s="48">
        <v>125</v>
      </c>
      <c r="D132" s="48" t="s">
        <v>160</v>
      </c>
      <c r="E132" s="48" t="s">
        <v>160</v>
      </c>
      <c r="F132" s="45" t="s">
        <v>34</v>
      </c>
      <c r="G132" s="43">
        <v>173</v>
      </c>
      <c r="H132" s="35"/>
      <c r="I132" s="35"/>
      <c r="J132" s="34">
        <f t="shared" si="2"/>
        <v>0</v>
      </c>
      <c r="K132" s="34">
        <f t="shared" si="3"/>
        <v>0</v>
      </c>
      <c r="L132" s="40" t="s">
        <v>33</v>
      </c>
      <c r="M132" s="46">
        <v>25085</v>
      </c>
    </row>
    <row r="133" spans="2:13" ht="78" customHeight="1">
      <c r="B133" s="24" t="s">
        <v>30</v>
      </c>
      <c r="C133" s="48">
        <v>126</v>
      </c>
      <c r="D133" s="48" t="s">
        <v>161</v>
      </c>
      <c r="E133" s="48" t="s">
        <v>161</v>
      </c>
      <c r="F133" s="45" t="s">
        <v>34</v>
      </c>
      <c r="G133" s="43">
        <v>135</v>
      </c>
      <c r="H133" s="35"/>
      <c r="I133" s="35"/>
      <c r="J133" s="34">
        <f t="shared" si="2"/>
        <v>0</v>
      </c>
      <c r="K133" s="34">
        <f t="shared" si="3"/>
        <v>0</v>
      </c>
      <c r="L133" s="40" t="s">
        <v>33</v>
      </c>
      <c r="M133" s="46">
        <v>12577.5</v>
      </c>
    </row>
    <row r="134" spans="2:13" ht="78" customHeight="1">
      <c r="B134" s="24" t="s">
        <v>30</v>
      </c>
      <c r="C134" s="48">
        <v>127</v>
      </c>
      <c r="D134" s="48" t="s">
        <v>162</v>
      </c>
      <c r="E134" s="48" t="s">
        <v>162</v>
      </c>
      <c r="F134" s="45" t="s">
        <v>34</v>
      </c>
      <c r="G134" s="43">
        <v>125</v>
      </c>
      <c r="H134" s="35"/>
      <c r="I134" s="35"/>
      <c r="J134" s="34">
        <f t="shared" si="2"/>
        <v>0</v>
      </c>
      <c r="K134" s="34">
        <f t="shared" si="3"/>
        <v>0</v>
      </c>
      <c r="L134" s="40" t="s">
        <v>33</v>
      </c>
      <c r="M134" s="46">
        <v>14375</v>
      </c>
    </row>
    <row r="135" spans="2:13" ht="78" customHeight="1">
      <c r="B135" s="24" t="s">
        <v>30</v>
      </c>
      <c r="C135" s="48">
        <v>128</v>
      </c>
      <c r="D135" s="48" t="s">
        <v>163</v>
      </c>
      <c r="E135" s="48" t="s">
        <v>163</v>
      </c>
      <c r="F135" s="45" t="s">
        <v>34</v>
      </c>
      <c r="G135" s="43">
        <v>2</v>
      </c>
      <c r="H135" s="35"/>
      <c r="I135" s="35"/>
      <c r="J135" s="34">
        <f t="shared" si="2"/>
        <v>0</v>
      </c>
      <c r="K135" s="34">
        <f t="shared" si="3"/>
        <v>0</v>
      </c>
      <c r="L135" s="40" t="s">
        <v>33</v>
      </c>
      <c r="M135" s="46">
        <v>48887.5</v>
      </c>
    </row>
    <row r="136" spans="2:13" ht="78" customHeight="1">
      <c r="B136" s="24" t="s">
        <v>30</v>
      </c>
      <c r="C136" s="48">
        <v>129</v>
      </c>
      <c r="D136" s="48" t="s">
        <v>164</v>
      </c>
      <c r="E136" s="48" t="s">
        <v>164</v>
      </c>
      <c r="F136" s="45" t="s">
        <v>34</v>
      </c>
      <c r="G136" s="43">
        <v>1</v>
      </c>
      <c r="H136" s="35"/>
      <c r="I136" s="35"/>
      <c r="J136" s="34">
        <f t="shared" si="2"/>
        <v>0</v>
      </c>
      <c r="K136" s="34">
        <f t="shared" si="3"/>
        <v>0</v>
      </c>
      <c r="L136" s="40" t="s">
        <v>33</v>
      </c>
      <c r="M136" s="46">
        <v>11155.550000000001</v>
      </c>
    </row>
    <row r="137" spans="2:13" ht="78" customHeight="1">
      <c r="B137" s="24" t="s">
        <v>30</v>
      </c>
      <c r="C137" s="48">
        <v>130</v>
      </c>
      <c r="D137" s="48" t="s">
        <v>165</v>
      </c>
      <c r="E137" s="48" t="s">
        <v>165</v>
      </c>
      <c r="F137" s="45" t="s">
        <v>34</v>
      </c>
      <c r="G137" s="43">
        <v>82</v>
      </c>
      <c r="H137" s="35"/>
      <c r="I137" s="35"/>
      <c r="J137" s="34">
        <f t="shared" ref="J137:J200" si="4">H137*G137</f>
        <v>0</v>
      </c>
      <c r="K137" s="34">
        <f t="shared" ref="K137:K200" si="5">I137*G137</f>
        <v>0</v>
      </c>
      <c r="L137" s="40" t="s">
        <v>33</v>
      </c>
      <c r="M137" s="46">
        <v>23780</v>
      </c>
    </row>
    <row r="138" spans="2:13" ht="78" customHeight="1">
      <c r="B138" s="24" t="s">
        <v>30</v>
      </c>
      <c r="C138" s="48">
        <v>131</v>
      </c>
      <c r="D138" s="48" t="s">
        <v>166</v>
      </c>
      <c r="E138" s="48" t="s">
        <v>166</v>
      </c>
      <c r="F138" s="45" t="s">
        <v>34</v>
      </c>
      <c r="G138" s="43">
        <v>5</v>
      </c>
      <c r="H138" s="35"/>
      <c r="I138" s="35"/>
      <c r="J138" s="34">
        <f t="shared" si="4"/>
        <v>0</v>
      </c>
      <c r="K138" s="34">
        <f t="shared" si="5"/>
        <v>0</v>
      </c>
      <c r="L138" s="40" t="s">
        <v>33</v>
      </c>
      <c r="M138" s="46">
        <v>51500</v>
      </c>
    </row>
    <row r="139" spans="2:13" ht="78" customHeight="1">
      <c r="B139" s="24" t="s">
        <v>30</v>
      </c>
      <c r="C139" s="48">
        <v>132</v>
      </c>
      <c r="D139" s="48" t="s">
        <v>167</v>
      </c>
      <c r="E139" s="48" t="s">
        <v>167</v>
      </c>
      <c r="F139" s="45" t="s">
        <v>34</v>
      </c>
      <c r="G139" s="43">
        <v>140</v>
      </c>
      <c r="H139" s="35"/>
      <c r="I139" s="35"/>
      <c r="J139" s="34">
        <f t="shared" si="4"/>
        <v>0</v>
      </c>
      <c r="K139" s="34">
        <f t="shared" si="5"/>
        <v>0</v>
      </c>
      <c r="L139" s="40" t="s">
        <v>33</v>
      </c>
      <c r="M139" s="46">
        <v>23216.67</v>
      </c>
    </row>
    <row r="140" spans="2:13" ht="78" customHeight="1">
      <c r="B140" s="24" t="s">
        <v>30</v>
      </c>
      <c r="C140" s="48">
        <v>133</v>
      </c>
      <c r="D140" s="48" t="s">
        <v>168</v>
      </c>
      <c r="E140" s="48" t="s">
        <v>168</v>
      </c>
      <c r="F140" s="45" t="s">
        <v>34</v>
      </c>
      <c r="G140" s="43">
        <v>102</v>
      </c>
      <c r="H140" s="35"/>
      <c r="I140" s="35"/>
      <c r="J140" s="34">
        <f t="shared" si="4"/>
        <v>0</v>
      </c>
      <c r="K140" s="34">
        <f t="shared" si="5"/>
        <v>0</v>
      </c>
      <c r="L140" s="40" t="s">
        <v>33</v>
      </c>
      <c r="M140" s="46">
        <v>17317.05</v>
      </c>
    </row>
    <row r="141" spans="2:13" ht="78" customHeight="1">
      <c r="B141" s="24" t="s">
        <v>30</v>
      </c>
      <c r="C141" s="48">
        <v>134</v>
      </c>
      <c r="D141" s="48" t="s">
        <v>169</v>
      </c>
      <c r="E141" s="48" t="s">
        <v>169</v>
      </c>
      <c r="F141" s="45" t="s">
        <v>34</v>
      </c>
      <c r="G141" s="43">
        <v>205</v>
      </c>
      <c r="H141" s="35"/>
      <c r="I141" s="35"/>
      <c r="J141" s="34">
        <f t="shared" si="4"/>
        <v>0</v>
      </c>
      <c r="K141" s="34">
        <f t="shared" si="5"/>
        <v>0</v>
      </c>
      <c r="L141" s="40" t="s">
        <v>33</v>
      </c>
      <c r="M141" s="46">
        <v>34803.880000000005</v>
      </c>
    </row>
    <row r="142" spans="2:13" ht="78" customHeight="1">
      <c r="B142" s="24" t="s">
        <v>30</v>
      </c>
      <c r="C142" s="48">
        <v>135</v>
      </c>
      <c r="D142" s="48" t="s">
        <v>170</v>
      </c>
      <c r="E142" s="48" t="s">
        <v>170</v>
      </c>
      <c r="F142" s="45" t="s">
        <v>34</v>
      </c>
      <c r="G142" s="43">
        <v>92</v>
      </c>
      <c r="H142" s="35"/>
      <c r="I142" s="35"/>
      <c r="J142" s="34">
        <f t="shared" si="4"/>
        <v>0</v>
      </c>
      <c r="K142" s="34">
        <f t="shared" si="5"/>
        <v>0</v>
      </c>
      <c r="L142" s="40" t="s">
        <v>33</v>
      </c>
      <c r="M142" s="46">
        <v>13340</v>
      </c>
    </row>
    <row r="143" spans="2:13" ht="78" customHeight="1">
      <c r="B143" s="24" t="s">
        <v>30</v>
      </c>
      <c r="C143" s="48">
        <v>136</v>
      </c>
      <c r="D143" s="48" t="s">
        <v>171</v>
      </c>
      <c r="E143" s="48" t="s">
        <v>171</v>
      </c>
      <c r="F143" s="45" t="s">
        <v>34</v>
      </c>
      <c r="G143" s="43">
        <v>82</v>
      </c>
      <c r="H143" s="35"/>
      <c r="I143" s="35"/>
      <c r="J143" s="34">
        <f t="shared" si="4"/>
        <v>0</v>
      </c>
      <c r="K143" s="34">
        <f t="shared" si="5"/>
        <v>0</v>
      </c>
      <c r="L143" s="40" t="s">
        <v>33</v>
      </c>
      <c r="M143" s="46">
        <v>11890</v>
      </c>
    </row>
    <row r="144" spans="2:13" ht="78" customHeight="1">
      <c r="B144" s="24" t="s">
        <v>30</v>
      </c>
      <c r="C144" s="48">
        <v>137</v>
      </c>
      <c r="D144" s="48" t="s">
        <v>172</v>
      </c>
      <c r="E144" s="48" t="s">
        <v>172</v>
      </c>
      <c r="F144" s="45" t="s">
        <v>34</v>
      </c>
      <c r="G144" s="43">
        <v>84</v>
      </c>
      <c r="H144" s="35"/>
      <c r="I144" s="35"/>
      <c r="J144" s="34">
        <f t="shared" si="4"/>
        <v>0</v>
      </c>
      <c r="K144" s="34">
        <f t="shared" si="5"/>
        <v>0</v>
      </c>
      <c r="L144" s="40" t="s">
        <v>33</v>
      </c>
      <c r="M144" s="46">
        <v>12600</v>
      </c>
    </row>
    <row r="145" spans="2:13" ht="78" customHeight="1">
      <c r="B145" s="24" t="s">
        <v>30</v>
      </c>
      <c r="C145" s="48">
        <v>138</v>
      </c>
      <c r="D145" s="48" t="s">
        <v>173</v>
      </c>
      <c r="E145" s="48" t="s">
        <v>173</v>
      </c>
      <c r="F145" s="45" t="s">
        <v>34</v>
      </c>
      <c r="G145" s="43">
        <v>5</v>
      </c>
      <c r="H145" s="35"/>
      <c r="I145" s="35"/>
      <c r="J145" s="34">
        <f t="shared" si="4"/>
        <v>0</v>
      </c>
      <c r="K145" s="34">
        <f t="shared" si="5"/>
        <v>0</v>
      </c>
      <c r="L145" s="40" t="s">
        <v>33</v>
      </c>
      <c r="M145" s="46">
        <v>3245.88</v>
      </c>
    </row>
    <row r="146" spans="2:13" ht="78" customHeight="1">
      <c r="B146" s="24" t="s">
        <v>30</v>
      </c>
      <c r="C146" s="48">
        <v>139</v>
      </c>
      <c r="D146" s="48" t="s">
        <v>174</v>
      </c>
      <c r="E146" s="48" t="s">
        <v>174</v>
      </c>
      <c r="F146" s="45" t="s">
        <v>34</v>
      </c>
      <c r="G146" s="43">
        <v>7</v>
      </c>
      <c r="H146" s="35"/>
      <c r="I146" s="35"/>
      <c r="J146" s="34">
        <f t="shared" si="4"/>
        <v>0</v>
      </c>
      <c r="K146" s="34">
        <f t="shared" si="5"/>
        <v>0</v>
      </c>
      <c r="L146" s="40" t="s">
        <v>33</v>
      </c>
      <c r="M146" s="46">
        <v>6714.81</v>
      </c>
    </row>
    <row r="147" spans="2:13" ht="78" customHeight="1">
      <c r="B147" s="24" t="s">
        <v>30</v>
      </c>
      <c r="C147" s="48">
        <v>140</v>
      </c>
      <c r="D147" s="48" t="s">
        <v>175</v>
      </c>
      <c r="E147" s="48" t="s">
        <v>175</v>
      </c>
      <c r="F147" s="45" t="s">
        <v>34</v>
      </c>
      <c r="G147" s="43">
        <v>33</v>
      </c>
      <c r="H147" s="35"/>
      <c r="I147" s="35"/>
      <c r="J147" s="34">
        <f t="shared" si="4"/>
        <v>0</v>
      </c>
      <c r="K147" s="34">
        <f t="shared" si="5"/>
        <v>0</v>
      </c>
      <c r="L147" s="40" t="s">
        <v>33</v>
      </c>
      <c r="M147" s="46">
        <v>7993.7</v>
      </c>
    </row>
    <row r="148" spans="2:13" ht="78" customHeight="1">
      <c r="B148" s="24" t="s">
        <v>30</v>
      </c>
      <c r="C148" s="48">
        <v>141</v>
      </c>
      <c r="D148" s="48" t="s">
        <v>176</v>
      </c>
      <c r="E148" s="48" t="s">
        <v>176</v>
      </c>
      <c r="F148" s="45" t="s">
        <v>34</v>
      </c>
      <c r="G148" s="43">
        <v>86</v>
      </c>
      <c r="H148" s="35"/>
      <c r="I148" s="35"/>
      <c r="J148" s="34">
        <f t="shared" si="4"/>
        <v>0</v>
      </c>
      <c r="K148" s="34">
        <f t="shared" si="5"/>
        <v>0</v>
      </c>
      <c r="L148" s="40" t="s">
        <v>33</v>
      </c>
      <c r="M148" s="46">
        <v>12463.55</v>
      </c>
    </row>
    <row r="149" spans="2:13" ht="78" customHeight="1">
      <c r="B149" s="24" t="s">
        <v>30</v>
      </c>
      <c r="C149" s="48">
        <v>142</v>
      </c>
      <c r="D149" s="48" t="s">
        <v>177</v>
      </c>
      <c r="E149" s="48" t="s">
        <v>177</v>
      </c>
      <c r="F149" s="45" t="s">
        <v>34</v>
      </c>
      <c r="G149" s="43">
        <v>69</v>
      </c>
      <c r="H149" s="35"/>
      <c r="I149" s="35"/>
      <c r="J149" s="34">
        <f t="shared" si="4"/>
        <v>0</v>
      </c>
      <c r="K149" s="34">
        <f t="shared" si="5"/>
        <v>0</v>
      </c>
      <c r="L149" s="40" t="s">
        <v>33</v>
      </c>
      <c r="M149" s="46">
        <v>719885.63</v>
      </c>
    </row>
    <row r="150" spans="2:13" ht="78" customHeight="1">
      <c r="B150" s="24" t="s">
        <v>30</v>
      </c>
      <c r="C150" s="48">
        <v>143</v>
      </c>
      <c r="D150" s="48" t="s">
        <v>178</v>
      </c>
      <c r="E150" s="48" t="s">
        <v>178</v>
      </c>
      <c r="F150" s="45" t="s">
        <v>34</v>
      </c>
      <c r="G150" s="43">
        <v>60</v>
      </c>
      <c r="H150" s="35"/>
      <c r="I150" s="35"/>
      <c r="J150" s="34">
        <f t="shared" si="4"/>
        <v>0</v>
      </c>
      <c r="K150" s="34">
        <f t="shared" si="5"/>
        <v>0</v>
      </c>
      <c r="L150" s="40" t="s">
        <v>33</v>
      </c>
      <c r="M150" s="46">
        <v>11100</v>
      </c>
    </row>
    <row r="151" spans="2:13" ht="78" customHeight="1">
      <c r="B151" s="24" t="s">
        <v>30</v>
      </c>
      <c r="C151" s="48">
        <v>144</v>
      </c>
      <c r="D151" s="48" t="s">
        <v>179</v>
      </c>
      <c r="E151" s="48" t="s">
        <v>179</v>
      </c>
      <c r="F151" s="45" t="s">
        <v>34</v>
      </c>
      <c r="G151" s="43">
        <v>16</v>
      </c>
      <c r="H151" s="35"/>
      <c r="I151" s="35"/>
      <c r="J151" s="34">
        <f t="shared" si="4"/>
        <v>0</v>
      </c>
      <c r="K151" s="34">
        <f t="shared" si="5"/>
        <v>0</v>
      </c>
      <c r="L151" s="40" t="s">
        <v>33</v>
      </c>
      <c r="M151" s="46">
        <v>5200</v>
      </c>
    </row>
    <row r="152" spans="2:13" ht="78" customHeight="1">
      <c r="B152" s="24" t="s">
        <v>30</v>
      </c>
      <c r="C152" s="48">
        <v>145</v>
      </c>
      <c r="D152" s="48" t="s">
        <v>180</v>
      </c>
      <c r="E152" s="48" t="s">
        <v>180</v>
      </c>
      <c r="F152" s="45" t="s">
        <v>34</v>
      </c>
      <c r="G152" s="43">
        <v>12</v>
      </c>
      <c r="H152" s="35"/>
      <c r="I152" s="35"/>
      <c r="J152" s="34">
        <f t="shared" si="4"/>
        <v>0</v>
      </c>
      <c r="K152" s="34">
        <f t="shared" si="5"/>
        <v>0</v>
      </c>
      <c r="L152" s="40" t="s">
        <v>33</v>
      </c>
      <c r="M152" s="46">
        <v>4780</v>
      </c>
    </row>
    <row r="153" spans="2:13" ht="78" customHeight="1">
      <c r="B153" s="24" t="s">
        <v>30</v>
      </c>
      <c r="C153" s="48">
        <v>146</v>
      </c>
      <c r="D153" s="48" t="s">
        <v>181</v>
      </c>
      <c r="E153" s="48" t="s">
        <v>181</v>
      </c>
      <c r="F153" s="45" t="s">
        <v>34</v>
      </c>
      <c r="G153" s="43">
        <v>7</v>
      </c>
      <c r="H153" s="35"/>
      <c r="I153" s="35"/>
      <c r="J153" s="34">
        <f t="shared" si="4"/>
        <v>0</v>
      </c>
      <c r="K153" s="34">
        <f t="shared" si="5"/>
        <v>0</v>
      </c>
      <c r="L153" s="40" t="s">
        <v>33</v>
      </c>
      <c r="M153" s="46">
        <v>2625</v>
      </c>
    </row>
    <row r="154" spans="2:13" ht="78" customHeight="1">
      <c r="B154" s="24" t="s">
        <v>30</v>
      </c>
      <c r="C154" s="48">
        <v>147</v>
      </c>
      <c r="D154" s="48" t="s">
        <v>182</v>
      </c>
      <c r="E154" s="48" t="s">
        <v>182</v>
      </c>
      <c r="F154" s="45" t="s">
        <v>34</v>
      </c>
      <c r="G154" s="43">
        <v>2</v>
      </c>
      <c r="H154" s="35"/>
      <c r="I154" s="35"/>
      <c r="J154" s="34">
        <f t="shared" si="4"/>
        <v>0</v>
      </c>
      <c r="K154" s="34">
        <f t="shared" si="5"/>
        <v>0</v>
      </c>
      <c r="L154" s="40" t="s">
        <v>33</v>
      </c>
      <c r="M154" s="46">
        <v>4148.3999999999996</v>
      </c>
    </row>
    <row r="155" spans="2:13" ht="78" customHeight="1">
      <c r="B155" s="24" t="s">
        <v>30</v>
      </c>
      <c r="C155" s="48">
        <v>148</v>
      </c>
      <c r="D155" s="48" t="s">
        <v>183</v>
      </c>
      <c r="E155" s="48" t="s">
        <v>183</v>
      </c>
      <c r="F155" s="45" t="s">
        <v>34</v>
      </c>
      <c r="G155" s="43">
        <v>12</v>
      </c>
      <c r="H155" s="35"/>
      <c r="I155" s="35"/>
      <c r="J155" s="34">
        <f t="shared" si="4"/>
        <v>0</v>
      </c>
      <c r="K155" s="34">
        <f t="shared" si="5"/>
        <v>0</v>
      </c>
      <c r="L155" s="40" t="s">
        <v>33</v>
      </c>
      <c r="M155" s="46">
        <v>14856.8</v>
      </c>
    </row>
    <row r="156" spans="2:13" ht="78" customHeight="1">
      <c r="B156" s="24" t="s">
        <v>30</v>
      </c>
      <c r="C156" s="48">
        <v>149</v>
      </c>
      <c r="D156" s="48" t="s">
        <v>184</v>
      </c>
      <c r="E156" s="48" t="s">
        <v>184</v>
      </c>
      <c r="F156" s="45" t="s">
        <v>34</v>
      </c>
      <c r="G156" s="43">
        <v>20</v>
      </c>
      <c r="H156" s="35"/>
      <c r="I156" s="35"/>
      <c r="J156" s="34">
        <f t="shared" si="4"/>
        <v>0</v>
      </c>
      <c r="K156" s="34">
        <f t="shared" si="5"/>
        <v>0</v>
      </c>
      <c r="L156" s="40" t="s">
        <v>33</v>
      </c>
      <c r="M156" s="46">
        <v>9133.5</v>
      </c>
    </row>
    <row r="157" spans="2:13" ht="78" customHeight="1">
      <c r="B157" s="24" t="s">
        <v>30</v>
      </c>
      <c r="C157" s="48">
        <v>150</v>
      </c>
      <c r="D157" s="48" t="s">
        <v>185</v>
      </c>
      <c r="E157" s="48" t="s">
        <v>185</v>
      </c>
      <c r="F157" s="45" t="s">
        <v>34</v>
      </c>
      <c r="G157" s="43">
        <v>6</v>
      </c>
      <c r="H157" s="35"/>
      <c r="I157" s="35"/>
      <c r="J157" s="34">
        <f t="shared" si="4"/>
        <v>0</v>
      </c>
      <c r="K157" s="34">
        <f t="shared" si="5"/>
        <v>0</v>
      </c>
      <c r="L157" s="40" t="s">
        <v>33</v>
      </c>
      <c r="M157" s="46">
        <v>3400.05</v>
      </c>
    </row>
    <row r="158" spans="2:13" ht="78" customHeight="1">
      <c r="B158" s="24" t="s">
        <v>30</v>
      </c>
      <c r="C158" s="48">
        <v>151</v>
      </c>
      <c r="D158" s="48" t="s">
        <v>186</v>
      </c>
      <c r="E158" s="48" t="s">
        <v>186</v>
      </c>
      <c r="F158" s="45" t="s">
        <v>34</v>
      </c>
      <c r="G158" s="43">
        <v>4</v>
      </c>
      <c r="H158" s="35"/>
      <c r="I158" s="35"/>
      <c r="J158" s="34">
        <f t="shared" si="4"/>
        <v>0</v>
      </c>
      <c r="K158" s="34">
        <f t="shared" si="5"/>
        <v>0</v>
      </c>
      <c r="L158" s="40" t="s">
        <v>33</v>
      </c>
      <c r="M158" s="46">
        <v>7685.1</v>
      </c>
    </row>
    <row r="159" spans="2:13" ht="78" customHeight="1">
      <c r="B159" s="24" t="s">
        <v>30</v>
      </c>
      <c r="C159" s="48">
        <v>152</v>
      </c>
      <c r="D159" s="48" t="s">
        <v>187</v>
      </c>
      <c r="E159" s="48" t="s">
        <v>187</v>
      </c>
      <c r="F159" s="45" t="s">
        <v>34</v>
      </c>
      <c r="G159" s="43">
        <v>14</v>
      </c>
      <c r="H159" s="35"/>
      <c r="I159" s="35"/>
      <c r="J159" s="34">
        <f t="shared" si="4"/>
        <v>0</v>
      </c>
      <c r="K159" s="34">
        <f t="shared" si="5"/>
        <v>0</v>
      </c>
      <c r="L159" s="40" t="s">
        <v>33</v>
      </c>
      <c r="M159" s="46">
        <v>26897.85</v>
      </c>
    </row>
    <row r="160" spans="2:13" ht="78" customHeight="1">
      <c r="B160" s="24" t="s">
        <v>30</v>
      </c>
      <c r="C160" s="48">
        <v>153</v>
      </c>
      <c r="D160" s="48" t="s">
        <v>188</v>
      </c>
      <c r="E160" s="48" t="s">
        <v>188</v>
      </c>
      <c r="F160" s="45" t="s">
        <v>34</v>
      </c>
      <c r="G160" s="43">
        <v>27</v>
      </c>
      <c r="H160" s="35"/>
      <c r="I160" s="35"/>
      <c r="J160" s="34">
        <f t="shared" si="4"/>
        <v>0</v>
      </c>
      <c r="K160" s="34">
        <f t="shared" si="5"/>
        <v>0</v>
      </c>
      <c r="L160" s="40" t="s">
        <v>33</v>
      </c>
      <c r="M160" s="46">
        <v>10248.299999999999</v>
      </c>
    </row>
    <row r="161" spans="2:13" ht="78" customHeight="1">
      <c r="B161" s="24" t="s">
        <v>30</v>
      </c>
      <c r="C161" s="48">
        <v>154</v>
      </c>
      <c r="D161" s="48" t="s">
        <v>189</v>
      </c>
      <c r="E161" s="48" t="s">
        <v>189</v>
      </c>
      <c r="F161" s="45" t="s">
        <v>34</v>
      </c>
      <c r="G161" s="43">
        <v>64</v>
      </c>
      <c r="H161" s="35"/>
      <c r="I161" s="35"/>
      <c r="J161" s="34">
        <f t="shared" si="4"/>
        <v>0</v>
      </c>
      <c r="K161" s="34">
        <f t="shared" si="5"/>
        <v>0</v>
      </c>
      <c r="L161" s="40" t="s">
        <v>33</v>
      </c>
      <c r="M161" s="46">
        <v>37120</v>
      </c>
    </row>
    <row r="162" spans="2:13" ht="78" customHeight="1">
      <c r="B162" s="24" t="s">
        <v>30</v>
      </c>
      <c r="C162" s="48">
        <v>155</v>
      </c>
      <c r="D162" s="48" t="s">
        <v>190</v>
      </c>
      <c r="E162" s="48" t="s">
        <v>190</v>
      </c>
      <c r="F162" s="45" t="s">
        <v>34</v>
      </c>
      <c r="G162" s="43">
        <v>83</v>
      </c>
      <c r="H162" s="35"/>
      <c r="I162" s="35"/>
      <c r="J162" s="34">
        <f t="shared" si="4"/>
        <v>0</v>
      </c>
      <c r="K162" s="34">
        <f t="shared" si="5"/>
        <v>0</v>
      </c>
      <c r="L162" s="40" t="s">
        <v>33</v>
      </c>
      <c r="M162" s="46">
        <v>53950</v>
      </c>
    </row>
    <row r="163" spans="2:13" ht="78" customHeight="1">
      <c r="B163" s="24" t="s">
        <v>30</v>
      </c>
      <c r="C163" s="48">
        <v>156</v>
      </c>
      <c r="D163" s="48" t="s">
        <v>191</v>
      </c>
      <c r="E163" s="48" t="s">
        <v>191</v>
      </c>
      <c r="F163" s="45" t="s">
        <v>34</v>
      </c>
      <c r="G163" s="43">
        <v>66</v>
      </c>
      <c r="H163" s="35"/>
      <c r="I163" s="35"/>
      <c r="J163" s="34">
        <f t="shared" si="4"/>
        <v>0</v>
      </c>
      <c r="K163" s="34">
        <f t="shared" si="5"/>
        <v>0</v>
      </c>
      <c r="L163" s="40" t="s">
        <v>33</v>
      </c>
      <c r="M163" s="46">
        <v>56100</v>
      </c>
    </row>
    <row r="164" spans="2:13" ht="78" customHeight="1">
      <c r="B164" s="24" t="s">
        <v>30</v>
      </c>
      <c r="C164" s="48">
        <v>157</v>
      </c>
      <c r="D164" s="48" t="s">
        <v>192</v>
      </c>
      <c r="E164" s="48" t="s">
        <v>192</v>
      </c>
      <c r="F164" s="45" t="s">
        <v>34</v>
      </c>
      <c r="G164" s="43">
        <v>13</v>
      </c>
      <c r="H164" s="35"/>
      <c r="I164" s="35"/>
      <c r="J164" s="34">
        <f t="shared" si="4"/>
        <v>0</v>
      </c>
      <c r="K164" s="34">
        <f t="shared" si="5"/>
        <v>0</v>
      </c>
      <c r="L164" s="40" t="s">
        <v>33</v>
      </c>
      <c r="M164" s="46">
        <v>12687.03</v>
      </c>
    </row>
    <row r="165" spans="2:13" ht="78" customHeight="1">
      <c r="B165" s="24" t="s">
        <v>30</v>
      </c>
      <c r="C165" s="48">
        <v>158</v>
      </c>
      <c r="D165" s="48" t="s">
        <v>193</v>
      </c>
      <c r="E165" s="48" t="s">
        <v>193</v>
      </c>
      <c r="F165" s="45" t="s">
        <v>34</v>
      </c>
      <c r="G165" s="43">
        <v>35</v>
      </c>
      <c r="H165" s="35"/>
      <c r="I165" s="35"/>
      <c r="J165" s="34">
        <f t="shared" si="4"/>
        <v>0</v>
      </c>
      <c r="K165" s="34">
        <f t="shared" si="5"/>
        <v>0</v>
      </c>
      <c r="L165" s="40" t="s">
        <v>33</v>
      </c>
      <c r="M165" s="46">
        <v>33425</v>
      </c>
    </row>
    <row r="166" spans="2:13" ht="78" customHeight="1">
      <c r="B166" s="24" t="s">
        <v>30</v>
      </c>
      <c r="C166" s="48">
        <v>159</v>
      </c>
      <c r="D166" s="48" t="s">
        <v>194</v>
      </c>
      <c r="E166" s="48" t="s">
        <v>194</v>
      </c>
      <c r="F166" s="45" t="s">
        <v>34</v>
      </c>
      <c r="G166" s="43">
        <v>72</v>
      </c>
      <c r="H166" s="35"/>
      <c r="I166" s="35"/>
      <c r="J166" s="34">
        <f t="shared" si="4"/>
        <v>0</v>
      </c>
      <c r="K166" s="34">
        <f t="shared" si="5"/>
        <v>0</v>
      </c>
      <c r="L166" s="40" t="s">
        <v>33</v>
      </c>
      <c r="M166" s="46">
        <v>61138.2</v>
      </c>
    </row>
    <row r="167" spans="2:13" ht="78" customHeight="1">
      <c r="B167" s="24" t="s">
        <v>30</v>
      </c>
      <c r="C167" s="48">
        <v>160</v>
      </c>
      <c r="D167" s="48" t="s">
        <v>195</v>
      </c>
      <c r="E167" s="48" t="s">
        <v>195</v>
      </c>
      <c r="F167" s="45" t="s">
        <v>34</v>
      </c>
      <c r="G167" s="43">
        <v>31</v>
      </c>
      <c r="H167" s="35"/>
      <c r="I167" s="35"/>
      <c r="J167" s="34">
        <f t="shared" si="4"/>
        <v>0</v>
      </c>
      <c r="K167" s="34">
        <f t="shared" si="5"/>
        <v>0</v>
      </c>
      <c r="L167" s="40" t="s">
        <v>33</v>
      </c>
      <c r="M167" s="46">
        <v>36155.050000000003</v>
      </c>
    </row>
    <row r="168" spans="2:13" ht="78" customHeight="1">
      <c r="B168" s="24" t="s">
        <v>30</v>
      </c>
      <c r="C168" s="48">
        <v>161</v>
      </c>
      <c r="D168" s="48" t="s">
        <v>196</v>
      </c>
      <c r="E168" s="48" t="s">
        <v>196</v>
      </c>
      <c r="F168" s="45" t="s">
        <v>34</v>
      </c>
      <c r="G168" s="43">
        <v>13</v>
      </c>
      <c r="H168" s="35"/>
      <c r="I168" s="35"/>
      <c r="J168" s="34">
        <f t="shared" si="4"/>
        <v>0</v>
      </c>
      <c r="K168" s="34">
        <f t="shared" si="5"/>
        <v>0</v>
      </c>
      <c r="L168" s="40" t="s">
        <v>33</v>
      </c>
      <c r="M168" s="46">
        <v>11422.130000000001</v>
      </c>
    </row>
    <row r="169" spans="2:13" ht="78" customHeight="1">
      <c r="B169" s="24" t="s">
        <v>30</v>
      </c>
      <c r="C169" s="48">
        <v>162</v>
      </c>
      <c r="D169" s="48" t="s">
        <v>197</v>
      </c>
      <c r="E169" s="48" t="s">
        <v>197</v>
      </c>
      <c r="F169" s="45" t="s">
        <v>34</v>
      </c>
      <c r="G169" s="43">
        <v>16</v>
      </c>
      <c r="H169" s="35"/>
      <c r="I169" s="35"/>
      <c r="J169" s="34">
        <f t="shared" si="4"/>
        <v>0</v>
      </c>
      <c r="K169" s="34">
        <f t="shared" si="5"/>
        <v>0</v>
      </c>
      <c r="L169" s="40" t="s">
        <v>33</v>
      </c>
      <c r="M169" s="46">
        <v>192532.8</v>
      </c>
    </row>
    <row r="170" spans="2:13" ht="78" customHeight="1">
      <c r="B170" s="24" t="s">
        <v>30</v>
      </c>
      <c r="C170" s="48">
        <v>163</v>
      </c>
      <c r="D170" s="48" t="s">
        <v>198</v>
      </c>
      <c r="E170" s="48" t="s">
        <v>198</v>
      </c>
      <c r="F170" s="45" t="s">
        <v>34</v>
      </c>
      <c r="G170" s="43">
        <v>5</v>
      </c>
      <c r="H170" s="35"/>
      <c r="I170" s="35"/>
      <c r="J170" s="34">
        <f t="shared" si="4"/>
        <v>0</v>
      </c>
      <c r="K170" s="34">
        <f t="shared" si="5"/>
        <v>0</v>
      </c>
      <c r="L170" s="40" t="s">
        <v>33</v>
      </c>
      <c r="M170" s="46">
        <v>60166.5</v>
      </c>
    </row>
    <row r="171" spans="2:13" ht="78" customHeight="1">
      <c r="B171" s="24" t="s">
        <v>30</v>
      </c>
      <c r="C171" s="48">
        <v>164</v>
      </c>
      <c r="D171" s="48" t="s">
        <v>199</v>
      </c>
      <c r="E171" s="48" t="s">
        <v>199</v>
      </c>
      <c r="F171" s="45" t="s">
        <v>34</v>
      </c>
      <c r="G171" s="43">
        <v>307</v>
      </c>
      <c r="H171" s="35"/>
      <c r="I171" s="35"/>
      <c r="J171" s="34">
        <f t="shared" si="4"/>
        <v>0</v>
      </c>
      <c r="K171" s="34">
        <f t="shared" si="5"/>
        <v>0</v>
      </c>
      <c r="L171" s="40" t="s">
        <v>33</v>
      </c>
      <c r="M171" s="46">
        <v>40680.060000000005</v>
      </c>
    </row>
    <row r="172" spans="2:13" ht="78" customHeight="1">
      <c r="B172" s="24" t="s">
        <v>30</v>
      </c>
      <c r="C172" s="48">
        <v>165</v>
      </c>
      <c r="D172" s="48" t="s">
        <v>200</v>
      </c>
      <c r="E172" s="48" t="s">
        <v>200</v>
      </c>
      <c r="F172" s="45" t="s">
        <v>34</v>
      </c>
      <c r="G172" s="43">
        <v>5</v>
      </c>
      <c r="H172" s="35"/>
      <c r="I172" s="35"/>
      <c r="J172" s="34">
        <f t="shared" si="4"/>
        <v>0</v>
      </c>
      <c r="K172" s="34">
        <f t="shared" si="5"/>
        <v>0</v>
      </c>
      <c r="L172" s="40" t="s">
        <v>33</v>
      </c>
      <c r="M172" s="46">
        <v>7805.17</v>
      </c>
    </row>
    <row r="173" spans="2:13" ht="78" customHeight="1">
      <c r="B173" s="24" t="s">
        <v>30</v>
      </c>
      <c r="C173" s="48">
        <v>166</v>
      </c>
      <c r="D173" s="48" t="s">
        <v>201</v>
      </c>
      <c r="E173" s="48" t="s">
        <v>201</v>
      </c>
      <c r="F173" s="45" t="s">
        <v>34</v>
      </c>
      <c r="G173" s="43">
        <v>1</v>
      </c>
      <c r="H173" s="35"/>
      <c r="I173" s="35"/>
      <c r="J173" s="34">
        <f t="shared" si="4"/>
        <v>0</v>
      </c>
      <c r="K173" s="34">
        <f t="shared" si="5"/>
        <v>0</v>
      </c>
      <c r="L173" s="40" t="s">
        <v>33</v>
      </c>
      <c r="M173" s="46">
        <v>1521.01</v>
      </c>
    </row>
    <row r="174" spans="2:13" ht="78" customHeight="1">
      <c r="B174" s="24" t="s">
        <v>30</v>
      </c>
      <c r="C174" s="48">
        <v>167</v>
      </c>
      <c r="D174" s="48" t="s">
        <v>202</v>
      </c>
      <c r="E174" s="48" t="s">
        <v>202</v>
      </c>
      <c r="F174" s="45" t="s">
        <v>34</v>
      </c>
      <c r="G174" s="43">
        <v>10</v>
      </c>
      <c r="H174" s="35"/>
      <c r="I174" s="35"/>
      <c r="J174" s="34">
        <f t="shared" si="4"/>
        <v>0</v>
      </c>
      <c r="K174" s="34">
        <f t="shared" si="5"/>
        <v>0</v>
      </c>
      <c r="L174" s="40" t="s">
        <v>33</v>
      </c>
      <c r="M174" s="46">
        <v>153207</v>
      </c>
    </row>
    <row r="175" spans="2:13" ht="78" customHeight="1">
      <c r="B175" s="24" t="s">
        <v>30</v>
      </c>
      <c r="C175" s="48">
        <v>168</v>
      </c>
      <c r="D175" s="48" t="s">
        <v>203</v>
      </c>
      <c r="E175" s="48" t="s">
        <v>203</v>
      </c>
      <c r="F175" s="45" t="s">
        <v>34</v>
      </c>
      <c r="G175" s="43">
        <v>6</v>
      </c>
      <c r="H175" s="35"/>
      <c r="I175" s="35"/>
      <c r="J175" s="34">
        <f t="shared" si="4"/>
        <v>0</v>
      </c>
      <c r="K175" s="34">
        <f t="shared" si="5"/>
        <v>0</v>
      </c>
      <c r="L175" s="40" t="s">
        <v>33</v>
      </c>
      <c r="M175" s="46">
        <v>91924.2</v>
      </c>
    </row>
    <row r="176" spans="2:13" ht="78" customHeight="1">
      <c r="B176" s="24" t="s">
        <v>30</v>
      </c>
      <c r="C176" s="48">
        <v>169</v>
      </c>
      <c r="D176" s="48" t="s">
        <v>204</v>
      </c>
      <c r="E176" s="48" t="s">
        <v>204</v>
      </c>
      <c r="F176" s="45" t="s">
        <v>34</v>
      </c>
      <c r="G176" s="43">
        <v>11</v>
      </c>
      <c r="H176" s="35"/>
      <c r="I176" s="35"/>
      <c r="J176" s="34">
        <f t="shared" si="4"/>
        <v>0</v>
      </c>
      <c r="K176" s="34">
        <f t="shared" si="5"/>
        <v>0</v>
      </c>
      <c r="L176" s="40" t="s">
        <v>33</v>
      </c>
      <c r="M176" s="46">
        <v>8525</v>
      </c>
    </row>
    <row r="177" spans="2:13" ht="78" customHeight="1">
      <c r="B177" s="24" t="s">
        <v>30</v>
      </c>
      <c r="C177" s="48">
        <v>170</v>
      </c>
      <c r="D177" s="48" t="s">
        <v>205</v>
      </c>
      <c r="E177" s="48" t="s">
        <v>205</v>
      </c>
      <c r="F177" s="45" t="s">
        <v>34</v>
      </c>
      <c r="G177" s="43">
        <v>17</v>
      </c>
      <c r="H177" s="35"/>
      <c r="I177" s="35"/>
      <c r="J177" s="34">
        <f t="shared" si="4"/>
        <v>0</v>
      </c>
      <c r="K177" s="34">
        <f t="shared" si="5"/>
        <v>0</v>
      </c>
      <c r="L177" s="40" t="s">
        <v>33</v>
      </c>
      <c r="M177" s="46">
        <v>7425.6</v>
      </c>
    </row>
    <row r="178" spans="2:13" ht="78" customHeight="1">
      <c r="B178" s="24" t="s">
        <v>30</v>
      </c>
      <c r="C178" s="48">
        <v>171</v>
      </c>
      <c r="D178" s="48" t="s">
        <v>206</v>
      </c>
      <c r="E178" s="48" t="s">
        <v>206</v>
      </c>
      <c r="F178" s="45" t="s">
        <v>34</v>
      </c>
      <c r="G178" s="43">
        <v>5</v>
      </c>
      <c r="H178" s="35"/>
      <c r="I178" s="35"/>
      <c r="J178" s="34">
        <f t="shared" si="4"/>
        <v>0</v>
      </c>
      <c r="K178" s="34">
        <f t="shared" si="5"/>
        <v>0</v>
      </c>
      <c r="L178" s="40" t="s">
        <v>33</v>
      </c>
      <c r="M178" s="46">
        <v>4830.8</v>
      </c>
    </row>
    <row r="179" spans="2:13" ht="78" customHeight="1">
      <c r="B179" s="24" t="s">
        <v>30</v>
      </c>
      <c r="C179" s="48">
        <v>172</v>
      </c>
      <c r="D179" s="48" t="s">
        <v>207</v>
      </c>
      <c r="E179" s="48" t="s">
        <v>207</v>
      </c>
      <c r="F179" s="45" t="s">
        <v>34</v>
      </c>
      <c r="G179" s="43">
        <v>2</v>
      </c>
      <c r="H179" s="35"/>
      <c r="I179" s="35"/>
      <c r="J179" s="34">
        <f t="shared" si="4"/>
        <v>0</v>
      </c>
      <c r="K179" s="34">
        <f t="shared" si="5"/>
        <v>0</v>
      </c>
      <c r="L179" s="40" t="s">
        <v>33</v>
      </c>
      <c r="M179" s="46">
        <v>8091.6</v>
      </c>
    </row>
    <row r="180" spans="2:13" ht="78" customHeight="1">
      <c r="B180" s="24" t="s">
        <v>30</v>
      </c>
      <c r="C180" s="48">
        <v>173</v>
      </c>
      <c r="D180" s="48" t="s">
        <v>208</v>
      </c>
      <c r="E180" s="48" t="s">
        <v>208</v>
      </c>
      <c r="F180" s="45" t="s">
        <v>34</v>
      </c>
      <c r="G180" s="43">
        <v>123</v>
      </c>
      <c r="H180" s="35"/>
      <c r="I180" s="35"/>
      <c r="J180" s="34">
        <f t="shared" si="4"/>
        <v>0</v>
      </c>
      <c r="K180" s="34">
        <f t="shared" si="5"/>
        <v>0</v>
      </c>
      <c r="L180" s="40" t="s">
        <v>33</v>
      </c>
      <c r="M180" s="46">
        <v>83025</v>
      </c>
    </row>
    <row r="181" spans="2:13" ht="78" customHeight="1">
      <c r="B181" s="24" t="s">
        <v>30</v>
      </c>
      <c r="C181" s="48">
        <v>174</v>
      </c>
      <c r="D181" s="48" t="s">
        <v>209</v>
      </c>
      <c r="E181" s="48" t="s">
        <v>209</v>
      </c>
      <c r="F181" s="45" t="s">
        <v>34</v>
      </c>
      <c r="G181" s="43">
        <v>340</v>
      </c>
      <c r="H181" s="35"/>
      <c r="I181" s="35"/>
      <c r="J181" s="34">
        <f t="shared" si="4"/>
        <v>0</v>
      </c>
      <c r="K181" s="34">
        <f t="shared" si="5"/>
        <v>0</v>
      </c>
      <c r="L181" s="40" t="s">
        <v>33</v>
      </c>
      <c r="M181" s="46">
        <v>23139.84</v>
      </c>
    </row>
    <row r="182" spans="2:13" ht="78" customHeight="1">
      <c r="B182" s="24" t="s">
        <v>30</v>
      </c>
      <c r="C182" s="48">
        <v>175</v>
      </c>
      <c r="D182" s="48" t="s">
        <v>210</v>
      </c>
      <c r="E182" s="48" t="s">
        <v>210</v>
      </c>
      <c r="F182" s="45" t="s">
        <v>34</v>
      </c>
      <c r="G182" s="43">
        <v>403</v>
      </c>
      <c r="H182" s="35"/>
      <c r="I182" s="35"/>
      <c r="J182" s="34">
        <f t="shared" si="4"/>
        <v>0</v>
      </c>
      <c r="K182" s="34">
        <f t="shared" si="5"/>
        <v>0</v>
      </c>
      <c r="L182" s="40" t="s">
        <v>33</v>
      </c>
      <c r="M182" s="46">
        <v>19182.8</v>
      </c>
    </row>
    <row r="183" spans="2:13" ht="78" customHeight="1">
      <c r="B183" s="24" t="s">
        <v>30</v>
      </c>
      <c r="C183" s="48">
        <v>176</v>
      </c>
      <c r="D183" s="48" t="s">
        <v>211</v>
      </c>
      <c r="E183" s="48" t="s">
        <v>211</v>
      </c>
      <c r="F183" s="45" t="s">
        <v>34</v>
      </c>
      <c r="G183" s="43">
        <v>353</v>
      </c>
      <c r="H183" s="35"/>
      <c r="I183" s="35"/>
      <c r="J183" s="34">
        <f t="shared" si="4"/>
        <v>0</v>
      </c>
      <c r="K183" s="34">
        <f t="shared" si="5"/>
        <v>0</v>
      </c>
      <c r="L183" s="40" t="s">
        <v>33</v>
      </c>
      <c r="M183" s="46">
        <v>16802.8</v>
      </c>
    </row>
    <row r="184" spans="2:13" ht="78" customHeight="1">
      <c r="B184" s="24" t="s">
        <v>30</v>
      </c>
      <c r="C184" s="48">
        <v>177</v>
      </c>
      <c r="D184" s="48" t="s">
        <v>212</v>
      </c>
      <c r="E184" s="48" t="s">
        <v>212</v>
      </c>
      <c r="F184" s="45" t="s">
        <v>34</v>
      </c>
      <c r="G184" s="43">
        <v>342</v>
      </c>
      <c r="H184" s="35"/>
      <c r="I184" s="35"/>
      <c r="J184" s="34">
        <f t="shared" si="4"/>
        <v>0</v>
      </c>
      <c r="K184" s="34">
        <f t="shared" si="5"/>
        <v>0</v>
      </c>
      <c r="L184" s="40" t="s">
        <v>33</v>
      </c>
      <c r="M184" s="46">
        <v>16279.2</v>
      </c>
    </row>
    <row r="185" spans="2:13" ht="78" customHeight="1">
      <c r="B185" s="24" t="s">
        <v>30</v>
      </c>
      <c r="C185" s="48">
        <v>178</v>
      </c>
      <c r="D185" s="48" t="s">
        <v>213</v>
      </c>
      <c r="E185" s="48" t="s">
        <v>213</v>
      </c>
      <c r="F185" s="45" t="s">
        <v>34</v>
      </c>
      <c r="G185" s="43">
        <v>325</v>
      </c>
      <c r="H185" s="35"/>
      <c r="I185" s="35"/>
      <c r="J185" s="34">
        <f t="shared" si="4"/>
        <v>0</v>
      </c>
      <c r="K185" s="34">
        <f t="shared" si="5"/>
        <v>0</v>
      </c>
      <c r="L185" s="40" t="s">
        <v>33</v>
      </c>
      <c r="M185" s="46">
        <v>63375</v>
      </c>
    </row>
    <row r="186" spans="2:13" ht="78" customHeight="1">
      <c r="B186" s="24" t="s">
        <v>30</v>
      </c>
      <c r="C186" s="48">
        <v>179</v>
      </c>
      <c r="D186" s="48" t="s">
        <v>214</v>
      </c>
      <c r="E186" s="48" t="s">
        <v>214</v>
      </c>
      <c r="F186" s="45" t="s">
        <v>34</v>
      </c>
      <c r="G186" s="43">
        <v>335</v>
      </c>
      <c r="H186" s="35"/>
      <c r="I186" s="35"/>
      <c r="J186" s="34">
        <f t="shared" si="4"/>
        <v>0</v>
      </c>
      <c r="K186" s="34">
        <f t="shared" si="5"/>
        <v>0</v>
      </c>
      <c r="L186" s="40" t="s">
        <v>33</v>
      </c>
      <c r="M186" s="46">
        <v>65325</v>
      </c>
    </row>
    <row r="187" spans="2:13" ht="78" customHeight="1">
      <c r="B187" s="24" t="s">
        <v>30</v>
      </c>
      <c r="C187" s="48">
        <v>180</v>
      </c>
      <c r="D187" s="48" t="s">
        <v>215</v>
      </c>
      <c r="E187" s="48" t="s">
        <v>215</v>
      </c>
      <c r="F187" s="45" t="s">
        <v>34</v>
      </c>
      <c r="G187" s="43">
        <v>59</v>
      </c>
      <c r="H187" s="35"/>
      <c r="I187" s="35"/>
      <c r="J187" s="34">
        <f t="shared" si="4"/>
        <v>0</v>
      </c>
      <c r="K187" s="34">
        <f t="shared" si="5"/>
        <v>0</v>
      </c>
      <c r="L187" s="40" t="s">
        <v>33</v>
      </c>
      <c r="M187" s="46">
        <v>34139.86</v>
      </c>
    </row>
    <row r="188" spans="2:13" ht="78" customHeight="1">
      <c r="B188" s="24" t="s">
        <v>30</v>
      </c>
      <c r="C188" s="48">
        <v>181</v>
      </c>
      <c r="D188" s="48" t="s">
        <v>216</v>
      </c>
      <c r="E188" s="48" t="s">
        <v>216</v>
      </c>
      <c r="F188" s="45" t="s">
        <v>34</v>
      </c>
      <c r="G188" s="43">
        <v>18</v>
      </c>
      <c r="H188" s="35"/>
      <c r="I188" s="35"/>
      <c r="J188" s="34">
        <f t="shared" si="4"/>
        <v>0</v>
      </c>
      <c r="K188" s="34">
        <f t="shared" si="5"/>
        <v>0</v>
      </c>
      <c r="L188" s="40" t="s">
        <v>33</v>
      </c>
      <c r="M188" s="46">
        <v>10807.2</v>
      </c>
    </row>
    <row r="189" spans="2:13" ht="78" customHeight="1">
      <c r="B189" s="24" t="s">
        <v>30</v>
      </c>
      <c r="C189" s="48">
        <v>182</v>
      </c>
      <c r="D189" s="49" t="s">
        <v>423</v>
      </c>
      <c r="E189" s="48" t="s">
        <v>217</v>
      </c>
      <c r="F189" s="45" t="s">
        <v>34</v>
      </c>
      <c r="G189" s="43">
        <v>31</v>
      </c>
      <c r="H189" s="35"/>
      <c r="I189" s="35"/>
      <c r="J189" s="34">
        <f t="shared" si="4"/>
        <v>0</v>
      </c>
      <c r="K189" s="34">
        <f t="shared" si="5"/>
        <v>0</v>
      </c>
      <c r="L189" s="40" t="s">
        <v>33</v>
      </c>
      <c r="M189" s="46">
        <v>97485.7</v>
      </c>
    </row>
    <row r="190" spans="2:13" ht="78" customHeight="1">
      <c r="B190" s="24" t="s">
        <v>30</v>
      </c>
      <c r="C190" s="48">
        <v>182</v>
      </c>
      <c r="D190" s="50" t="s">
        <v>424</v>
      </c>
      <c r="E190" s="48" t="s">
        <v>218</v>
      </c>
      <c r="F190" s="45" t="s">
        <v>34</v>
      </c>
      <c r="G190" s="43">
        <v>43</v>
      </c>
      <c r="H190" s="35"/>
      <c r="I190" s="35"/>
      <c r="J190" s="34">
        <f t="shared" si="4"/>
        <v>0</v>
      </c>
      <c r="K190" s="34">
        <f t="shared" si="5"/>
        <v>0</v>
      </c>
      <c r="L190" s="40" t="s">
        <v>33</v>
      </c>
      <c r="M190" s="46">
        <v>273079.39</v>
      </c>
    </row>
    <row r="191" spans="2:13" ht="78" customHeight="1">
      <c r="B191" s="24" t="s">
        <v>30</v>
      </c>
      <c r="C191" s="48">
        <v>183</v>
      </c>
      <c r="D191" s="49" t="s">
        <v>425</v>
      </c>
      <c r="E191" s="48" t="s">
        <v>219</v>
      </c>
      <c r="F191" s="45" t="s">
        <v>34</v>
      </c>
      <c r="G191" s="43">
        <v>20</v>
      </c>
      <c r="H191" s="35"/>
      <c r="I191" s="35"/>
      <c r="J191" s="34">
        <f t="shared" si="4"/>
        <v>0</v>
      </c>
      <c r="K191" s="34">
        <f t="shared" si="5"/>
        <v>0</v>
      </c>
      <c r="L191" s="40" t="s">
        <v>33</v>
      </c>
      <c r="M191" s="46">
        <v>125525</v>
      </c>
    </row>
    <row r="192" spans="2:13" ht="78" customHeight="1">
      <c r="B192" s="24" t="s">
        <v>30</v>
      </c>
      <c r="C192" s="48">
        <v>183</v>
      </c>
      <c r="D192" s="49" t="s">
        <v>426</v>
      </c>
      <c r="E192" s="48" t="s">
        <v>220</v>
      </c>
      <c r="F192" s="45" t="s">
        <v>34</v>
      </c>
      <c r="G192" s="43">
        <v>25</v>
      </c>
      <c r="H192" s="35"/>
      <c r="I192" s="35"/>
      <c r="J192" s="34">
        <f t="shared" si="4"/>
        <v>0</v>
      </c>
      <c r="K192" s="34">
        <f t="shared" si="5"/>
        <v>0</v>
      </c>
      <c r="L192" s="40" t="s">
        <v>33</v>
      </c>
      <c r="M192" s="46">
        <v>68304.59</v>
      </c>
    </row>
    <row r="193" spans="2:13" ht="78" customHeight="1">
      <c r="B193" s="24" t="s">
        <v>30</v>
      </c>
      <c r="C193" s="48">
        <v>184</v>
      </c>
      <c r="D193" s="49" t="s">
        <v>427</v>
      </c>
      <c r="E193" s="48" t="s">
        <v>221</v>
      </c>
      <c r="F193" s="45" t="s">
        <v>34</v>
      </c>
      <c r="G193" s="43">
        <v>30</v>
      </c>
      <c r="H193" s="35"/>
      <c r="I193" s="35"/>
      <c r="J193" s="34">
        <f t="shared" si="4"/>
        <v>0</v>
      </c>
      <c r="K193" s="34">
        <f t="shared" si="5"/>
        <v>0</v>
      </c>
      <c r="L193" s="40" t="s">
        <v>33</v>
      </c>
      <c r="M193" s="46">
        <v>69341</v>
      </c>
    </row>
    <row r="194" spans="2:13" ht="78" customHeight="1">
      <c r="B194" s="24" t="s">
        <v>30</v>
      </c>
      <c r="C194" s="48">
        <v>184</v>
      </c>
      <c r="D194" s="49" t="s">
        <v>428</v>
      </c>
      <c r="E194" s="48" t="s">
        <v>222</v>
      </c>
      <c r="F194" s="45" t="s">
        <v>34</v>
      </c>
      <c r="G194" s="43">
        <v>36</v>
      </c>
      <c r="H194" s="35"/>
      <c r="I194" s="35"/>
      <c r="J194" s="34">
        <f t="shared" si="4"/>
        <v>0</v>
      </c>
      <c r="K194" s="34">
        <f t="shared" si="5"/>
        <v>0</v>
      </c>
      <c r="L194" s="40" t="s">
        <v>33</v>
      </c>
      <c r="M194" s="46">
        <v>213790.8</v>
      </c>
    </row>
    <row r="195" spans="2:13" ht="78" customHeight="1">
      <c r="B195" s="24" t="s">
        <v>30</v>
      </c>
      <c r="C195" s="48">
        <v>185</v>
      </c>
      <c r="D195" s="50" t="s">
        <v>429</v>
      </c>
      <c r="E195" s="48" t="s">
        <v>223</v>
      </c>
      <c r="F195" s="45" t="s">
        <v>34</v>
      </c>
      <c r="G195" s="43">
        <v>15</v>
      </c>
      <c r="H195" s="35"/>
      <c r="I195" s="35"/>
      <c r="J195" s="34">
        <f t="shared" si="4"/>
        <v>0</v>
      </c>
      <c r="K195" s="34">
        <f t="shared" si="5"/>
        <v>0</v>
      </c>
      <c r="L195" s="40" t="s">
        <v>33</v>
      </c>
      <c r="M195" s="46">
        <v>89079.5</v>
      </c>
    </row>
    <row r="196" spans="2:13" ht="78" customHeight="1">
      <c r="B196" s="24" t="s">
        <v>30</v>
      </c>
      <c r="C196" s="48">
        <v>185</v>
      </c>
      <c r="D196" s="50" t="s">
        <v>430</v>
      </c>
      <c r="E196" s="48" t="s">
        <v>224</v>
      </c>
      <c r="F196" s="45" t="s">
        <v>34</v>
      </c>
      <c r="G196" s="43">
        <v>20</v>
      </c>
      <c r="H196" s="35"/>
      <c r="I196" s="35"/>
      <c r="J196" s="34">
        <f t="shared" si="4"/>
        <v>0</v>
      </c>
      <c r="K196" s="34">
        <f t="shared" si="5"/>
        <v>0</v>
      </c>
      <c r="L196" s="40" t="s">
        <v>33</v>
      </c>
      <c r="M196" s="46">
        <v>46227.340000000004</v>
      </c>
    </row>
    <row r="197" spans="2:13" ht="78" customHeight="1">
      <c r="B197" s="24" t="s">
        <v>30</v>
      </c>
      <c r="C197" s="48">
        <v>186</v>
      </c>
      <c r="D197" s="48" t="s">
        <v>225</v>
      </c>
      <c r="E197" s="48" t="s">
        <v>225</v>
      </c>
      <c r="F197" s="45" t="s">
        <v>34</v>
      </c>
      <c r="G197" s="43">
        <v>30</v>
      </c>
      <c r="H197" s="35"/>
      <c r="I197" s="35"/>
      <c r="J197" s="34">
        <f t="shared" si="4"/>
        <v>0</v>
      </c>
      <c r="K197" s="34">
        <f t="shared" si="5"/>
        <v>0</v>
      </c>
      <c r="L197" s="40" t="s">
        <v>33</v>
      </c>
      <c r="M197" s="46">
        <v>199323.5</v>
      </c>
    </row>
    <row r="198" spans="2:13" ht="78" customHeight="1">
      <c r="B198" s="24" t="s">
        <v>30</v>
      </c>
      <c r="C198" s="48">
        <v>187</v>
      </c>
      <c r="D198" s="48" t="s">
        <v>226</v>
      </c>
      <c r="E198" s="48" t="s">
        <v>226</v>
      </c>
      <c r="F198" s="45" t="s">
        <v>34</v>
      </c>
      <c r="G198" s="43">
        <v>36</v>
      </c>
      <c r="H198" s="35"/>
      <c r="I198" s="35"/>
      <c r="J198" s="34">
        <f t="shared" si="4"/>
        <v>0</v>
      </c>
      <c r="K198" s="34">
        <f t="shared" si="5"/>
        <v>0</v>
      </c>
      <c r="L198" s="40" t="s">
        <v>33</v>
      </c>
      <c r="M198" s="46">
        <v>94467</v>
      </c>
    </row>
    <row r="199" spans="2:13" ht="78" customHeight="1">
      <c r="B199" s="24" t="s">
        <v>30</v>
      </c>
      <c r="C199" s="48">
        <v>188</v>
      </c>
      <c r="D199" s="48" t="s">
        <v>227</v>
      </c>
      <c r="E199" s="48" t="s">
        <v>227</v>
      </c>
      <c r="F199" s="45" t="s">
        <v>34</v>
      </c>
      <c r="G199" s="43">
        <v>14</v>
      </c>
      <c r="H199" s="35"/>
      <c r="I199" s="35"/>
      <c r="J199" s="34">
        <f t="shared" si="4"/>
        <v>0</v>
      </c>
      <c r="K199" s="34">
        <f t="shared" si="5"/>
        <v>0</v>
      </c>
      <c r="L199" s="40" t="s">
        <v>33</v>
      </c>
      <c r="M199" s="46">
        <v>23860.2</v>
      </c>
    </row>
    <row r="200" spans="2:13" ht="78" customHeight="1">
      <c r="B200" s="24" t="s">
        <v>30</v>
      </c>
      <c r="C200" s="48">
        <v>189</v>
      </c>
      <c r="D200" s="48" t="s">
        <v>228</v>
      </c>
      <c r="E200" s="48" t="s">
        <v>228</v>
      </c>
      <c r="F200" s="45" t="s">
        <v>34</v>
      </c>
      <c r="G200" s="43">
        <v>21</v>
      </c>
      <c r="H200" s="35"/>
      <c r="I200" s="35"/>
      <c r="J200" s="34">
        <f t="shared" si="4"/>
        <v>0</v>
      </c>
      <c r="K200" s="34">
        <f t="shared" si="5"/>
        <v>0</v>
      </c>
      <c r="L200" s="40" t="s">
        <v>33</v>
      </c>
      <c r="M200" s="46">
        <v>88200</v>
      </c>
    </row>
    <row r="201" spans="2:13" ht="78" customHeight="1">
      <c r="B201" s="24" t="s">
        <v>30</v>
      </c>
      <c r="C201" s="48">
        <v>190</v>
      </c>
      <c r="D201" s="48" t="s">
        <v>229</v>
      </c>
      <c r="E201" s="48" t="s">
        <v>229</v>
      </c>
      <c r="F201" s="45" t="s">
        <v>34</v>
      </c>
      <c r="G201" s="43">
        <v>180</v>
      </c>
      <c r="H201" s="35"/>
      <c r="I201" s="35"/>
      <c r="J201" s="34">
        <f t="shared" ref="J201" si="6">H201*G201</f>
        <v>0</v>
      </c>
      <c r="K201" s="34">
        <f t="shared" ref="K201" si="7">I201*G201</f>
        <v>0</v>
      </c>
      <c r="L201" s="40" t="s">
        <v>33</v>
      </c>
      <c r="M201" s="46">
        <v>36000</v>
      </c>
    </row>
    <row r="202" spans="2:13">
      <c r="H202" s="41" t="s">
        <v>35</v>
      </c>
      <c r="J202" s="42">
        <f>SUM(J8:J201)</f>
        <v>0</v>
      </c>
      <c r="K202" s="42">
        <f>SUM(K8:K201)</f>
        <v>0</v>
      </c>
      <c r="M202" s="47">
        <v>7576494.5399999954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0" t="s">
        <v>25</v>
      </c>
      <c r="I12" s="80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15</v>
      </c>
    </row>
    <row r="16" spans="2:12" s="6" customFormat="1" ht="20.25"/>
    <row r="17" spans="4:4" s="6" customFormat="1" ht="20.25">
      <c r="D17" s="6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2024-08-12T07:31:38Z</dcterms:modified>
</cp:coreProperties>
</file>