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Mobilier Repetat\"/>
    </mc:Choice>
  </mc:AlternateContent>
  <xr:revisionPtr revIDLastSave="0" documentId="13_ncr:1_{748268F0-BBE5-407F-B4B7-C69869A91D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legen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4" i="1" l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43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8" i="1"/>
  <c r="O7" i="1"/>
  <c r="O3" i="1"/>
  <c r="O4" i="1"/>
  <c r="O5" i="1"/>
  <c r="O6" i="1"/>
</calcChain>
</file>

<file path=xl/sharedStrings.xml><?xml version="1.0" encoding="utf-8"?>
<sst xmlns="http://schemas.openxmlformats.org/spreadsheetml/2006/main" count="668" uniqueCount="410">
  <si>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</si>
  <si>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</si>
  <si>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</si>
  <si>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</si>
  <si>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</si>
  <si>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</si>
  <si>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</si>
  <si>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</si>
  <si>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</si>
  <si>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</si>
  <si>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</si>
  <si>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</si>
  <si>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</si>
  <si>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</si>
  <si>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</si>
  <si>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</si>
  <si>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</si>
  <si>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</si>
  <si>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</si>
  <si>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</si>
  <si>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</si>
  <si>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</si>
  <si>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</si>
  <si>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</si>
  <si>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</si>
  <si>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</si>
  <si>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</si>
  <si>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</si>
  <si>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</si>
  <si>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</si>
  <si>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</si>
  <si>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</si>
  <si>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</si>
  <si>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</si>
  <si>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</si>
  <si>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</si>
  <si>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</si>
  <si>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</si>
  <si>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</si>
  <si>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</si>
  <si>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</si>
  <si>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</si>
  <si>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</si>
  <si>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</si>
  <si>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</si>
  <si>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</si>
  <si>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</si>
  <si>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</si>
  <si>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</si>
  <si>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</si>
  <si>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</si>
  <si>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</si>
  <si>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</si>
  <si>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</si>
  <si>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</si>
  <si>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</si>
  <si>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</si>
  <si>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</si>
  <si>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</si>
  <si>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</si>
  <si>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</si>
  <si>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</si>
  <si>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</si>
  <si>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</si>
  <si>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</si>
  <si>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</si>
  <si>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</si>
  <si>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</si>
  <si>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</si>
  <si>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</si>
  <si>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</si>
  <si>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</si>
  <si>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</si>
  <si>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</si>
  <si>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</si>
  <si>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</si>
  <si>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</si>
  <si>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</si>
  <si>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</si>
  <si>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</si>
  <si>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</si>
  <si>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</si>
  <si>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</si>
  <si>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</si>
  <si>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</si>
  <si>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</si>
  <si>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</si>
  <si>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</si>
  <si>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</si>
  <si>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</si>
  <si>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</si>
  <si>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</si>
  <si>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</si>
  <si>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</si>
  <si>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</si>
  <si>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</si>
  <si>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</si>
  <si>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</si>
  <si>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</si>
  <si>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</si>
  <si>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</si>
  <si>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</si>
  <si>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</si>
  <si>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</si>
  <si>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</si>
  <si>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</si>
  <si>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</si>
  <si>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</si>
  <si>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</si>
  <si>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</si>
  <si>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</si>
  <si>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</si>
  <si>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</si>
  <si>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</si>
  <si>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</si>
  <si>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</si>
  <si>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</si>
  <si>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</si>
  <si>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</si>
  <si>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</si>
  <si>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</si>
  <si>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</si>
  <si>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</si>
  <si>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</si>
  <si>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</si>
  <si>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</si>
  <si>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</si>
  <si>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</si>
  <si>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</si>
  <si>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</si>
  <si>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</si>
  <si>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</si>
  <si>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</si>
  <si>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</si>
  <si>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</si>
  <si>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</si>
  <si>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</si>
  <si>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</si>
  <si>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</si>
  <si>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</si>
  <si>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</si>
  <si>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</si>
  <si>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</si>
  <si>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</si>
  <si>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</si>
  <si>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</si>
  <si>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</si>
  <si>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</si>
  <si>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</si>
  <si>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</si>
  <si>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</si>
  <si>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</si>
  <si>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</si>
  <si>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</si>
  <si>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</si>
  <si>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</si>
  <si>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</si>
  <si>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</si>
  <si>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</si>
  <si>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</si>
  <si>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</si>
  <si>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</si>
  <si>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</si>
  <si>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</si>
  <si>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</si>
  <si>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</si>
  <si>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</si>
  <si>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</si>
  <si>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</si>
  <si>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</si>
  <si>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</si>
  <si>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</si>
  <si>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</si>
  <si>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</si>
  <si>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</si>
  <si>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</si>
  <si>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</si>
  <si>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</si>
  <si>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</si>
  <si>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</si>
  <si>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</si>
  <si>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</si>
  <si>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</si>
  <si>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</si>
  <si>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</si>
  <si>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</si>
  <si>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</si>
  <si>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</si>
  <si>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237 - Kilocalorie pe ora</t>
  </si>
  <si>
    <t>238 - Gigacalorie pe ora</t>
  </si>
  <si>
    <t>239 - Mie gigacalorii pe ora</t>
  </si>
  <si>
    <t>241 - Milion amperi-ora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</si>
  <si>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</si>
  <si>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</si>
  <si>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</si>
  <si>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</si>
  <si>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</si>
  <si>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</si>
  <si>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</si>
  <si>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</si>
  <si>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</si>
  <si>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</si>
  <si>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</si>
  <si>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</si>
  <si>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</si>
  <si>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</si>
  <si>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</si>
  <si>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</si>
  <si>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</si>
  <si>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</si>
  <si>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</si>
  <si>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</si>
  <si>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</si>
  <si>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</si>
  <si>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</si>
  <si>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</si>
  <si>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</si>
  <si>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</si>
  <si>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</si>
  <si>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</si>
  <si>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</si>
  <si>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</si>
  <si>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</si>
  <si>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</si>
  <si>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</si>
  <si>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</si>
  <si>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</si>
  <si>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</si>
  <si>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</si>
  <si>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</si>
  <si>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</si>
  <si>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</si>
  <si>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</si>
  <si>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</si>
  <si>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</si>
  <si>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</si>
  <si>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</si>
  <si>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</si>
  <si>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</si>
  <si>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</si>
  <si>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</si>
  <si>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</si>
  <si>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</si>
  <si>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</si>
  <si>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</si>
  <si>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</si>
  <si>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</si>
  <si>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</si>
  <si>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</si>
  <si>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</si>
  <si>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</si>
  <si>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</si>
  <si>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</si>
  <si>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</si>
  <si>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</si>
  <si>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</si>
  <si>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</si>
  <si>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</si>
  <si>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</si>
  <si>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</si>
  <si>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</si>
  <si>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</si>
  <si>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</si>
  <si>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</si>
  <si>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</si>
  <si>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</si>
  <si>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</si>
  <si>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</si>
  <si>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</si>
  <si>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</si>
  <si>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</si>
  <si>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</si>
  <si>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</si>
  <si>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</si>
  <si>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</si>
  <si>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</si>
  <si>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</si>
  <si>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</si>
  <si>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</si>
  <si>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</si>
  <si>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</si>
  <si>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</si>
  <si>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</si>
  <si>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</si>
  <si>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</si>
  <si>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</si>
  <si>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</si>
  <si>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</si>
  <si>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</si>
  <si>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</si>
  <si>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</si>
  <si>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</si>
  <si>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</si>
  <si>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</si>
  <si>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</si>
  <si>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</si>
  <si>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</si>
  <si>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</si>
  <si>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</si>
  <si>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</si>
  <si>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</si>
  <si>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</si>
  <si>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</si>
  <si>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</si>
  <si>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</si>
  <si>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</si>
  <si>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</si>
  <si>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</si>
  <si>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</si>
  <si>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</si>
  <si>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</si>
  <si>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</si>
  <si>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</si>
  <si>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</si>
  <si>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</si>
  <si>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</si>
  <si>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</si>
  <si>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</si>
  <si>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</si>
  <si>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</si>
  <si>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</si>
  <si>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</si>
  <si>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</si>
  <si>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</si>
  <si>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</si>
  <si>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</si>
  <si>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</si>
  <si>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</si>
  <si>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</si>
  <si>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</si>
  <si>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</si>
  <si>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</si>
  <si>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</si>
  <si>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</si>
  <si>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</si>
  <si>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</si>
  <si>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</si>
  <si>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</si>
  <si>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</si>
  <si>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</si>
  <si>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</si>
  <si>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</si>
  <si>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</si>
  <si>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</si>
  <si>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 nr. 1 Fotoliu de recoltarea sangelui</t>
  </si>
  <si>
    <t>Lot nr. 2 Stative pentru infuzi</t>
  </si>
  <si>
    <t>Lot nr. 3 Cușetă medicală cu reglarea  secțiunii capului</t>
  </si>
  <si>
    <t xml:space="preserve">Lot nr. 4 Brancardă medicală </t>
  </si>
  <si>
    <t xml:space="preserve">Lot nr. 5 Bancheta </t>
  </si>
  <si>
    <t xml:space="preserve">Lot nr. 6 Scaun pentru așteptare </t>
  </si>
  <si>
    <t>Lot nr. 7 Masa pentru infasat cu saltea,
 900x800x700</t>
  </si>
  <si>
    <t>Lot nr. 8 Masă de laborator</t>
  </si>
  <si>
    <t>Lot nr. 9 Suport pentru perfuzie</t>
  </si>
  <si>
    <t>Lot nr. 10 Masă medicală cu trei sertare și lacată</t>
  </si>
  <si>
    <t>Lot nr. 11 Masă de laborator 155 cm</t>
  </si>
  <si>
    <t>Lot nr. 12 Masă de laborator 140 cm</t>
  </si>
  <si>
    <t>Lot nr. 13 Masă de laborator mobilă</t>
  </si>
  <si>
    <t>Lot nr. 14 Dulapuri de laborator</t>
  </si>
  <si>
    <t>Lot nr. 15 Masa pentru masaj</t>
  </si>
  <si>
    <t>Lot nr. 16 Troliu medicație</t>
  </si>
  <si>
    <t>Lot nr. 17 Saltea antiescare</t>
  </si>
  <si>
    <t>Lot nr. 18 Masa 1200х600х850 cu rotile, AISI 304 (1200х600х850)</t>
  </si>
  <si>
    <t>Lot nr. 19 Dulap 500x400x2000, AISI 304, o ușă</t>
  </si>
  <si>
    <t>Lot nr. 20 Carucior 700x500x900, AISI 304</t>
  </si>
  <si>
    <t>Lot nr. 21 Carucior medical cu doua polite 500x800x900, AISI 304 (500х800х900)</t>
  </si>
  <si>
    <t>Lot nr. 22 Suport medical cu bol, d=500mm, h=690/1050 mm, AISI 304 (В 36)</t>
  </si>
  <si>
    <t>Lot nr. 23 Masuta mobila cu 4 sertare 620*420, H=880, AISI 304</t>
  </si>
  <si>
    <t>Lot nr. 24 Masa mobila tip Mayo 400x600, AISI 304</t>
  </si>
  <si>
    <t>Lot nr. 25 Masuta mobila cu sertare, AISI 304</t>
  </si>
  <si>
    <t>Lot nr. 26 Scaun rotativ, AISI304</t>
  </si>
  <si>
    <t>Lot nr. 27 Platforma chirurgicala, AISI 304</t>
  </si>
  <si>
    <t>Lot nr. 28 Dulap cu 3 usi si 4 polite, 1400x400x1800, AISI 304</t>
  </si>
  <si>
    <t>Lot nr. 29 Carucior 650x400x900, AISI 304</t>
  </si>
  <si>
    <t>Lot nr. 30 Carcas mobil 600x800x900, AISI 304</t>
  </si>
  <si>
    <t>Lot nr. 31 Dulap 2000x500x1800 cu 4 polite, AISI 304</t>
  </si>
  <si>
    <t>Lot nr. 32 Dulap 1900x500x1800 cu 4 polite reglabile, AISI 304</t>
  </si>
  <si>
    <t>Lot nr. 33 Dulap 3000x500x2200 cu 4 polite, AISI 304, 3 uși</t>
  </si>
  <si>
    <t>Lot nr. 34 Dulap 1900x400x1800, AISI 304</t>
  </si>
  <si>
    <t>Lot nr. 35 Dulap 2000x400x2000 cu 4 usi, AISI 304</t>
  </si>
  <si>
    <t>Lot nr. 36 Dulap 1500x500x1800, AISI 304</t>
  </si>
  <si>
    <t>Lot nr. 37 Masa 1200x600x850 cu 2 sertare din stinga, AISI 304</t>
  </si>
  <si>
    <t>Lot nr. 38 Masa 1200x600x850 cu 2 sertare din dreapta, AISI 304</t>
  </si>
  <si>
    <t>Lot nr. 39 Masa 1200x600x850 fara polita, cu bordura h=400, AISI 304</t>
  </si>
  <si>
    <t>Lot nr. 40 Dulap 700x500x200, AISI 304</t>
  </si>
  <si>
    <t>Lot nr. 41 Masa 1200x600x850, AISI 304</t>
  </si>
  <si>
    <t>Lot nr. 42 Dulap 800x500x2000, AISI 304</t>
  </si>
  <si>
    <t>Lot nr. 43 Masa 1500x600x800, AISI 304</t>
  </si>
  <si>
    <t>Lot nr. 44 Dulap 700x400x1850, AISI 304</t>
  </si>
  <si>
    <t>Lot nr. 45 Raft 1200x600x2000</t>
  </si>
  <si>
    <t>Lot nr. 46 Masa 1200x500x900 cu bordura de 30 cm</t>
  </si>
  <si>
    <t>Lot nr. 47 Carucior pentru albituri 800x600, H=900mm, AISI 304</t>
  </si>
  <si>
    <t>Lot nr. 48 Dulap, AISI 304 (debara F 400x300x2000)</t>
  </si>
  <si>
    <t>Lot nr. 49 Dulap, AISI 304 (debara M 1100x400x2000)</t>
  </si>
  <si>
    <t>Lot nr. 50 Noptiera medicală la patul pacientului</t>
  </si>
  <si>
    <t>Lot nr. 51 Dulap pentru medicamente, tip deschis, 5 rafturi</t>
  </si>
  <si>
    <t>Lot nr. 52 Dulap pentru medicamente, tip închis, 5 rafturi</t>
  </si>
  <si>
    <t>Lot nr. 53 Masă tip dulap cu 3 sertare</t>
  </si>
  <si>
    <t>Lot nr. 54 Masuta mobila cu 6 sertare</t>
  </si>
  <si>
    <t>Lot nr. 55 Canapea examinare medicala</t>
  </si>
  <si>
    <t>Lot nr. 56 Dulap pentru gips, tip închis, 4 rafturi</t>
  </si>
  <si>
    <t>Lot nr. 57 Scară din inox cu 2 trepte</t>
  </si>
  <si>
    <t>Lot nr. 58 Noptieră din oțel inoxidabil, AISI 304</t>
  </si>
  <si>
    <t>Lot nr. 59 Masă de lucru din oțel inoxidabil pentru secția Sterilizare</t>
  </si>
  <si>
    <t>Lot nr. 60 Masă medicală cărucior pentru pansament steril, cu 2 nivele</t>
  </si>
  <si>
    <t>Lot nr. 61 Măsuță medicală (cărucior cu 2 sertare)</t>
  </si>
  <si>
    <t>Lot nr. 62 Masă pentru scurgere veselei de laborator</t>
  </si>
  <si>
    <t>Lot nr. 63 Masă de laborator</t>
  </si>
  <si>
    <t>Lot nr. 64 Cușetă medicală</t>
  </si>
  <si>
    <t>Lot nr. 65 Banchetă cu spetează moale</t>
  </si>
  <si>
    <t>33192000-2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</si>
</sst>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_-* #,##0\ &quot;lei&quot;_-;\-* #,##0\ &quot;lei&quot;_-;_-* &quot;-&quot;\ &quot;lei&quot;_-;_-@_-"/>
    <numFmt numFmtId="166" formatCode="_-* #,##0\ _l_e_i_-;\-* #,##0\ _l_e_i_-;_-* &quot;-&quot;\ _l_e_i_-;_-@_-"/>
    <numFmt numFmtId="167" formatCode="_-* #,##0.00\ &quot;lei&quot;_-;\-* #,##0.00\ &quot;lei&quot;_-;_-* &quot;-&quot;??\ &quot;lei&quot;_-;_-@_-"/>
    <numFmt numFmtId="168" formatCode="_-* #,##0.00\ _l_e_i_-;\-* #,##0.00\ _l_e_i_-;_-* &quot;-&quot;??\ _l_e_i_-;_-@_-"/>
  </numFmts>
  <fonts count="75">
    <font>
      <sz val="10"/>
      <color rgb="FF000000"/>
      <name val="Arial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name val="Arial"/>
      <family val="2"/>
    </font>
    <font>
      <sz val="12"/>
      <name val="Times New Roman"/>
      <family val="1"/>
    </font>
    <font>
      <sz val="8"/>
      <name val="Arial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Arial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sz val="8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rgb="FF3F3F3F"/>
      </right>
      <top/>
      <bottom/>
      <diagonal/>
    </border>
  </borders>
  <cellStyleXfs count="915">
    <xf numFmtId="0" fontId="0" fillId="0" borderId="0"/>
    <xf numFmtId="0" fontId="44" fillId="0" borderId="0"/>
    <xf numFmtId="0" fontId="40" fillId="0" borderId="0"/>
    <xf numFmtId="0" fontId="47" fillId="0" borderId="0"/>
    <xf numFmtId="0" fontId="48" fillId="0" borderId="0"/>
    <xf numFmtId="0" fontId="48" fillId="0" borderId="0"/>
    <xf numFmtId="0" fontId="39" fillId="0" borderId="0"/>
    <xf numFmtId="0" fontId="49" fillId="0" borderId="0"/>
    <xf numFmtId="0" fontId="38" fillId="0" borderId="0"/>
    <xf numFmtId="0" fontId="50" fillId="0" borderId="0"/>
    <xf numFmtId="0" fontId="50" fillId="0" borderId="0"/>
    <xf numFmtId="0" fontId="38" fillId="0" borderId="0"/>
    <xf numFmtId="0" fontId="37" fillId="0" borderId="0"/>
    <xf numFmtId="0" fontId="51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0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0" fontId="52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48" fillId="0" borderId="0"/>
    <xf numFmtId="0" fontId="29" fillId="0" borderId="0"/>
    <xf numFmtId="0" fontId="29" fillId="0" borderId="0"/>
    <xf numFmtId="0" fontId="29" fillId="0" borderId="0"/>
    <xf numFmtId="0" fontId="48" fillId="0" borderId="0"/>
    <xf numFmtId="0" fontId="40" fillId="0" borderId="0"/>
    <xf numFmtId="0" fontId="48" fillId="0" borderId="0"/>
    <xf numFmtId="0" fontId="29" fillId="0" borderId="0"/>
    <xf numFmtId="0" fontId="40" fillId="0" borderId="0"/>
    <xf numFmtId="0" fontId="4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164" fontId="4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8" fillId="0" borderId="0"/>
    <xf numFmtId="0" fontId="40" fillId="0" borderId="0"/>
    <xf numFmtId="164" fontId="48" fillId="0" borderId="0" applyFont="0" applyFill="0" applyBorder="0" applyAlignment="0" applyProtection="0"/>
    <xf numFmtId="0" fontId="54" fillId="0" borderId="0"/>
    <xf numFmtId="0" fontId="44" fillId="0" borderId="0"/>
    <xf numFmtId="0" fontId="5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0" fillId="0" borderId="0"/>
    <xf numFmtId="0" fontId="57" fillId="0" borderId="0"/>
    <xf numFmtId="0" fontId="40" fillId="0" borderId="0"/>
    <xf numFmtId="0" fontId="58" fillId="0" borderId="0" applyBorder="0" applyProtection="0"/>
    <xf numFmtId="0" fontId="59" fillId="5" borderId="0" applyNumberFormat="0" applyBorder="0" applyAlignment="0" applyProtection="0"/>
    <xf numFmtId="0" fontId="48" fillId="0" borderId="0"/>
    <xf numFmtId="0" fontId="48" fillId="0" borderId="0"/>
    <xf numFmtId="0" fontId="21" fillId="0" borderId="0"/>
    <xf numFmtId="0" fontId="40" fillId="0" borderId="0"/>
    <xf numFmtId="164" fontId="48" fillId="0" borderId="0" applyFont="0" applyFill="0" applyBorder="0" applyAlignment="0" applyProtection="0"/>
    <xf numFmtId="0" fontId="48" fillId="0" borderId="0"/>
    <xf numFmtId="0" fontId="40" fillId="0" borderId="0"/>
    <xf numFmtId="164" fontId="40" fillId="0" borderId="0" applyFont="0" applyFill="0" applyBorder="0" applyAlignment="0" applyProtection="0"/>
    <xf numFmtId="9" fontId="44" fillId="0" borderId="0"/>
    <xf numFmtId="167" fontId="44" fillId="0" borderId="0"/>
    <xf numFmtId="165" fontId="44" fillId="0" borderId="0"/>
    <xf numFmtId="168" fontId="44" fillId="0" borderId="0"/>
    <xf numFmtId="166" fontId="44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4" fontId="40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4" fontId="4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48" fillId="0" borderId="0" applyFont="0" applyFill="0" applyBorder="0" applyAlignment="0" applyProtection="0"/>
    <xf numFmtId="0" fontId="5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164" fontId="4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0" fillId="0" borderId="0" applyFont="0" applyFill="0" applyBorder="0" applyAlignment="0" applyProtection="0"/>
    <xf numFmtId="168" fontId="4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48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48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4" fontId="4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4" fontId="4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4" fontId="4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4" fontId="4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4" fontId="40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4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4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4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4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4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4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4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4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40" fillId="0" borderId="0" applyFont="0" applyFill="0" applyBorder="0" applyAlignment="0" applyProtection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4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4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4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4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</cellStyleXfs>
  <cellXfs count="40">
    <xf numFmtId="0" fontId="0" fillId="0" borderId="0" xfId="0"/>
    <xf numFmtId="0" fontId="41" fillId="0" borderId="0" xfId="0" applyFont="1"/>
    <xf numFmtId="0" fontId="41" fillId="0" borderId="0" xfId="0" applyFont="1" applyAlignment="1">
      <alignment vertical="top"/>
    </xf>
    <xf numFmtId="0" fontId="43" fillId="0" borderId="0" xfId="0" applyFont="1" applyAlignment="1">
      <alignment horizontal="center" vertical="top" wrapText="1"/>
    </xf>
    <xf numFmtId="0" fontId="42" fillId="0" borderId="0" xfId="0" applyFont="1"/>
    <xf numFmtId="1" fontId="45" fillId="0" borderId="7" xfId="1" applyNumberFormat="1" applyFont="1" applyBorder="1" applyAlignment="1" applyProtection="1">
      <alignment horizontal="center" vertical="center" wrapText="1"/>
      <protection locked="0"/>
    </xf>
    <xf numFmtId="14" fontId="45" fillId="0" borderId="7" xfId="1" applyNumberFormat="1" applyFont="1" applyBorder="1" applyAlignment="1" applyProtection="1">
      <alignment horizontal="center" vertical="center" wrapText="1"/>
      <protection locked="0"/>
    </xf>
    <xf numFmtId="0" fontId="45" fillId="0" borderId="7" xfId="2" applyFont="1" applyBorder="1" applyAlignment="1" applyProtection="1">
      <alignment vertical="center" wrapText="1"/>
      <protection locked="0"/>
    </xf>
    <xf numFmtId="164" fontId="60" fillId="4" borderId="7" xfId="792" applyFont="1" applyFill="1" applyBorder="1"/>
    <xf numFmtId="2" fontId="45" fillId="0" borderId="7" xfId="1" applyNumberFormat="1" applyFont="1" applyBorder="1" applyProtection="1">
      <protection locked="0"/>
    </xf>
    <xf numFmtId="164" fontId="45" fillId="0" borderId="7" xfId="1" applyNumberFormat="1" applyFont="1" applyBorder="1" applyProtection="1">
      <protection locked="0"/>
    </xf>
    <xf numFmtId="0" fontId="67" fillId="0" borderId="1" xfId="0" applyFont="1" applyBorder="1" applyAlignment="1">
      <alignment horizontal="left" vertical="top"/>
    </xf>
    <xf numFmtId="2" fontId="67" fillId="3" borderId="5" xfId="0" applyNumberFormat="1" applyFont="1" applyFill="1" applyBorder="1" applyAlignment="1">
      <alignment horizontal="left" vertical="top" wrapText="1"/>
    </xf>
    <xf numFmtId="0" fontId="67" fillId="3" borderId="5" xfId="0" applyFont="1" applyFill="1" applyBorder="1" applyAlignment="1">
      <alignment horizontal="left" vertical="top" wrapText="1"/>
    </xf>
    <xf numFmtId="0" fontId="67" fillId="0" borderId="0" xfId="0" applyFont="1" applyAlignment="1">
      <alignment horizontal="left"/>
    </xf>
    <xf numFmtId="0" fontId="71" fillId="0" borderId="0" xfId="0" applyFont="1"/>
    <xf numFmtId="0" fontId="71" fillId="0" borderId="0" xfId="0" applyFont="1" applyAlignment="1">
      <alignment wrapText="1"/>
    </xf>
    <xf numFmtId="0" fontId="72" fillId="0" borderId="0" xfId="0" applyFont="1"/>
    <xf numFmtId="0" fontId="68" fillId="2" borderId="1" xfId="0" applyFont="1" applyFill="1" applyBorder="1" applyAlignment="1">
      <alignment horizontal="center" wrapText="1"/>
    </xf>
    <xf numFmtId="2" fontId="68" fillId="2" borderId="1" xfId="0" applyNumberFormat="1" applyFont="1" applyFill="1" applyBorder="1" applyAlignment="1">
      <alignment horizontal="center" wrapText="1"/>
    </xf>
    <xf numFmtId="0" fontId="68" fillId="2" borderId="8" xfId="0" applyFont="1" applyFill="1" applyBorder="1" applyAlignment="1">
      <alignment horizontal="center" wrapText="1"/>
    </xf>
    <xf numFmtId="0" fontId="70" fillId="3" borderId="8" xfId="0" applyFont="1" applyFill="1" applyBorder="1" applyAlignment="1">
      <alignment horizontal="center" wrapText="1"/>
    </xf>
    <xf numFmtId="0" fontId="73" fillId="0" borderId="7" xfId="874" applyFont="1" applyBorder="1" applyAlignment="1">
      <alignment horizontal="center" vertical="center"/>
    </xf>
    <xf numFmtId="0" fontId="73" fillId="0" borderId="7" xfId="874" applyFont="1" applyBorder="1" applyAlignment="1">
      <alignment vertical="center"/>
    </xf>
    <xf numFmtId="0" fontId="74" fillId="0" borderId="7" xfId="0" applyFont="1" applyBorder="1" applyAlignment="1">
      <alignment horizontal="left" vertical="top" wrapText="1"/>
    </xf>
    <xf numFmtId="0" fontId="73" fillId="0" borderId="7" xfId="874" applyFont="1" applyBorder="1" applyAlignment="1">
      <alignment vertical="center" wrapText="1"/>
    </xf>
    <xf numFmtId="0" fontId="67" fillId="0" borderId="0" xfId="0" applyFont="1" applyAlignment="1">
      <alignment horizontal="left" vertical="top"/>
    </xf>
    <xf numFmtId="0" fontId="71" fillId="0" borderId="7" xfId="0" applyFont="1" applyBorder="1" applyAlignment="1">
      <alignment wrapText="1"/>
    </xf>
    <xf numFmtId="2" fontId="71" fillId="0" borderId="7" xfId="0" applyNumberFormat="1" applyFont="1" applyBorder="1"/>
    <xf numFmtId="0" fontId="71" fillId="0" borderId="7" xfId="0" applyFont="1" applyBorder="1"/>
    <xf numFmtId="2" fontId="71" fillId="0" borderId="0" xfId="0" applyNumberFormat="1" applyFont="1"/>
    <xf numFmtId="0" fontId="72" fillId="0" borderId="0" xfId="0" applyFont="1" applyAlignment="1">
      <alignment wrapText="1"/>
    </xf>
    <xf numFmtId="2" fontId="72" fillId="0" borderId="0" xfId="0" applyNumberFormat="1" applyFont="1"/>
    <xf numFmtId="0" fontId="68" fillId="2" borderId="2" xfId="0" applyFont="1" applyFill="1" applyBorder="1" applyAlignment="1">
      <alignment horizontal="center" wrapText="1"/>
    </xf>
    <xf numFmtId="0" fontId="69" fillId="0" borderId="1" xfId="0" applyFont="1" applyBorder="1" applyAlignment="1">
      <alignment wrapText="1"/>
    </xf>
    <xf numFmtId="0" fontId="68" fillId="2" borderId="3" xfId="0" applyFont="1" applyFill="1" applyBorder="1" applyAlignment="1">
      <alignment horizontal="center" vertical="top" wrapText="1"/>
    </xf>
    <xf numFmtId="0" fontId="69" fillId="0" borderId="3" xfId="0" applyFont="1" applyBorder="1" applyAlignment="1">
      <alignment wrapText="1"/>
    </xf>
    <xf numFmtId="0" fontId="69" fillId="0" borderId="4" xfId="0" applyFont="1" applyBorder="1" applyAlignment="1">
      <alignment wrapText="1"/>
    </xf>
    <xf numFmtId="0" fontId="70" fillId="3" borderId="6" xfId="0" applyFont="1" applyFill="1" applyBorder="1" applyAlignment="1">
      <alignment horizontal="left" wrapText="1"/>
    </xf>
    <xf numFmtId="0" fontId="69" fillId="0" borderId="5" xfId="0" applyFont="1" applyBorder="1" applyAlignment="1">
      <alignment wrapText="1"/>
    </xf>
  </cellXfs>
  <cellStyles count="915">
    <cellStyle name="Comma [0] 2" xfId="158" xr:uid="{735959C6-6638-4DF1-B75A-07845CFBD5E4}"/>
    <cellStyle name="Comma 10" xfId="196" xr:uid="{452E2133-D59D-4D31-B6A8-B5E8ACAACA45}"/>
    <cellStyle name="Comma 11" xfId="188" xr:uid="{F61162A4-4DAA-4CF5-8EE8-5A860ECC566E}"/>
    <cellStyle name="Comma 12" xfId="206" xr:uid="{B519E80C-8A23-4B5B-9808-1FD1ABEEBF08}"/>
    <cellStyle name="Comma 13" xfId="239" xr:uid="{8D632CCB-D0C3-4EE6-A2E3-465369597AC3}"/>
    <cellStyle name="Comma 14" xfId="249" xr:uid="{A81CA547-794F-49CE-B89A-7BC2229F1CE3}"/>
    <cellStyle name="Comma 15" xfId="278" xr:uid="{4BDAF5E7-94D1-476C-8408-9A73DF57913C}"/>
    <cellStyle name="Comma 16" xfId="354" xr:uid="{21B3D12E-4B48-41BF-B780-79A8651AF51D}"/>
    <cellStyle name="Comma 17" xfId="355" xr:uid="{91644162-EEBE-4927-9E21-F2EBE716A48A}"/>
    <cellStyle name="Comma 18" xfId="394" xr:uid="{0C9FE08B-955A-4997-AA10-869BB4669610}"/>
    <cellStyle name="Comma 19" xfId="432" xr:uid="{00774636-68E1-4D16-A816-652C54554445}"/>
    <cellStyle name="Comma 2" xfId="90" xr:uid="{00000000-0005-0000-0000-000000000000}"/>
    <cellStyle name="Comma 2 10" xfId="448" xr:uid="{33F5C63F-FC86-4DB3-B7B1-26B969B989C1}"/>
    <cellStyle name="Comma 2 11" xfId="489" xr:uid="{E2FD91D1-2423-472C-91CB-4405A125403C}"/>
    <cellStyle name="Comma 2 12" xfId="529" xr:uid="{5193AC18-4895-42B9-9C78-581384F30C18}"/>
    <cellStyle name="Comma 2 13" xfId="569" xr:uid="{59F2F66B-A78E-4725-99CF-C6DDFF517C15}"/>
    <cellStyle name="Comma 2 14" xfId="609" xr:uid="{9E560E4F-D28A-4579-8610-A982B4F63FED}"/>
    <cellStyle name="Comma 2 15" xfId="649" xr:uid="{4C72FE79-2C0C-4D95-88A8-E4BE543F2DF1}"/>
    <cellStyle name="Comma 2 16" xfId="689" xr:uid="{B94743CC-8478-4F7E-B062-40DACCE20A0B}"/>
    <cellStyle name="Comma 2 17" xfId="728" xr:uid="{36459FD7-71CC-4309-BBE8-4A8DDCD16640}"/>
    <cellStyle name="Comma 2 18" xfId="768" xr:uid="{D7C90E85-6178-4A2D-BCE7-22CCB4C46C5A}"/>
    <cellStyle name="Comma 2 19" xfId="809" xr:uid="{4CF0CF04-9C62-4421-9478-E6A32DF27251}"/>
    <cellStyle name="Comma 2 2" xfId="107" xr:uid="{00000000-0005-0000-0000-000001000000}"/>
    <cellStyle name="Comma 2 2 2" xfId="279" xr:uid="{DAD3CF49-ED17-49CE-9B0A-6B94A952D5BB}"/>
    <cellStyle name="Comma 2 20" xfId="849" xr:uid="{F1CC1144-EE2E-4468-8F3D-92C6E072EFC2}"/>
    <cellStyle name="Comma 2 21" xfId="890" xr:uid="{9064F73C-C0A9-42C4-A3A3-D8139F1E9347}"/>
    <cellStyle name="Comma 2 3" xfId="157" xr:uid="{9BC3725B-1792-412D-BC21-451F34DCFB0D}"/>
    <cellStyle name="Comma 2 4" xfId="213" xr:uid="{4106BE5A-FE9B-46F2-BCBF-A66CA5D2DA92}"/>
    <cellStyle name="Comma 2 5" xfId="256" xr:uid="{BE194A18-8C90-4EF8-9928-6E286A0226A4}"/>
    <cellStyle name="Comma 2 6" xfId="295" xr:uid="{8936ADC5-D9DA-416E-9953-1D9A3BCDD06C}"/>
    <cellStyle name="Comma 2 7" xfId="332" xr:uid="{E7D96D5A-C2F1-4A74-9666-8207EF05FFAF}"/>
    <cellStyle name="Comma 2 8" xfId="372" xr:uid="{7D58568D-6F46-4224-9B3A-BF1DE22BB120}"/>
    <cellStyle name="Comma 2 9" xfId="410" xr:uid="{2B360892-2F5F-4371-9248-A9A42E723FC3}"/>
    <cellStyle name="Comma 20" xfId="470" xr:uid="{10337EC9-1FDC-4775-B951-529E50FB3C46}"/>
    <cellStyle name="Comma 21" xfId="471" xr:uid="{54239228-8D83-4E27-803C-6CA1B495590E}"/>
    <cellStyle name="Comma 22" xfId="472" xr:uid="{F20932AF-AF27-4974-A6AC-5D77F7F5483A}"/>
    <cellStyle name="Comma 23" xfId="511" xr:uid="{2F778346-5CD9-4277-9B45-B1718D4C9128}"/>
    <cellStyle name="Comma 24" xfId="512" xr:uid="{7AC9D158-5BAF-4069-94BD-B25642D1C3B4}"/>
    <cellStyle name="Comma 25" xfId="513" xr:uid="{63572CC1-EC73-465D-8A9C-EA11747F17E3}"/>
    <cellStyle name="Comma 26" xfId="551" xr:uid="{AFC86274-7E62-47C9-9533-EBC02BF97B70}"/>
    <cellStyle name="Comma 27" xfId="552" xr:uid="{CA968295-0C25-43A2-88BD-7B4A210A6E9E}"/>
    <cellStyle name="Comma 28" xfId="553" xr:uid="{0ACBABB8-85B5-477F-8DF1-7CF8A8C12BCC}"/>
    <cellStyle name="Comma 29" xfId="591" xr:uid="{9E7F4E0B-F07D-4F49-A74A-11D1ABA5B801}"/>
    <cellStyle name="Comma 3" xfId="153" xr:uid="{918B953E-4C76-41DF-BF6F-E1FDEE78B325}"/>
    <cellStyle name="Comma 30" xfId="592" xr:uid="{B998CF00-EC8F-4C11-908E-0285CCB5F7E8}"/>
    <cellStyle name="Comma 31" xfId="593" xr:uid="{51B19420-E37A-46D6-9430-706910EB43D6}"/>
    <cellStyle name="Comma 32" xfId="631" xr:uid="{B5C6571E-94A5-4529-B77C-3532E0C3B688}"/>
    <cellStyle name="Comma 33" xfId="632" xr:uid="{ED52D4C2-AFC7-48B1-829F-952E09602D1B}"/>
    <cellStyle name="Comma 34" xfId="671" xr:uid="{2593FCB1-E006-42AA-B11A-D14D24D6E885}"/>
    <cellStyle name="Comma 35" xfId="672" xr:uid="{A5F805AC-8D5D-4B80-882E-E3DE6E4FB6C0}"/>
    <cellStyle name="Comma 36" xfId="673" xr:uid="{E44C0EDF-1639-4BB7-9C84-7374DBFC7073}"/>
    <cellStyle name="Comma 37" xfId="711" xr:uid="{AC0299B4-6260-4839-827F-FE26101BCADB}"/>
    <cellStyle name="Comma 38" xfId="750" xr:uid="{CA2F2D97-D520-457D-995D-32BCE4B684E4}"/>
    <cellStyle name="Comma 39" xfId="751" xr:uid="{0F2E75A5-8029-43A6-A1C9-7D565F72186D}"/>
    <cellStyle name="Comma 4" xfId="160" xr:uid="{29E67F99-839B-41BE-9323-B8E349083980}"/>
    <cellStyle name="Comma 40" xfId="752" xr:uid="{525DF758-B1A4-4759-992E-9413D0326522}"/>
    <cellStyle name="Comma 41" xfId="790" xr:uid="{0E75A3BB-5C1A-47BD-AB7A-82F27C45C173}"/>
    <cellStyle name="Comma 42" xfId="791" xr:uid="{C25236A2-51BA-46EC-9970-5C739F5E40D2}"/>
    <cellStyle name="Comma 43" xfId="792" xr:uid="{EF0F8397-0AA0-4912-8068-34E45C958E68}"/>
    <cellStyle name="Comma 44" xfId="831" xr:uid="{79DF7731-1F67-418B-B583-22E0B554E603}"/>
    <cellStyle name="Comma 45" xfId="832" xr:uid="{559F8D03-393C-4789-BB33-CA40275CB4AB}"/>
    <cellStyle name="Comma 46" xfId="833" xr:uid="{337858FB-D8F9-4703-ACC2-C087E4BF11D6}"/>
    <cellStyle name="Comma 47" xfId="871" xr:uid="{022856BA-BD2C-4ECA-AC62-7B30A5C96CBA}"/>
    <cellStyle name="Comma 48" xfId="872" xr:uid="{7E67E588-FD97-489B-8B0C-B58D2CCB0FAC}"/>
    <cellStyle name="Comma 49" xfId="873" xr:uid="{2B39E2AA-848D-4AE6-90DB-B7980E0F8F34}"/>
    <cellStyle name="Comma 5" xfId="159" xr:uid="{79BD5C44-3B41-446A-B149-E371F3F8957C}"/>
    <cellStyle name="Comma 50" xfId="912" xr:uid="{9936C2CD-0EB0-4102-8EB5-E125662E5116}"/>
    <cellStyle name="Comma 51" xfId="913" xr:uid="{3C59D516-F1C5-4BD7-A906-581C1078B3C2}"/>
    <cellStyle name="Comma 52" xfId="914" xr:uid="{A26C2765-38E3-4E65-8C26-DA78A9762A37}"/>
    <cellStyle name="Comma 6" xfId="171" xr:uid="{09FF2BE2-72AD-4543-8E1B-367A8E1B08CB}"/>
    <cellStyle name="Comma 7" xfId="178" xr:uid="{196B4988-5BE9-4745-9108-358863EF220B}"/>
    <cellStyle name="Comma 8" xfId="170" xr:uid="{7EEAF609-309B-46FD-B7C0-991154D04BE3}"/>
    <cellStyle name="Comma 9" xfId="189" xr:uid="{8D6260B0-426D-45BF-9C67-0D02EAF33144}"/>
    <cellStyle name="Currency [0] 2" xfId="156" xr:uid="{775BBBCD-ACA1-4469-878F-16D9BC5BF1A3}"/>
    <cellStyle name="Currency 2" xfId="155" xr:uid="{D16B0A94-0F16-47D5-9B01-5DEBE4290035}"/>
    <cellStyle name="Excel Built-in Normal" xfId="133" xr:uid="{00000000-0005-0000-0000-000002000000}"/>
    <cellStyle name="Excel Built-in Normal 2" xfId="144" xr:uid="{48872F13-ADEF-4A2F-8280-8181E068E030}"/>
    <cellStyle name="Excel Built-in Normal 2 2" xfId="238" xr:uid="{F7CC338D-3B29-434A-8164-7722FD31AE15}"/>
    <cellStyle name="Normal" xfId="0" builtinId="0"/>
    <cellStyle name="Normal 10" xfId="35" xr:uid="{00000000-0005-0000-0000-000003000000}"/>
    <cellStyle name="Normal 10 2" xfId="106" xr:uid="{00000000-0005-0000-0000-000004000000}"/>
    <cellStyle name="Normal 11" xfId="76" xr:uid="{00000000-0005-0000-0000-000005000000}"/>
    <cellStyle name="Normal 12" xfId="356" xr:uid="{FD8E62B6-158A-4767-AFE6-A88C79B1DFAC}"/>
    <cellStyle name="Normal 13" xfId="473" xr:uid="{C97D117B-23CA-4791-9869-DB9CAF2FC038}"/>
    <cellStyle name="Normal 14" xfId="633" xr:uid="{0F5A0E0E-FF37-413A-A126-0FFE9B3AED1D}"/>
    <cellStyle name="Normal 15" xfId="712" xr:uid="{60C06590-0840-4D41-847D-9A6AFD9B6EEF}"/>
    <cellStyle name="Normal 16" xfId="793" xr:uid="{4C75AB37-AE8E-4CB0-A37A-8221F0B42AAC}"/>
    <cellStyle name="Normal 17" xfId="874" xr:uid="{6E92F6D1-EBAA-4B41-9D0B-3F1A86D4EBFC}"/>
    <cellStyle name="Normal 2" xfId="1" xr:uid="{00000000-0005-0000-0000-000006000000}"/>
    <cellStyle name="Normal 2 2" xfId="5" xr:uid="{00000000-0005-0000-0000-000007000000}"/>
    <cellStyle name="Normal 2 2 2" xfId="105" xr:uid="{00000000-0005-0000-0000-000008000000}"/>
    <cellStyle name="Normal 3" xfId="2" xr:uid="{00000000-0005-0000-0000-000009000000}"/>
    <cellStyle name="Normal 3 2" xfId="51" xr:uid="{00000000-0005-0000-0000-00000A000000}"/>
    <cellStyle name="Normal 3 2 2" xfId="152" xr:uid="{5E4E6FE4-775F-43CB-B845-B92757F045EA}"/>
    <cellStyle name="Normal 4" xfId="4" xr:uid="{00000000-0005-0000-0000-00000B000000}"/>
    <cellStyle name="Normal 4 2" xfId="50" xr:uid="{00000000-0005-0000-0000-00000C000000}"/>
    <cellStyle name="Normal 5" xfId="6" xr:uid="{00000000-0005-0000-0000-00000D000000}"/>
    <cellStyle name="Normal 5 10" xfId="36" xr:uid="{00000000-0005-0000-0000-00000E000000}"/>
    <cellStyle name="Normal 5 11" xfId="39" xr:uid="{00000000-0005-0000-0000-00000F000000}"/>
    <cellStyle name="Normal 5 12" xfId="42" xr:uid="{00000000-0005-0000-0000-000010000000}"/>
    <cellStyle name="Normal 5 13" xfId="55" xr:uid="{00000000-0005-0000-0000-000011000000}"/>
    <cellStyle name="Normal 5 14" xfId="62" xr:uid="{00000000-0005-0000-0000-000012000000}"/>
    <cellStyle name="Normal 5 15" xfId="69" xr:uid="{00000000-0005-0000-0000-000013000000}"/>
    <cellStyle name="Normal 5 16" xfId="77" xr:uid="{00000000-0005-0000-0000-000014000000}"/>
    <cellStyle name="Normal 5 17" xfId="84" xr:uid="{00000000-0005-0000-0000-000015000000}"/>
    <cellStyle name="Normal 5 18" xfId="87" xr:uid="{00000000-0005-0000-0000-000016000000}"/>
    <cellStyle name="Normal 5 19" xfId="91" xr:uid="{00000000-0005-0000-0000-000017000000}"/>
    <cellStyle name="Normal 5 2" xfId="11" xr:uid="{00000000-0005-0000-0000-000018000000}"/>
    <cellStyle name="Normal 5 2 10" xfId="43" xr:uid="{00000000-0005-0000-0000-000019000000}"/>
    <cellStyle name="Normal 5 2 11" xfId="56" xr:uid="{00000000-0005-0000-0000-00001A000000}"/>
    <cellStyle name="Normal 5 2 12" xfId="63" xr:uid="{00000000-0005-0000-0000-00001B000000}"/>
    <cellStyle name="Normal 5 2 13" xfId="70" xr:uid="{00000000-0005-0000-0000-00001C000000}"/>
    <cellStyle name="Normal 5 2 14" xfId="78" xr:uid="{00000000-0005-0000-0000-00001D000000}"/>
    <cellStyle name="Normal 5 2 15" xfId="85" xr:uid="{00000000-0005-0000-0000-00001E000000}"/>
    <cellStyle name="Normal 5 2 16" xfId="88" xr:uid="{00000000-0005-0000-0000-00001F000000}"/>
    <cellStyle name="Normal 5 2 17" xfId="92" xr:uid="{00000000-0005-0000-0000-000020000000}"/>
    <cellStyle name="Normal 5 2 18" xfId="135" xr:uid="{50A561D6-1821-4FB2-9A93-9DC11A2782BD}"/>
    <cellStyle name="Normal 5 2 19" xfId="162" xr:uid="{A47F4B19-3208-4454-BE95-723483058241}"/>
    <cellStyle name="Normal 5 2 2" xfId="14" xr:uid="{00000000-0005-0000-0000-000021000000}"/>
    <cellStyle name="Normal 5 2 2 10" xfId="138" xr:uid="{EFA15662-BBCE-452C-BEF4-CC33E3C099BB}"/>
    <cellStyle name="Normal 5 2 2 11" xfId="165" xr:uid="{1DD8616B-8D2F-4257-8CA7-033A52AE5F68}"/>
    <cellStyle name="Normal 5 2 2 12" xfId="183" xr:uid="{81BABC2A-E2B0-4485-A32F-ECCAB7FB7936}"/>
    <cellStyle name="Normal 5 2 2 13" xfId="201" xr:uid="{21A1F4F0-5E2C-43BB-B672-6DB2BC726AEE}"/>
    <cellStyle name="Normal 5 2 2 14" xfId="244" xr:uid="{A991DBC4-BFEC-4FA7-B85E-E98FFBCCA724}"/>
    <cellStyle name="Normal 5 2 2 15" xfId="284" xr:uid="{2342C56C-BD9E-4431-A814-CDCA382CE872}"/>
    <cellStyle name="Normal 5 2 2 16" xfId="321" xr:uid="{FA6B0E2E-616F-41A4-B92A-D7A1F2EF1A96}"/>
    <cellStyle name="Normal 5 2 2 17" xfId="361" xr:uid="{401FF8ED-6436-4AA0-A226-B8B143BF98E7}"/>
    <cellStyle name="Normal 5 2 2 18" xfId="399" xr:uid="{6D6641B1-7CA8-47A9-9B24-B78F4970DCCA}"/>
    <cellStyle name="Normal 5 2 2 19" xfId="437" xr:uid="{1EAE8105-FF8A-4514-AFB5-3016332D82C6}"/>
    <cellStyle name="Normal 5 2 2 2" xfId="26" xr:uid="{00000000-0005-0000-0000-000022000000}"/>
    <cellStyle name="Normal 5 2 2 2 10" xfId="370" xr:uid="{E0A365D1-32EC-4688-B2F9-F6C9F621E4E4}"/>
    <cellStyle name="Normal 5 2 2 2 11" xfId="408" xr:uid="{A0D222DA-63A8-4484-9D98-927DAE5FBFBB}"/>
    <cellStyle name="Normal 5 2 2 2 12" xfId="446" xr:uid="{7F0F05BF-4B58-46F7-B421-F2FFCBE4ABAC}"/>
    <cellStyle name="Normal 5 2 2 2 13" xfId="487" xr:uid="{78D79282-D63B-4725-9E01-24D142685414}"/>
    <cellStyle name="Normal 5 2 2 2 14" xfId="527" xr:uid="{49004FA2-6F12-4586-A3D2-4865DFEB8041}"/>
    <cellStyle name="Normal 5 2 2 2 15" xfId="567" xr:uid="{68ED8EC6-3B63-4B8A-98FF-902D3BA351D0}"/>
    <cellStyle name="Normal 5 2 2 2 16" xfId="607" xr:uid="{516198D2-BA5A-4B2D-9D13-DDF166A74489}"/>
    <cellStyle name="Normal 5 2 2 2 17" xfId="647" xr:uid="{0C41A97B-619D-4B01-BEE9-8A3ABB06531A}"/>
    <cellStyle name="Normal 5 2 2 2 18" xfId="687" xr:uid="{EC3A558D-0DA4-4CC8-B6D1-11F6D9E74951}"/>
    <cellStyle name="Normal 5 2 2 2 19" xfId="726" xr:uid="{C179FA24-6548-4D78-81CA-D0BC544BE3E6}"/>
    <cellStyle name="Normal 5 2 2 2 2" xfId="130" xr:uid="{00000000-0005-0000-0000-000023000000}"/>
    <cellStyle name="Normal 5 2 2 2 2 10" xfId="548" xr:uid="{C3BB26DF-16E6-48E1-A25A-A5CA6F59B6B1}"/>
    <cellStyle name="Normal 5 2 2 2 2 11" xfId="588" xr:uid="{ADAE5D0A-0646-4C65-B9F9-3F9291C0918C}"/>
    <cellStyle name="Normal 5 2 2 2 2 12" xfId="628" xr:uid="{96ECFDB3-CC1B-4395-947C-DFD62DA380A2}"/>
    <cellStyle name="Normal 5 2 2 2 2 13" xfId="668" xr:uid="{8DA99C24-A962-4CC5-B505-139A010B5CA1}"/>
    <cellStyle name="Normal 5 2 2 2 2 14" xfId="708" xr:uid="{4404FE36-4DFF-4AB0-B7A3-0287EAE784A0}"/>
    <cellStyle name="Normal 5 2 2 2 2 15" xfId="747" xr:uid="{1CEE5159-9221-4444-B3DA-937120BC23F1}"/>
    <cellStyle name="Normal 5 2 2 2 2 16" xfId="787" xr:uid="{795D162E-3B7A-45C9-9CDA-28C47FB96AC1}"/>
    <cellStyle name="Normal 5 2 2 2 2 17" xfId="828" xr:uid="{D8DD7A06-D24C-428B-B811-D6E32AA6735B}"/>
    <cellStyle name="Normal 5 2 2 2 2 18" xfId="868" xr:uid="{4137C0E0-FF3F-40BC-B38C-07BF0EAB903D}"/>
    <cellStyle name="Normal 5 2 2 2 2 19" xfId="909" xr:uid="{B631EB8B-F54C-4A39-9784-3023475FDDFE}"/>
    <cellStyle name="Normal 5 2 2 2 2 2" xfId="235" xr:uid="{095EEBA3-3CA1-4CDE-B8B6-ED334CDCA487}"/>
    <cellStyle name="Normal 5 2 2 2 2 3" xfId="275" xr:uid="{E1F89807-87A6-4C4B-B973-2D6B77A47ECA}"/>
    <cellStyle name="Normal 5 2 2 2 2 4" xfId="314" xr:uid="{36445804-C2B8-4810-AE23-F70D912FE4DD}"/>
    <cellStyle name="Normal 5 2 2 2 2 5" xfId="351" xr:uid="{E30357C7-E230-47B9-A849-19F42673FB45}"/>
    <cellStyle name="Normal 5 2 2 2 2 6" xfId="391" xr:uid="{29700A8D-8563-4233-96C0-2F5F1DF1590E}"/>
    <cellStyle name="Normal 5 2 2 2 2 7" xfId="429" xr:uid="{92587808-55F8-4600-B200-106141E94D4E}"/>
    <cellStyle name="Normal 5 2 2 2 2 8" xfId="467" xr:uid="{5843AEDC-2FA0-4094-B2C1-9B631D5790D9}"/>
    <cellStyle name="Normal 5 2 2 2 2 9" xfId="508" xr:uid="{FB6DFDC9-EEC7-4D37-B2EE-F5F920E94EF5}"/>
    <cellStyle name="Normal 5 2 2 2 20" xfId="766" xr:uid="{F2FAD150-D4F3-4777-A20D-23A19C4549E0}"/>
    <cellStyle name="Normal 5 2 2 2 21" xfId="807" xr:uid="{50C9F770-4BD8-4B1B-A4CC-560C667C534E}"/>
    <cellStyle name="Normal 5 2 2 2 22" xfId="847" xr:uid="{FB582A2F-4BCA-418C-BE0C-1BEF7FAB03AD}"/>
    <cellStyle name="Normal 5 2 2 2 23" xfId="888" xr:uid="{303AFC45-C505-40CC-9F71-3DF86231F297}"/>
    <cellStyle name="Normal 5 2 2 2 3" xfId="102" xr:uid="{00000000-0005-0000-0000-000024000000}"/>
    <cellStyle name="Normal 5 2 2 2 4" xfId="176" xr:uid="{A21E6BCE-896F-48E2-9B99-788732B03884}"/>
    <cellStyle name="Normal 5 2 2 2 5" xfId="194" xr:uid="{DEC8AD98-EDFB-46EC-A1AE-7B97DB24FA19}"/>
    <cellStyle name="Normal 5 2 2 2 6" xfId="211" xr:uid="{0208763D-C448-4F51-AF9D-E40ABF7FBE35}"/>
    <cellStyle name="Normal 5 2 2 2 7" xfId="254" xr:uid="{D47B6F92-D36C-4904-BBD1-A5893BC702E8}"/>
    <cellStyle name="Normal 5 2 2 2 8" xfId="293" xr:uid="{4D7CF8F4-B5E0-44C1-9EF8-23BBF6C1760D}"/>
    <cellStyle name="Normal 5 2 2 2 9" xfId="330" xr:uid="{9CBDDEEF-6CB4-4A92-B78B-6FD0340B01CF}"/>
    <cellStyle name="Normal 5 2 2 20" xfId="478" xr:uid="{668F7A89-03C2-491C-A8FD-61C612CB710F}"/>
    <cellStyle name="Normal 5 2 2 21" xfId="518" xr:uid="{48BA5629-F1BA-4F67-8A38-6133045A0272}"/>
    <cellStyle name="Normal 5 2 2 22" xfId="558" xr:uid="{9D862921-E2C7-447F-BB9F-C3CE731DE567}"/>
    <cellStyle name="Normal 5 2 2 23" xfId="598" xr:uid="{E55471C8-3D45-4481-94B7-653E0225EC73}"/>
    <cellStyle name="Normal 5 2 2 24" xfId="638" xr:uid="{4DA53B67-AF63-4364-BF5D-70D2AF617065}"/>
    <cellStyle name="Normal 5 2 2 25" xfId="678" xr:uid="{63FDA5BB-F21E-411A-9505-13380240265E}"/>
    <cellStyle name="Normal 5 2 2 26" xfId="717" xr:uid="{E358793D-1755-4527-8178-62E1DE717959}"/>
    <cellStyle name="Normal 5 2 2 27" xfId="757" xr:uid="{AAF559A0-7F78-469E-84E4-D3B2DA00FBEC}"/>
    <cellStyle name="Normal 5 2 2 28" xfId="798" xr:uid="{33757651-FEFD-4873-8191-4B28F3F44696}"/>
    <cellStyle name="Normal 5 2 2 29" xfId="838" xr:uid="{527E29A4-F20B-451E-BCC6-B839BC10BE67}"/>
    <cellStyle name="Normal 5 2 2 3" xfId="31" xr:uid="{00000000-0005-0000-0000-000025000000}"/>
    <cellStyle name="Normal 5 2 2 3 10" xfId="501" xr:uid="{F573A16C-DBA8-4E75-A7F4-211062A6019F}"/>
    <cellStyle name="Normal 5 2 2 3 11" xfId="541" xr:uid="{8C0894E4-E65B-47FD-A27D-8D5F853BF198}"/>
    <cellStyle name="Normal 5 2 2 3 12" xfId="581" xr:uid="{EF9BC646-514F-44A8-9DF0-0FD7138AAB74}"/>
    <cellStyle name="Normal 5 2 2 3 13" xfId="621" xr:uid="{84401FEC-1053-49B5-8F80-124B380C7659}"/>
    <cellStyle name="Normal 5 2 2 3 14" xfId="661" xr:uid="{C865ED55-59A5-4A04-8540-32C311B192B8}"/>
    <cellStyle name="Normal 5 2 2 3 15" xfId="701" xr:uid="{66C298D4-F29F-418E-A80D-45F5C38819BA}"/>
    <cellStyle name="Normal 5 2 2 3 16" xfId="740" xr:uid="{4B84468F-6CD9-4ADE-8C89-9FAD7E214DF4}"/>
    <cellStyle name="Normal 5 2 2 3 17" xfId="780" xr:uid="{A3C4E4DF-94D9-4769-932B-8B77C7BF1189}"/>
    <cellStyle name="Normal 5 2 2 3 18" xfId="821" xr:uid="{403B5EF3-B451-46E8-A943-2C7607746F75}"/>
    <cellStyle name="Normal 5 2 2 3 19" xfId="861" xr:uid="{C5E9EE6D-246B-4DFD-9C0E-DEF423646C90}"/>
    <cellStyle name="Normal 5 2 2 3 2" xfId="123" xr:uid="{00000000-0005-0000-0000-000026000000}"/>
    <cellStyle name="Normal 5 2 2 3 20" xfId="902" xr:uid="{94AEB74F-E82B-4F28-B6F6-FEF9D86A854D}"/>
    <cellStyle name="Normal 5 2 2 3 3" xfId="228" xr:uid="{157FD434-E7B9-4E61-A952-1C17B762931B}"/>
    <cellStyle name="Normal 5 2 2 3 4" xfId="268" xr:uid="{FC6AA69C-F239-4A74-AEC5-233D63538EB0}"/>
    <cellStyle name="Normal 5 2 2 3 5" xfId="307" xr:uid="{556C0003-6E85-4D8F-BC40-DF6B374C1D45}"/>
    <cellStyle name="Normal 5 2 2 3 6" xfId="344" xr:uid="{2419FC70-5E85-41E0-B93F-1354C8676038}"/>
    <cellStyle name="Normal 5 2 2 3 7" xfId="384" xr:uid="{B8F60298-80E5-42EA-8317-A43E97D2C6DE}"/>
    <cellStyle name="Normal 5 2 2 3 8" xfId="422" xr:uid="{08AA0729-F80A-4CAE-A065-CE7D20F4BFDE}"/>
    <cellStyle name="Normal 5 2 2 3 9" xfId="460" xr:uid="{3F040B19-0C75-41DA-832D-42B3C2931A15}"/>
    <cellStyle name="Normal 5 2 2 30" xfId="879" xr:uid="{FDF60DB9-8EAA-47A8-97DA-4D9204E2A40B}"/>
    <cellStyle name="Normal 5 2 2 4" xfId="47" xr:uid="{00000000-0005-0000-0000-000027000000}"/>
    <cellStyle name="Normal 5 2 2 4 10" xfId="494" xr:uid="{07091E73-C872-45F9-9E94-42A8910A1386}"/>
    <cellStyle name="Normal 5 2 2 4 11" xfId="534" xr:uid="{43F2F33D-E0BF-49AB-B8C3-EEB2FAE3D4E8}"/>
    <cellStyle name="Normal 5 2 2 4 12" xfId="574" xr:uid="{89000BF9-526E-45C1-B1CB-4F949B41B1FE}"/>
    <cellStyle name="Normal 5 2 2 4 13" xfId="614" xr:uid="{49B2F652-4D80-4CCE-8326-FB3CC3097FE8}"/>
    <cellStyle name="Normal 5 2 2 4 14" xfId="654" xr:uid="{F9025395-2EED-4A31-ABA3-A9B86B2E31E4}"/>
    <cellStyle name="Normal 5 2 2 4 15" xfId="694" xr:uid="{D45B8CBC-0B72-4806-B778-7CF8DB63B518}"/>
    <cellStyle name="Normal 5 2 2 4 16" xfId="733" xr:uid="{6C1C285B-65DF-4174-B29C-AC49C3656A85}"/>
    <cellStyle name="Normal 5 2 2 4 17" xfId="773" xr:uid="{AAAC2909-9747-4466-B64D-64E2C5A35AA1}"/>
    <cellStyle name="Normal 5 2 2 4 18" xfId="814" xr:uid="{7DD55F25-AD83-4AE0-B884-FB8AA871AF8A}"/>
    <cellStyle name="Normal 5 2 2 4 19" xfId="854" xr:uid="{60F9F5B3-7288-4EA7-B916-F4A2847B7A15}"/>
    <cellStyle name="Normal 5 2 2 4 2" xfId="115" xr:uid="{00000000-0005-0000-0000-000028000000}"/>
    <cellStyle name="Normal 5 2 2 4 20" xfId="895" xr:uid="{C7B68350-B752-4453-935D-87C89508AF66}"/>
    <cellStyle name="Normal 5 2 2 4 3" xfId="220" xr:uid="{CB45C184-5D73-4D00-955E-9B55338C4E96}"/>
    <cellStyle name="Normal 5 2 2 4 4" xfId="261" xr:uid="{0F40A6CE-F126-4157-92AA-60988E3EB8FF}"/>
    <cellStyle name="Normal 5 2 2 4 5" xfId="300" xr:uid="{DF3519DE-39E3-4096-A1CE-ECEE105F2AFF}"/>
    <cellStyle name="Normal 5 2 2 4 6" xfId="337" xr:uid="{5A286E7B-8158-4E93-A46E-982D950D1E87}"/>
    <cellStyle name="Normal 5 2 2 4 7" xfId="377" xr:uid="{84B694FF-675D-4EAC-8A8F-EE683230D2DD}"/>
    <cellStyle name="Normal 5 2 2 4 8" xfId="415" xr:uid="{B7397A9C-8027-406C-9743-15C3A703B8A3}"/>
    <cellStyle name="Normal 5 2 2 4 9" xfId="453" xr:uid="{0DB77DE4-2A6C-4569-8521-79B954B5A439}"/>
    <cellStyle name="Normal 5 2 2 5" xfId="59" xr:uid="{00000000-0005-0000-0000-000029000000}"/>
    <cellStyle name="Normal 5 2 2 6" xfId="66" xr:uid="{00000000-0005-0000-0000-00002A000000}"/>
    <cellStyle name="Normal 5 2 2 7" xfId="73" xr:uid="{00000000-0005-0000-0000-00002B000000}"/>
    <cellStyle name="Normal 5 2 2 8" xfId="81" xr:uid="{00000000-0005-0000-0000-00002C000000}"/>
    <cellStyle name="Normal 5 2 2 9" xfId="95" xr:uid="{00000000-0005-0000-0000-00002D000000}"/>
    <cellStyle name="Normal 5 2 20" xfId="180" xr:uid="{1E615077-994C-4051-B0B3-C036F0F941E1}"/>
    <cellStyle name="Normal 5 2 21" xfId="198" xr:uid="{8F53C461-88AE-4BB3-B414-1D79E7C3CC65}"/>
    <cellStyle name="Normal 5 2 22" xfId="241" xr:uid="{25A1578E-FE01-4FB1-AE70-F06B0DFD81B5}"/>
    <cellStyle name="Normal 5 2 23" xfId="281" xr:uid="{67852E02-8C54-49D0-BED6-D22D4AAFAAE1}"/>
    <cellStyle name="Normal 5 2 24" xfId="318" xr:uid="{8C3D6B2A-0F00-4743-BAA6-FB4FF239A65B}"/>
    <cellStyle name="Normal 5 2 25" xfId="358" xr:uid="{9186736C-E9F5-43AD-A9E1-045D330DB555}"/>
    <cellStyle name="Normal 5 2 26" xfId="396" xr:uid="{D5784AD9-3009-4D5A-8C7D-E8774304FEA4}"/>
    <cellStyle name="Normal 5 2 27" xfId="434" xr:uid="{E399B625-AC6A-4374-ABEC-7DE2068C918D}"/>
    <cellStyle name="Normal 5 2 28" xfId="475" xr:uid="{A6E6E36F-3A93-4837-B551-B6B3FF873574}"/>
    <cellStyle name="Normal 5 2 29" xfId="515" xr:uid="{D41CA429-58CB-4C78-A6E3-F636B3489FEF}"/>
    <cellStyle name="Normal 5 2 3" xfId="16" xr:uid="{00000000-0005-0000-0000-00002E000000}"/>
    <cellStyle name="Normal 5 2 3 10" xfId="367" xr:uid="{18F15135-ABA8-4A2A-9BB4-A2C4392F3B6F}"/>
    <cellStyle name="Normal 5 2 3 11" xfId="405" xr:uid="{1D80F5E0-7756-4D0F-B59C-298560651A04}"/>
    <cellStyle name="Normal 5 2 3 12" xfId="443" xr:uid="{A61E5F84-EC2F-4085-A43D-D00A4866DEFD}"/>
    <cellStyle name="Normal 5 2 3 13" xfId="484" xr:uid="{F3A06D10-4A4F-41C0-9411-D2495A74A389}"/>
    <cellStyle name="Normal 5 2 3 14" xfId="524" xr:uid="{14A40A79-56A6-4AF3-9552-29C775222A98}"/>
    <cellStyle name="Normal 5 2 3 15" xfId="564" xr:uid="{B69AD82C-B37E-4C51-BC8D-9CEDBADE8442}"/>
    <cellStyle name="Normal 5 2 3 16" xfId="604" xr:uid="{BA74820F-7C42-4D9C-881D-CA07A300A810}"/>
    <cellStyle name="Normal 5 2 3 17" xfId="644" xr:uid="{B07CC57C-F181-444F-B5E4-306493BC494D}"/>
    <cellStyle name="Normal 5 2 3 18" xfId="684" xr:uid="{34ECFD34-F760-4317-96D3-5AEA77C00D2E}"/>
    <cellStyle name="Normal 5 2 3 19" xfId="723" xr:uid="{52F1F3F8-5AC8-4367-A317-E0720B0E78F5}"/>
    <cellStyle name="Normal 5 2 3 2" xfId="127" xr:uid="{00000000-0005-0000-0000-00002F000000}"/>
    <cellStyle name="Normal 5 2 3 2 10" xfId="545" xr:uid="{DDE051E7-0AFB-46C2-B7D3-A5EB4B315002}"/>
    <cellStyle name="Normal 5 2 3 2 11" xfId="585" xr:uid="{809E39F7-4536-4F48-9C74-4A69BEC1DCB1}"/>
    <cellStyle name="Normal 5 2 3 2 12" xfId="625" xr:uid="{60F60F51-4D60-465C-8B2E-36E4BBD7B5F2}"/>
    <cellStyle name="Normal 5 2 3 2 13" xfId="665" xr:uid="{F848CF99-1EE4-4FB2-AAE9-C454B439CA76}"/>
    <cellStyle name="Normal 5 2 3 2 14" xfId="705" xr:uid="{22C6411B-DC00-4C61-A982-E34877905FC1}"/>
    <cellStyle name="Normal 5 2 3 2 15" xfId="744" xr:uid="{E56756DD-AD5C-476D-9D52-1AA98C806175}"/>
    <cellStyle name="Normal 5 2 3 2 16" xfId="784" xr:uid="{D42D341B-8F6E-40CE-997E-53325DC810DD}"/>
    <cellStyle name="Normal 5 2 3 2 17" xfId="825" xr:uid="{964549A4-0DB8-4DFC-A7C6-8D1E8F89C01D}"/>
    <cellStyle name="Normal 5 2 3 2 18" xfId="865" xr:uid="{F3338DCD-6710-4448-84B4-47B265CA236A}"/>
    <cellStyle name="Normal 5 2 3 2 19" xfId="906" xr:uid="{A1903CED-7361-41F4-B3D7-934E27B33170}"/>
    <cellStyle name="Normal 5 2 3 2 2" xfId="232" xr:uid="{9F6F1DA3-7434-4086-8C13-B2287C3CA3A7}"/>
    <cellStyle name="Normal 5 2 3 2 3" xfId="272" xr:uid="{E5E76EBA-4DDD-4AAA-A9F4-CDB6BE8A67CF}"/>
    <cellStyle name="Normal 5 2 3 2 4" xfId="311" xr:uid="{53C854FB-F216-4D86-9029-B222E8016E0F}"/>
    <cellStyle name="Normal 5 2 3 2 5" xfId="348" xr:uid="{12E0CFDC-282A-4A09-A57C-139EB5B0BB5B}"/>
    <cellStyle name="Normal 5 2 3 2 6" xfId="388" xr:uid="{AEB52BFF-D7EA-440C-B497-8635D00F36E9}"/>
    <cellStyle name="Normal 5 2 3 2 7" xfId="426" xr:uid="{02345783-F4A6-4777-8C7A-B2AF2039B51A}"/>
    <cellStyle name="Normal 5 2 3 2 8" xfId="464" xr:uid="{91F825F7-0A93-4E4D-B792-152872076A09}"/>
    <cellStyle name="Normal 5 2 3 2 9" xfId="505" xr:uid="{FB8936ED-0FE5-4F8D-BEB3-4ADB6FA57557}"/>
    <cellStyle name="Normal 5 2 3 20" xfId="763" xr:uid="{D9385B1C-1D89-440B-95C9-A4019B05C5CC}"/>
    <cellStyle name="Normal 5 2 3 21" xfId="804" xr:uid="{D5A20D44-707B-463E-A41C-797614E09969}"/>
    <cellStyle name="Normal 5 2 3 22" xfId="844" xr:uid="{9ACCCC73-FE77-4F07-B143-DF385A4DE6C0}"/>
    <cellStyle name="Normal 5 2 3 23" xfId="885" xr:uid="{DF6B5996-ABCA-4973-A87D-84D996F6F679}"/>
    <cellStyle name="Normal 5 2 3 3" xfId="99" xr:uid="{00000000-0005-0000-0000-000030000000}"/>
    <cellStyle name="Normal 5 2 3 4" xfId="173" xr:uid="{FEC6F027-97F4-4BE1-A648-B6F82700E343}"/>
    <cellStyle name="Normal 5 2 3 5" xfId="191" xr:uid="{E0018385-226D-4593-8277-91755BAF14B9}"/>
    <cellStyle name="Normal 5 2 3 6" xfId="208" xr:uid="{96B30733-E988-4819-A163-B5ABF2567684}"/>
    <cellStyle name="Normal 5 2 3 7" xfId="251" xr:uid="{72B96772-9287-4038-AFC3-0F1FA6AD201B}"/>
    <cellStyle name="Normal 5 2 3 8" xfId="290" xr:uid="{DD3F024A-011E-46FE-9790-98A9801AFD74}"/>
    <cellStyle name="Normal 5 2 3 9" xfId="327" xr:uid="{4DFB222D-B75C-4411-8E74-743ACD4C251E}"/>
    <cellStyle name="Normal 5 2 30" xfId="555" xr:uid="{CAFE0764-0D43-4FF9-AEF8-BFB1CB2950EA}"/>
    <cellStyle name="Normal 5 2 31" xfId="595" xr:uid="{DCB4F6D5-F8A0-41B3-8951-AD5A6F3A8707}"/>
    <cellStyle name="Normal 5 2 32" xfId="635" xr:uid="{87CC5CBF-6CB5-413F-8825-C54A05E7A052}"/>
    <cellStyle name="Normal 5 2 33" xfId="675" xr:uid="{B50F0B42-DB66-4A91-B29D-D1D53EB17AC4}"/>
    <cellStyle name="Normal 5 2 34" xfId="714" xr:uid="{F85AD6CA-A7DE-4E60-8230-3437960ABB52}"/>
    <cellStyle name="Normal 5 2 35" xfId="754" xr:uid="{955D99DC-B606-4916-AFED-5D33A887A8E1}"/>
    <cellStyle name="Normal 5 2 36" xfId="795" xr:uid="{DF0F9840-CF00-448C-B88A-01D7259002F7}"/>
    <cellStyle name="Normal 5 2 37" xfId="835" xr:uid="{B865D835-189B-4DD1-B917-88E6DDFA65A3}"/>
    <cellStyle name="Normal 5 2 38" xfId="876" xr:uid="{3C707CA1-FC54-4C4B-A638-7D9B20F7F8AC}"/>
    <cellStyle name="Normal 5 2 4" xfId="19" xr:uid="{00000000-0005-0000-0000-000031000000}"/>
    <cellStyle name="Normal 5 2 4 10" xfId="498" xr:uid="{A6670C50-6418-4B7F-99CC-BFBE503744D0}"/>
    <cellStyle name="Normal 5 2 4 11" xfId="538" xr:uid="{AD5B6AA2-E471-42A7-AC82-82CE7558C861}"/>
    <cellStyle name="Normal 5 2 4 12" xfId="578" xr:uid="{B6B01D7F-02D1-4467-8DF2-B67689FD128F}"/>
    <cellStyle name="Normal 5 2 4 13" xfId="618" xr:uid="{870547E7-F5A6-432A-A8F7-121AF8522907}"/>
    <cellStyle name="Normal 5 2 4 14" xfId="658" xr:uid="{2881E503-2528-4660-B46F-F7574F59270E}"/>
    <cellStyle name="Normal 5 2 4 15" xfId="698" xr:uid="{FD6FD403-CCD2-4335-B5BD-EBEEEB131917}"/>
    <cellStyle name="Normal 5 2 4 16" xfId="737" xr:uid="{20A54B46-0BFA-456E-899E-058C053EC3D5}"/>
    <cellStyle name="Normal 5 2 4 17" xfId="777" xr:uid="{B0EDA32E-DAFD-4C65-A037-A99B4666EDB0}"/>
    <cellStyle name="Normal 5 2 4 18" xfId="818" xr:uid="{DC2E1EB2-8379-467D-B3E6-054D2C5256C2}"/>
    <cellStyle name="Normal 5 2 4 19" xfId="858" xr:uid="{381A238C-3502-4D36-BD14-E83E9320498B}"/>
    <cellStyle name="Normal 5 2 4 2" xfId="120" xr:uid="{00000000-0005-0000-0000-000032000000}"/>
    <cellStyle name="Normal 5 2 4 20" xfId="899" xr:uid="{BAEE1EDB-8913-4FBB-8F60-36EDE29E5889}"/>
    <cellStyle name="Normal 5 2 4 3" xfId="225" xr:uid="{45B187B5-ACB2-4A6C-96D6-614ED83FE75C}"/>
    <cellStyle name="Normal 5 2 4 4" xfId="265" xr:uid="{9A666DC9-5BAA-443D-9733-4B3A1241F660}"/>
    <cellStyle name="Normal 5 2 4 5" xfId="304" xr:uid="{28F2B6A1-CFEC-40EE-9A04-B60B6B983149}"/>
    <cellStyle name="Normal 5 2 4 6" xfId="341" xr:uid="{E5DA8642-9401-4623-846A-30B432FF0872}"/>
    <cellStyle name="Normal 5 2 4 7" xfId="381" xr:uid="{7202544D-3F44-4164-9F81-ED37C8D4255E}"/>
    <cellStyle name="Normal 5 2 4 8" xfId="419" xr:uid="{9ECA99E3-9ED4-4BC3-A85C-052EDCE44F87}"/>
    <cellStyle name="Normal 5 2 4 9" xfId="457" xr:uid="{CFA0044D-DE6F-4A28-BB78-A8A4FB58FB33}"/>
    <cellStyle name="Normal 5 2 5" xfId="22" xr:uid="{00000000-0005-0000-0000-000033000000}"/>
    <cellStyle name="Normal 5 2 5 10" xfId="491" xr:uid="{C7918C2B-D1C0-494F-AD34-4F298E97E93D}"/>
    <cellStyle name="Normal 5 2 5 11" xfId="531" xr:uid="{FD8995E0-3075-450D-9608-0105CFE61588}"/>
    <cellStyle name="Normal 5 2 5 12" xfId="571" xr:uid="{485F2F3F-0A23-4AA8-81F0-6851FEB214D9}"/>
    <cellStyle name="Normal 5 2 5 13" xfId="611" xr:uid="{86D49E7B-9486-4AB8-B7B5-BA761284A914}"/>
    <cellStyle name="Normal 5 2 5 14" xfId="651" xr:uid="{2ACDA130-9211-46ED-9F3D-49AFDFE49816}"/>
    <cellStyle name="Normal 5 2 5 15" xfId="691" xr:uid="{5D2E397C-E02C-4A77-B622-CC6335FCFF93}"/>
    <cellStyle name="Normal 5 2 5 16" xfId="730" xr:uid="{A57DAACF-6036-437F-8BB4-2B246E83A66C}"/>
    <cellStyle name="Normal 5 2 5 17" xfId="770" xr:uid="{260F62AF-F2CB-40F9-B1CD-9E94A6E53FE6}"/>
    <cellStyle name="Normal 5 2 5 18" xfId="811" xr:uid="{5E3942C2-FE56-4490-918F-65EDFBA9A78D}"/>
    <cellStyle name="Normal 5 2 5 19" xfId="851" xr:uid="{3DE048DA-4E3D-46D2-A072-69AA1B6C29E7}"/>
    <cellStyle name="Normal 5 2 5 2" xfId="112" xr:uid="{00000000-0005-0000-0000-000034000000}"/>
    <cellStyle name="Normal 5 2 5 20" xfId="892" xr:uid="{ED91C8E7-2286-4946-A995-E8ADA2488A86}"/>
    <cellStyle name="Normal 5 2 5 3" xfId="217" xr:uid="{B2B6544A-B34C-4D89-9074-D4E4CFB66AD0}"/>
    <cellStyle name="Normal 5 2 5 4" xfId="258" xr:uid="{38508A12-40B8-4FF3-A4B3-FF8ED8883203}"/>
    <cellStyle name="Normal 5 2 5 5" xfId="297" xr:uid="{3AA37B72-FA8A-4F02-9E59-F2857B46CAA3}"/>
    <cellStyle name="Normal 5 2 5 6" xfId="334" xr:uid="{BAD91CB9-C636-4CDD-9B55-DB9AB05A2977}"/>
    <cellStyle name="Normal 5 2 5 7" xfId="374" xr:uid="{0D8DA411-2580-432F-9111-3E71BD7BABE7}"/>
    <cellStyle name="Normal 5 2 5 8" xfId="412" xr:uid="{1E0BB8E6-7B45-4AC5-AFE2-A249B02224DB}"/>
    <cellStyle name="Normal 5 2 5 9" xfId="450" xr:uid="{DDAA2FB7-9955-4206-8051-90731AF981FA}"/>
    <cellStyle name="Normal 5 2 6" xfId="28" xr:uid="{00000000-0005-0000-0000-000035000000}"/>
    <cellStyle name="Normal 5 2 7" xfId="33" xr:uid="{00000000-0005-0000-0000-000036000000}"/>
    <cellStyle name="Normal 5 2 8" xfId="37" xr:uid="{00000000-0005-0000-0000-000037000000}"/>
    <cellStyle name="Normal 5 2 9" xfId="40" xr:uid="{00000000-0005-0000-0000-000038000000}"/>
    <cellStyle name="Normal 5 20" xfId="134" xr:uid="{FC8CB5BA-B550-4961-91D7-98D41378B516}"/>
    <cellStyle name="Normal 5 21" xfId="161" xr:uid="{CBA15045-5A75-4A80-82AF-4EBC47D90F26}"/>
    <cellStyle name="Normal 5 22" xfId="179" xr:uid="{398EFED9-FC91-4186-B874-B4906CD41E63}"/>
    <cellStyle name="Normal 5 23" xfId="197" xr:uid="{65897E83-927C-4077-8AB5-A69B30E39A45}"/>
    <cellStyle name="Normal 5 24" xfId="240" xr:uid="{82D05DE2-C2AE-474E-9AA3-1C516B06851D}"/>
    <cellStyle name="Normal 5 25" xfId="280" xr:uid="{92FBDAE9-C655-4DC5-9E4F-4A6F451006F8}"/>
    <cellStyle name="Normal 5 26" xfId="317" xr:uid="{CA059F48-7899-41AB-B948-3D36A22437F6}"/>
    <cellStyle name="Normal 5 27" xfId="357" xr:uid="{40807313-2D0F-46CC-9B50-0DBF61BA7C0F}"/>
    <cellStyle name="Normal 5 28" xfId="395" xr:uid="{673B7B49-ED24-49BC-9B9F-07926E435466}"/>
    <cellStyle name="Normal 5 29" xfId="433" xr:uid="{673DF2F2-2070-4E96-9830-9A851ED03D8D}"/>
    <cellStyle name="Normal 5 3" xfId="8" xr:uid="{00000000-0005-0000-0000-000039000000}"/>
    <cellStyle name="Normal 5 3 10" xfId="137" xr:uid="{E9A473E4-B823-46EE-8A60-7B9FE98DCD6C}"/>
    <cellStyle name="Normal 5 3 11" xfId="164" xr:uid="{FCA7E08A-D1D2-4760-95B8-BE9A93EFE2F2}"/>
    <cellStyle name="Normal 5 3 12" xfId="182" xr:uid="{56EB8D12-DD26-4A8E-B30F-A35918C9A4B4}"/>
    <cellStyle name="Normal 5 3 13" xfId="200" xr:uid="{1BD7AD60-1421-488A-A993-C8E78DDD3DDC}"/>
    <cellStyle name="Normal 5 3 14" xfId="243" xr:uid="{2699B871-265F-4EDE-9D07-1FEDEBD3DF41}"/>
    <cellStyle name="Normal 5 3 15" xfId="283" xr:uid="{8BAE6141-7205-44F5-B495-4B6CFBBF14CB}"/>
    <cellStyle name="Normal 5 3 16" xfId="320" xr:uid="{373340FB-6009-4EFE-BB82-2DEB79DDCE49}"/>
    <cellStyle name="Normal 5 3 17" xfId="360" xr:uid="{032FC6B9-4695-4D09-BEF4-EFDBDAD84F50}"/>
    <cellStyle name="Normal 5 3 18" xfId="398" xr:uid="{D28898ED-12A8-4415-B4EC-A1ABBD069639}"/>
    <cellStyle name="Normal 5 3 19" xfId="436" xr:uid="{192A3008-8AFC-4A7D-8463-330EE0E6A846}"/>
    <cellStyle name="Normal 5 3 2" xfId="24" xr:uid="{00000000-0005-0000-0000-00003A000000}"/>
    <cellStyle name="Normal 5 3 2 10" xfId="369" xr:uid="{360DC980-FB28-4B96-8111-8AED92CCE002}"/>
    <cellStyle name="Normal 5 3 2 11" xfId="407" xr:uid="{7BA145CA-4DB4-4726-87FE-36CB6F4F0933}"/>
    <cellStyle name="Normal 5 3 2 12" xfId="445" xr:uid="{DE49BBC8-9CA9-4086-B3C8-7B9626708A7E}"/>
    <cellStyle name="Normal 5 3 2 13" xfId="486" xr:uid="{0B1216E8-E916-4057-832D-5400B36A77FB}"/>
    <cellStyle name="Normal 5 3 2 14" xfId="526" xr:uid="{4980B704-EF7C-4259-B219-349F37BD144C}"/>
    <cellStyle name="Normal 5 3 2 15" xfId="566" xr:uid="{DC356114-0052-4DE1-8508-BCA12E84FFEC}"/>
    <cellStyle name="Normal 5 3 2 16" xfId="606" xr:uid="{58AB7075-7BF6-4126-8E7B-19ECD193607D}"/>
    <cellStyle name="Normal 5 3 2 17" xfId="646" xr:uid="{FA3313EF-2E00-4068-A840-0318D5EECFCD}"/>
    <cellStyle name="Normal 5 3 2 18" xfId="686" xr:uid="{CEC9D099-A1CD-41AD-A0AE-FD20BF3E88E1}"/>
    <cellStyle name="Normal 5 3 2 19" xfId="725" xr:uid="{DF7D7086-A469-4865-872A-D098E203F804}"/>
    <cellStyle name="Normal 5 3 2 2" xfId="129" xr:uid="{00000000-0005-0000-0000-00003B000000}"/>
    <cellStyle name="Normal 5 3 2 2 10" xfId="547" xr:uid="{50A7B9D9-2F2D-4F15-8AB6-7F43B9CDE3DF}"/>
    <cellStyle name="Normal 5 3 2 2 11" xfId="587" xr:uid="{D7618A2A-DEF0-4E68-A083-3012E14981DC}"/>
    <cellStyle name="Normal 5 3 2 2 12" xfId="627" xr:uid="{B2A42016-A0DF-4702-A55B-7993931E0746}"/>
    <cellStyle name="Normal 5 3 2 2 13" xfId="667" xr:uid="{B330CA50-F571-470A-876A-B9EDCB866F3E}"/>
    <cellStyle name="Normal 5 3 2 2 14" xfId="707" xr:uid="{A541713E-9EE1-464E-BCCA-035399C1DADC}"/>
    <cellStyle name="Normal 5 3 2 2 15" xfId="746" xr:uid="{5B3B2B3B-040A-4DC8-929E-D7C71512BAC4}"/>
    <cellStyle name="Normal 5 3 2 2 16" xfId="786" xr:uid="{2C7CB873-DDE2-4719-94D2-AB755BFE9B94}"/>
    <cellStyle name="Normal 5 3 2 2 17" xfId="827" xr:uid="{3896FBDB-FD74-446A-BF6D-1812181342F0}"/>
    <cellStyle name="Normal 5 3 2 2 18" xfId="867" xr:uid="{E2A5E510-130C-44FC-9389-B9150A93E9B4}"/>
    <cellStyle name="Normal 5 3 2 2 19" xfId="908" xr:uid="{AC73F1C6-4DCC-4FD0-8281-AE3F5BB4D346}"/>
    <cellStyle name="Normal 5 3 2 2 2" xfId="234" xr:uid="{9CCD3705-ADAF-47D6-89E8-DE59891B0A70}"/>
    <cellStyle name="Normal 5 3 2 2 3" xfId="274" xr:uid="{63DAF957-346E-49FC-B4E9-C4F67D85AA52}"/>
    <cellStyle name="Normal 5 3 2 2 4" xfId="313" xr:uid="{D2A4A7DD-FF2F-4863-9B2E-1AFACBFC871C}"/>
    <cellStyle name="Normal 5 3 2 2 5" xfId="350" xr:uid="{9E848A6B-4EC2-4369-A4EC-ED2A54AC17D0}"/>
    <cellStyle name="Normal 5 3 2 2 6" xfId="390" xr:uid="{E8138A27-8840-49DF-BC86-8680F05ABF24}"/>
    <cellStyle name="Normal 5 3 2 2 7" xfId="428" xr:uid="{7E584203-EB67-4D3F-ABD9-89E7E3073EF1}"/>
    <cellStyle name="Normal 5 3 2 2 8" xfId="466" xr:uid="{14A1E48C-9516-4182-9731-1C7403C792BD}"/>
    <cellStyle name="Normal 5 3 2 2 9" xfId="507" xr:uid="{75CDDA40-46A8-4A6B-BDB0-51905E338FBA}"/>
    <cellStyle name="Normal 5 3 2 20" xfId="765" xr:uid="{5E03D931-F079-4194-AF94-FB87C49B531D}"/>
    <cellStyle name="Normal 5 3 2 21" xfId="806" xr:uid="{2B067E7A-CCF9-4F20-85B1-A258BF396759}"/>
    <cellStyle name="Normal 5 3 2 22" xfId="846" xr:uid="{0B1A1720-A216-48AC-B635-A4FBBE6F8F75}"/>
    <cellStyle name="Normal 5 3 2 23" xfId="887" xr:uid="{0D8F49D4-193A-4B3B-B6B4-A03FED17FAC1}"/>
    <cellStyle name="Normal 5 3 2 3" xfId="101" xr:uid="{00000000-0005-0000-0000-00003C000000}"/>
    <cellStyle name="Normal 5 3 2 4" xfId="175" xr:uid="{B36D3F35-4786-4EBD-8CB2-C509126F6CA3}"/>
    <cellStyle name="Normal 5 3 2 5" xfId="193" xr:uid="{11173BBD-FA18-4329-8CB1-1F3666C0A137}"/>
    <cellStyle name="Normal 5 3 2 6" xfId="210" xr:uid="{DDC12C6D-AD18-445C-91C0-12FDC8315C08}"/>
    <cellStyle name="Normal 5 3 2 7" xfId="253" xr:uid="{79F6FF29-3BFF-4580-9CFF-50D6299ED029}"/>
    <cellStyle name="Normal 5 3 2 8" xfId="292" xr:uid="{DF681F53-9565-409E-A6A2-6CC8401951C7}"/>
    <cellStyle name="Normal 5 3 2 9" xfId="329" xr:uid="{CCACEA1B-36A2-416D-BC0E-6D6B5BC1C547}"/>
    <cellStyle name="Normal 5 3 20" xfId="477" xr:uid="{7303CFAB-951B-47CD-9565-E9FAA3692F36}"/>
    <cellStyle name="Normal 5 3 21" xfId="517" xr:uid="{7C73748F-1303-409B-B953-6F5E0768A8BE}"/>
    <cellStyle name="Normal 5 3 22" xfId="557" xr:uid="{4A331976-7E75-43E3-8FD0-E0BB36981BBF}"/>
    <cellStyle name="Normal 5 3 23" xfId="597" xr:uid="{9E745665-CEE8-4A71-860A-B60F3F2125D6}"/>
    <cellStyle name="Normal 5 3 24" xfId="637" xr:uid="{5F815412-D174-44C6-8A35-D7E8F9C37C53}"/>
    <cellStyle name="Normal 5 3 25" xfId="677" xr:uid="{01240465-A46A-4EC7-BFF5-2BED0CACF3C5}"/>
    <cellStyle name="Normal 5 3 26" xfId="716" xr:uid="{26BCF166-E6F2-46F0-A273-3BB93C18841A}"/>
    <cellStyle name="Normal 5 3 27" xfId="756" xr:uid="{6D1D3171-69D9-4083-9E3C-E3670E811F1E}"/>
    <cellStyle name="Normal 5 3 28" xfId="797" xr:uid="{3535E55B-DB58-4E10-BCE2-237B1155F189}"/>
    <cellStyle name="Normal 5 3 29" xfId="837" xr:uid="{FDC5FBCB-BC5C-489E-AE79-0456B33FAD54}"/>
    <cellStyle name="Normal 5 3 3" xfId="30" xr:uid="{00000000-0005-0000-0000-00003D000000}"/>
    <cellStyle name="Normal 5 3 3 10" xfId="500" xr:uid="{5F606ED1-B0C7-4CFD-BD3A-D19EC3A0B201}"/>
    <cellStyle name="Normal 5 3 3 11" xfId="540" xr:uid="{BCBAF0A4-9722-486D-B743-7BB243C644D3}"/>
    <cellStyle name="Normal 5 3 3 12" xfId="580" xr:uid="{6B1D001B-451F-4CCB-AFE5-008FB74A92A9}"/>
    <cellStyle name="Normal 5 3 3 13" xfId="620" xr:uid="{3974D726-7C2C-4796-9B72-D598538BC4DA}"/>
    <cellStyle name="Normal 5 3 3 14" xfId="660" xr:uid="{BAD81A31-6019-4ACA-B15D-3CAD1605B2E7}"/>
    <cellStyle name="Normal 5 3 3 15" xfId="700" xr:uid="{4D272557-4C55-4658-B922-3E2AAD30A50E}"/>
    <cellStyle name="Normal 5 3 3 16" xfId="739" xr:uid="{B9A7041B-17B7-4B42-AA8A-A08BEC1629F8}"/>
    <cellStyle name="Normal 5 3 3 17" xfId="779" xr:uid="{2EE15974-DF85-42E4-8C41-B46547CE3384}"/>
    <cellStyle name="Normal 5 3 3 18" xfId="820" xr:uid="{AA7E8CB7-768B-49FF-B879-473C88CC464E}"/>
    <cellStyle name="Normal 5 3 3 19" xfId="860" xr:uid="{B4754107-59D1-49DD-BC53-7B4C6784D0DE}"/>
    <cellStyle name="Normal 5 3 3 2" xfId="122" xr:uid="{00000000-0005-0000-0000-00003E000000}"/>
    <cellStyle name="Normal 5 3 3 20" xfId="901" xr:uid="{805EA68B-41FA-42C2-856D-296665F5FB18}"/>
    <cellStyle name="Normal 5 3 3 3" xfId="227" xr:uid="{2C86A8C6-CF04-427F-98D8-216136D68164}"/>
    <cellStyle name="Normal 5 3 3 4" xfId="267" xr:uid="{1CC47594-488F-4449-9C23-F5D21B577A16}"/>
    <cellStyle name="Normal 5 3 3 5" xfId="306" xr:uid="{61672C71-D6E2-44E9-9238-0954AA37E582}"/>
    <cellStyle name="Normal 5 3 3 6" xfId="343" xr:uid="{C360F3BB-D0B0-4CA8-BAB0-1E0F15369B2E}"/>
    <cellStyle name="Normal 5 3 3 7" xfId="383" xr:uid="{E5B94553-4E88-45DD-9BDF-DE92248A562E}"/>
    <cellStyle name="Normal 5 3 3 8" xfId="421" xr:uid="{0CC938E7-564C-4E63-9301-3470FCB56C8F}"/>
    <cellStyle name="Normal 5 3 3 9" xfId="459" xr:uid="{FEF596CC-51CE-4213-A037-38B702DD704D}"/>
    <cellStyle name="Normal 5 3 30" xfId="878" xr:uid="{AF1AC9FF-9206-4AA2-A163-466D0BA9B667}"/>
    <cellStyle name="Normal 5 3 4" xfId="46" xr:uid="{00000000-0005-0000-0000-00003F000000}"/>
    <cellStyle name="Normal 5 3 4 10" xfId="493" xr:uid="{FEC6B420-9B32-42B4-8D12-E7E9676919E1}"/>
    <cellStyle name="Normal 5 3 4 11" xfId="533" xr:uid="{FA2F733F-B451-4D7A-A5A3-4874F6C29C35}"/>
    <cellStyle name="Normal 5 3 4 12" xfId="573" xr:uid="{09403DA7-1821-4F31-9B47-B191A822D374}"/>
    <cellStyle name="Normal 5 3 4 13" xfId="613" xr:uid="{3807BA27-FC1A-4BB4-8D87-E1B84E65880B}"/>
    <cellStyle name="Normal 5 3 4 14" xfId="653" xr:uid="{89320688-6C59-4BE2-9E6B-3D5801C749FC}"/>
    <cellStyle name="Normal 5 3 4 15" xfId="693" xr:uid="{0BD9C351-C704-413F-8CC3-F62CFD3D8468}"/>
    <cellStyle name="Normal 5 3 4 16" xfId="732" xr:uid="{AC6DD417-A828-48D5-80BE-3CF3DACEF7A8}"/>
    <cellStyle name="Normal 5 3 4 17" xfId="772" xr:uid="{9CCF417C-A373-4171-A49F-CA117B74051B}"/>
    <cellStyle name="Normal 5 3 4 18" xfId="813" xr:uid="{FEB01357-1364-48D4-886F-290CF8F8096F}"/>
    <cellStyle name="Normal 5 3 4 19" xfId="853" xr:uid="{92A0689A-1274-4BB9-B66C-58DD86DF3083}"/>
    <cellStyle name="Normal 5 3 4 2" xfId="114" xr:uid="{00000000-0005-0000-0000-000040000000}"/>
    <cellStyle name="Normal 5 3 4 20" xfId="894" xr:uid="{FF46F1A5-58CE-4A73-A1DC-9035679582D0}"/>
    <cellStyle name="Normal 5 3 4 3" xfId="219" xr:uid="{1B80F2BE-1111-4142-BDD2-EC60AD280FDA}"/>
    <cellStyle name="Normal 5 3 4 4" xfId="260" xr:uid="{88F90359-D4F4-4218-94CE-9940CACA1D16}"/>
    <cellStyle name="Normal 5 3 4 5" xfId="299" xr:uid="{4C459358-0C0D-4585-A1E5-BB528429DBEA}"/>
    <cellStyle name="Normal 5 3 4 6" xfId="336" xr:uid="{0BBB292E-559A-44A0-985B-DCAC0DA2F9FA}"/>
    <cellStyle name="Normal 5 3 4 7" xfId="376" xr:uid="{2641D082-7D0E-4700-84BA-18E1AA9AEEAE}"/>
    <cellStyle name="Normal 5 3 4 8" xfId="414" xr:uid="{96002DAC-8CB1-46B7-AC1A-1135FD0E10DB}"/>
    <cellStyle name="Normal 5 3 4 9" xfId="452" xr:uid="{1CBFC8F2-B335-407D-BE98-8CF975797FFD}"/>
    <cellStyle name="Normal 5 3 5" xfId="58" xr:uid="{00000000-0005-0000-0000-000041000000}"/>
    <cellStyle name="Normal 5 3 6" xfId="65" xr:uid="{00000000-0005-0000-0000-000042000000}"/>
    <cellStyle name="Normal 5 3 7" xfId="72" xr:uid="{00000000-0005-0000-0000-000043000000}"/>
    <cellStyle name="Normal 5 3 8" xfId="80" xr:uid="{00000000-0005-0000-0000-000044000000}"/>
    <cellStyle name="Normal 5 3 9" xfId="94" xr:uid="{00000000-0005-0000-0000-000045000000}"/>
    <cellStyle name="Normal 5 30" xfId="474" xr:uid="{0F674BDB-C7AE-4B89-9CAE-0A0ED9081FFB}"/>
    <cellStyle name="Normal 5 31" xfId="514" xr:uid="{05F41567-CD1A-4E0D-9C9E-7E1D8CCE948F}"/>
    <cellStyle name="Normal 5 32" xfId="554" xr:uid="{B6169E99-2A81-4D8A-AC82-3344722E9B9C}"/>
    <cellStyle name="Normal 5 33" xfId="594" xr:uid="{9F37839E-6AC4-41B8-AEE7-6F4D729E9A35}"/>
    <cellStyle name="Normal 5 34" xfId="634" xr:uid="{3892BEEB-EBBE-487F-A8FE-F2BA402D59B6}"/>
    <cellStyle name="Normal 5 35" xfId="674" xr:uid="{FF713897-A9F1-4532-97D1-BAD4996ED834}"/>
    <cellStyle name="Normal 5 36" xfId="713" xr:uid="{3012156C-A97F-498A-8D57-70728747ABDF}"/>
    <cellStyle name="Normal 5 37" xfId="753" xr:uid="{6203AC87-6DF3-4613-B592-7A683F8BF01A}"/>
    <cellStyle name="Normal 5 38" xfId="794" xr:uid="{42F2CB7F-107D-4A24-80FA-70B9904BF3AB}"/>
    <cellStyle name="Normal 5 39" xfId="834" xr:uid="{EBBC382F-381D-43DA-9739-E1B7CFA0CE3C}"/>
    <cellStyle name="Normal 5 4" xfId="12" xr:uid="{00000000-0005-0000-0000-000046000000}"/>
    <cellStyle name="Normal 5 4 2" xfId="53" xr:uid="{00000000-0005-0000-0000-000047000000}"/>
    <cellStyle name="Normal 5 40" xfId="875" xr:uid="{F9ACAAF7-B830-4434-A40E-FEFE1AC5E17F}"/>
    <cellStyle name="Normal 5 5" xfId="15" xr:uid="{00000000-0005-0000-0000-000048000000}"/>
    <cellStyle name="Normal 5 5 2" xfId="126" xr:uid="{00000000-0005-0000-0000-000049000000}"/>
    <cellStyle name="Normal 5 5 2 10" xfId="544" xr:uid="{05739F39-5D7B-4D65-99DE-FD01C3806D80}"/>
    <cellStyle name="Normal 5 5 2 11" xfId="584" xr:uid="{30AA36DC-56B6-432F-A215-C1BA42F4E74E}"/>
    <cellStyle name="Normal 5 5 2 12" xfId="624" xr:uid="{8A5C1CBC-9088-4CF4-AF91-8004EC1A8FA8}"/>
    <cellStyle name="Normal 5 5 2 13" xfId="664" xr:uid="{A7014336-A3E3-4D10-A8B6-82CDFE46DD49}"/>
    <cellStyle name="Normal 5 5 2 14" xfId="704" xr:uid="{1EA2774A-D411-4203-8BD5-0026A004354E}"/>
    <cellStyle name="Normal 5 5 2 15" xfId="743" xr:uid="{68DCE79E-295E-4F81-9BD5-FD7B38F3ACFE}"/>
    <cellStyle name="Normal 5 5 2 16" xfId="783" xr:uid="{4C59A84F-268C-4C55-877B-29C316260770}"/>
    <cellStyle name="Normal 5 5 2 17" xfId="824" xr:uid="{34FCB5E3-63EB-4E98-9EA2-9D0D42C2F3F9}"/>
    <cellStyle name="Normal 5 5 2 18" xfId="864" xr:uid="{A87386C5-3E7B-4412-8AC1-6537FEC070CC}"/>
    <cellStyle name="Normal 5 5 2 19" xfId="905" xr:uid="{9D918744-B4C4-4DE1-B1EB-C1A51B1E0BF5}"/>
    <cellStyle name="Normal 5 5 2 2" xfId="231" xr:uid="{AA870856-3D49-4583-8268-FA6BF302DA47}"/>
    <cellStyle name="Normal 5 5 2 3" xfId="271" xr:uid="{4DE9773D-9754-452D-9223-C28EEDC72934}"/>
    <cellStyle name="Normal 5 5 2 4" xfId="310" xr:uid="{01A30A3A-D2D9-431A-B295-3781B890D869}"/>
    <cellStyle name="Normal 5 5 2 5" xfId="347" xr:uid="{F80C697D-B32E-46F7-A26B-A024FCDD0A3A}"/>
    <cellStyle name="Normal 5 5 2 6" xfId="387" xr:uid="{CA5F6438-6407-4417-88E3-14355F980287}"/>
    <cellStyle name="Normal 5 5 2 7" xfId="425" xr:uid="{E9B0CDC7-269B-46E3-98A7-497B080AC445}"/>
    <cellStyle name="Normal 5 5 2 8" xfId="463" xr:uid="{2E0189CD-99A7-41DA-8D6E-D7FC9D3CDF9A}"/>
    <cellStyle name="Normal 5 5 2 9" xfId="504" xr:uid="{A6FC62B1-ABA7-4C1C-B207-801F5E3578B5}"/>
    <cellStyle name="Normal 5 5 3" xfId="98" xr:uid="{00000000-0005-0000-0000-00004A000000}"/>
    <cellStyle name="Normal 5 5 4" xfId="151" xr:uid="{64B63A3F-B6DC-4ADA-ADA4-6FEA6CC502EE}"/>
    <cellStyle name="Normal 5 6" xfId="18" xr:uid="{00000000-0005-0000-0000-00004B000000}"/>
    <cellStyle name="Normal 5 6 10" xfId="404" xr:uid="{DC91E12B-BD9C-49CC-9C11-762A57C31D49}"/>
    <cellStyle name="Normal 5 6 11" xfId="442" xr:uid="{735BB4AB-056D-4A08-8111-86D1BE9230A3}"/>
    <cellStyle name="Normal 5 6 12" xfId="483" xr:uid="{BF6ED4A9-9954-4A95-B453-AE338A25949D}"/>
    <cellStyle name="Normal 5 6 13" xfId="523" xr:uid="{D2A45B24-30C8-4DC4-828A-F6739C5E8640}"/>
    <cellStyle name="Normal 5 6 14" xfId="563" xr:uid="{07A6484D-446E-4068-9925-797080087294}"/>
    <cellStyle name="Normal 5 6 15" xfId="603" xr:uid="{806D0DF1-AC43-435F-B14B-79F9BAA70469}"/>
    <cellStyle name="Normal 5 6 16" xfId="643" xr:uid="{E9C09257-6947-4FDF-BA03-92F9F2057AC0}"/>
    <cellStyle name="Normal 5 6 17" xfId="683" xr:uid="{D6584512-EAE1-4344-B4AE-74A6D122E76B}"/>
    <cellStyle name="Normal 5 6 18" xfId="722" xr:uid="{388EA1FE-5CBA-43F3-AA2B-E15AA88FEB80}"/>
    <cellStyle name="Normal 5 6 19" xfId="762" xr:uid="{10CD631A-1EB3-48C1-9B33-135A47DF271B}"/>
    <cellStyle name="Normal 5 6 2" xfId="119" xr:uid="{00000000-0005-0000-0000-00004C000000}"/>
    <cellStyle name="Normal 5 6 2 10" xfId="537" xr:uid="{027E2DB4-E631-4F67-AFD3-AC167E7B9C1B}"/>
    <cellStyle name="Normal 5 6 2 11" xfId="577" xr:uid="{57666EB0-97ED-405A-81E1-11CBF9F4C319}"/>
    <cellStyle name="Normal 5 6 2 12" xfId="617" xr:uid="{97CBA6EF-66D6-483D-8A14-4A1C4EE3B5A7}"/>
    <cellStyle name="Normal 5 6 2 13" xfId="657" xr:uid="{EF08A4DD-051C-4E22-9873-86897DB0FFEA}"/>
    <cellStyle name="Normal 5 6 2 14" xfId="697" xr:uid="{94043B00-5A47-4EBF-9925-CBE5F6CDE478}"/>
    <cellStyle name="Normal 5 6 2 15" xfId="736" xr:uid="{3132FCB5-55CB-4A19-8CB5-538C6A823E93}"/>
    <cellStyle name="Normal 5 6 2 16" xfId="776" xr:uid="{2544F0E5-70AB-44F2-A22C-B9CEEE9E23EA}"/>
    <cellStyle name="Normal 5 6 2 17" xfId="817" xr:uid="{E0D82714-8D17-4454-B877-4444E912D9CF}"/>
    <cellStyle name="Normal 5 6 2 18" xfId="857" xr:uid="{FEEC4714-1964-469D-840C-9D1476F37D5D}"/>
    <cellStyle name="Normal 5 6 2 19" xfId="898" xr:uid="{580A2AA5-4AEF-4FA9-8AC6-44CA44076C70}"/>
    <cellStyle name="Normal 5 6 2 2" xfId="224" xr:uid="{8E7CD482-4754-4162-BD37-558B0D164AE2}"/>
    <cellStyle name="Normal 5 6 2 3" xfId="264" xr:uid="{9CDC9C44-C9BE-4B27-ADBA-9CD57B6E3D1F}"/>
    <cellStyle name="Normal 5 6 2 4" xfId="303" xr:uid="{F8B5AA43-C3E1-48D6-9393-08BEFFDA7B34}"/>
    <cellStyle name="Normal 5 6 2 5" xfId="340" xr:uid="{345A4628-B01C-40EC-B4FA-BA0AC078D435}"/>
    <cellStyle name="Normal 5 6 2 6" xfId="380" xr:uid="{F9FD2A3A-E56A-4B60-8DD7-E58B76380AA0}"/>
    <cellStyle name="Normal 5 6 2 7" xfId="418" xr:uid="{09C16545-2014-4294-A552-61372D2FE686}"/>
    <cellStyle name="Normal 5 6 2 8" xfId="456" xr:uid="{ED4BBC07-FE76-487D-9320-3B5679AAADEC}"/>
    <cellStyle name="Normal 5 6 2 9" xfId="497" xr:uid="{A1C5BFE3-B461-4C9F-ACCC-E982D2BEC446}"/>
    <cellStyle name="Normal 5 6 20" xfId="803" xr:uid="{5901E6D8-059D-4AE3-881E-76FCE5EE9549}"/>
    <cellStyle name="Normal 5 6 21" xfId="843" xr:uid="{2C2BC319-5122-4BD4-9C61-67FAD9BDE6EE}"/>
    <cellStyle name="Normal 5 6 22" xfId="884" xr:uid="{08E82A8A-763A-4C7B-8881-15A984F3827E}"/>
    <cellStyle name="Normal 5 6 3" xfId="172" xr:uid="{C2C3FD74-FA69-45BF-970A-DB71645BF275}"/>
    <cellStyle name="Normal 5 6 4" xfId="190" xr:uid="{5AF0CEDE-052B-4DC1-A310-3EC4F945D9D1}"/>
    <cellStyle name="Normal 5 6 5" xfId="207" xr:uid="{A62B523C-3370-4416-B2CC-93F78F677D8C}"/>
    <cellStyle name="Normal 5 6 6" xfId="250" xr:uid="{ECF13849-9808-4057-8B7E-8192BF1A2308}"/>
    <cellStyle name="Normal 5 6 7" xfId="289" xr:uid="{78979A38-B00C-41BD-8EFE-DA791531FEE8}"/>
    <cellStyle name="Normal 5 6 8" xfId="326" xr:uid="{48FFC757-F864-4402-A49B-7DB1EA040128}"/>
    <cellStyle name="Normal 5 6 9" xfId="366" xr:uid="{BF781F6F-81AC-4C60-BC26-F2674AADE453}"/>
    <cellStyle name="Normal 5 7" xfId="21" xr:uid="{00000000-0005-0000-0000-00004D000000}"/>
    <cellStyle name="Normal 5 7 10" xfId="490" xr:uid="{327BE560-D61E-4423-A3A7-C722FC6EB7EA}"/>
    <cellStyle name="Normal 5 7 11" xfId="530" xr:uid="{94F7C673-442E-4959-9C36-9A872D40428A}"/>
    <cellStyle name="Normal 5 7 12" xfId="570" xr:uid="{7B2F1F60-3723-4BBF-B5DE-E4EBDB862FBE}"/>
    <cellStyle name="Normal 5 7 13" xfId="610" xr:uid="{C7FEB7A6-A1A1-4C9E-ACE1-BB2421632F81}"/>
    <cellStyle name="Normal 5 7 14" xfId="650" xr:uid="{49433F6F-9963-4BA1-981F-9ADF952E0C46}"/>
    <cellStyle name="Normal 5 7 15" xfId="690" xr:uid="{D2DD64A0-A3DC-43C7-AAE0-E275F3593C65}"/>
    <cellStyle name="Normal 5 7 16" xfId="729" xr:uid="{14588D99-0D62-4026-A949-97BAD7A22D7E}"/>
    <cellStyle name="Normal 5 7 17" xfId="769" xr:uid="{CC9F0222-CC1D-4242-8748-CC19A51F8EE0}"/>
    <cellStyle name="Normal 5 7 18" xfId="810" xr:uid="{63486D5D-6136-4FCF-A026-6D97B806379F}"/>
    <cellStyle name="Normal 5 7 19" xfId="850" xr:uid="{302FB770-9B95-453B-A02B-101AEF51404E}"/>
    <cellStyle name="Normal 5 7 2" xfId="111" xr:uid="{00000000-0005-0000-0000-00004E000000}"/>
    <cellStyle name="Normal 5 7 20" xfId="891" xr:uid="{3EE5F849-5457-46A6-96A8-3C9F6C0855E2}"/>
    <cellStyle name="Normal 5 7 3" xfId="216" xr:uid="{DF72C92D-9CE3-490A-A9C7-49D73B026CF5}"/>
    <cellStyle name="Normal 5 7 4" xfId="257" xr:uid="{BD35A73C-D9A9-490C-BF25-C72079921608}"/>
    <cellStyle name="Normal 5 7 5" xfId="296" xr:uid="{529A7D1B-2B61-4552-9C57-D009C004EFB9}"/>
    <cellStyle name="Normal 5 7 6" xfId="333" xr:uid="{25D82D1A-5962-442F-8D69-9CA0F195EDAE}"/>
    <cellStyle name="Normal 5 7 7" xfId="373" xr:uid="{A2A2D394-21E4-474A-992C-F450849EC429}"/>
    <cellStyle name="Normal 5 7 8" xfId="411" xr:uid="{1D74DA52-801C-4C5D-813C-8E7BF9830C99}"/>
    <cellStyle name="Normal 5 7 9" xfId="449" xr:uid="{E518E135-B6B5-421A-8766-FAFDFE803F56}"/>
    <cellStyle name="Normal 5 8" xfId="27" xr:uid="{00000000-0005-0000-0000-00004F000000}"/>
    <cellStyle name="Normal 5 9" xfId="32" xr:uid="{00000000-0005-0000-0000-000050000000}"/>
    <cellStyle name="Normal 6" xfId="7" xr:uid="{00000000-0005-0000-0000-000051000000}"/>
    <cellStyle name="Normal 6 2" xfId="141" xr:uid="{EF6DF363-3662-42BB-8843-56AF8523147A}"/>
    <cellStyle name="Normal 7" xfId="3" xr:uid="{00000000-0005-0000-0000-000052000000}"/>
    <cellStyle name="Normal 7 2" xfId="9" xr:uid="{00000000-0005-0000-0000-000053000000}"/>
    <cellStyle name="Normal 8" xfId="10" xr:uid="{00000000-0005-0000-0000-000054000000}"/>
    <cellStyle name="Normal 8 2" xfId="13" xr:uid="{00000000-0005-0000-0000-000055000000}"/>
    <cellStyle name="Normal 8 2 2" xfId="25" xr:uid="{00000000-0005-0000-0000-000056000000}"/>
    <cellStyle name="Normal 9" xfId="17" xr:uid="{00000000-0005-0000-0000-000057000000}"/>
    <cellStyle name="Normal 9 10" xfId="64" xr:uid="{00000000-0005-0000-0000-000058000000}"/>
    <cellStyle name="Normal 9 11" xfId="71" xr:uid="{00000000-0005-0000-0000-000059000000}"/>
    <cellStyle name="Normal 9 12" xfId="79" xr:uid="{00000000-0005-0000-0000-00005A000000}"/>
    <cellStyle name="Normal 9 13" xfId="86" xr:uid="{00000000-0005-0000-0000-00005B000000}"/>
    <cellStyle name="Normal 9 14" xfId="89" xr:uid="{00000000-0005-0000-0000-00005C000000}"/>
    <cellStyle name="Normal 9 15" xfId="93" xr:uid="{00000000-0005-0000-0000-00005D000000}"/>
    <cellStyle name="Normal 9 16" xfId="136" xr:uid="{EC264A98-D2E1-41C5-ADAF-F6460A4907BB}"/>
    <cellStyle name="Normal 9 17" xfId="163" xr:uid="{8DB0A0FD-798A-4787-B66B-26E2613FF565}"/>
    <cellStyle name="Normal 9 18" xfId="181" xr:uid="{E852172F-EAD4-48FA-AA17-20405BC93A4E}"/>
    <cellStyle name="Normal 9 19" xfId="199" xr:uid="{6AC3E16A-108F-46A6-8A76-5B0719E32A09}"/>
    <cellStyle name="Normal 9 2" xfId="20" xr:uid="{00000000-0005-0000-0000-00005E000000}"/>
    <cellStyle name="Normal 9 2 10" xfId="184" xr:uid="{032860A0-A14B-4281-A760-29C9B9B6790B}"/>
    <cellStyle name="Normal 9 2 11" xfId="202" xr:uid="{08BD9B33-DA4F-494B-BA3F-4707F5FD96BB}"/>
    <cellStyle name="Normal 9 2 12" xfId="245" xr:uid="{6DCD628E-480B-4108-B86E-5972A5AF0493}"/>
    <cellStyle name="Normal 9 2 13" xfId="285" xr:uid="{31EFC361-FF2D-447D-BCB3-9924C33AFA68}"/>
    <cellStyle name="Normal 9 2 14" xfId="322" xr:uid="{157DBF9D-014D-451E-B727-06987A8B28D2}"/>
    <cellStyle name="Normal 9 2 15" xfId="362" xr:uid="{9D82437A-7B92-4513-8833-CA7E828BC46A}"/>
    <cellStyle name="Normal 9 2 16" xfId="400" xr:uid="{C7DB874C-5F25-43D8-8580-F66EB25F877E}"/>
    <cellStyle name="Normal 9 2 17" xfId="438" xr:uid="{22C32597-3381-4AA5-B375-8EAE63ABAAFE}"/>
    <cellStyle name="Normal 9 2 18" xfId="479" xr:uid="{DAD284E8-5CA7-45B6-ADFE-6E64AB8DB652}"/>
    <cellStyle name="Normal 9 2 19" xfId="519" xr:uid="{16139563-5860-4841-AA4E-612EEB413ACF}"/>
    <cellStyle name="Normal 9 2 2" xfId="48" xr:uid="{00000000-0005-0000-0000-00005F000000}"/>
    <cellStyle name="Normal 9 2 2 10" xfId="371" xr:uid="{3CE17571-217D-480D-9AF3-5EC5DDDCF6AB}"/>
    <cellStyle name="Normal 9 2 2 11" xfId="409" xr:uid="{32E91DCA-2629-44F0-BAB4-D8D4D93073CB}"/>
    <cellStyle name="Normal 9 2 2 12" xfId="447" xr:uid="{087248D6-6BE0-43A7-A9C4-1F8B91077E5D}"/>
    <cellStyle name="Normal 9 2 2 13" xfId="488" xr:uid="{047858DA-54D9-49C4-AAB2-84129403455B}"/>
    <cellStyle name="Normal 9 2 2 14" xfId="528" xr:uid="{A020BBF1-3559-4149-A02B-EB477B1969C7}"/>
    <cellStyle name="Normal 9 2 2 15" xfId="568" xr:uid="{2786F3CA-6F60-42B2-90E6-711112B0341B}"/>
    <cellStyle name="Normal 9 2 2 16" xfId="608" xr:uid="{1D06DE73-6E07-44AF-B2D4-C743D46385A4}"/>
    <cellStyle name="Normal 9 2 2 17" xfId="648" xr:uid="{B935EB07-84C9-483A-B6BA-04ED77AE71FE}"/>
    <cellStyle name="Normal 9 2 2 18" xfId="688" xr:uid="{6FF06698-69F6-4D15-AB24-5F8F9C52AF41}"/>
    <cellStyle name="Normal 9 2 2 19" xfId="727" xr:uid="{DD9C0451-61E7-498F-97FD-54ADA55B7B3E}"/>
    <cellStyle name="Normal 9 2 2 2" xfId="131" xr:uid="{00000000-0005-0000-0000-000060000000}"/>
    <cellStyle name="Normal 9 2 2 2 10" xfId="549" xr:uid="{FF90B3E6-3CB0-41A4-970E-846888A0DAE7}"/>
    <cellStyle name="Normal 9 2 2 2 11" xfId="589" xr:uid="{EF44FBCA-F2E9-4C69-B4A8-444DD3A221CD}"/>
    <cellStyle name="Normal 9 2 2 2 12" xfId="629" xr:uid="{6F6C58A2-00E1-40E8-98EC-D2F8B972795E}"/>
    <cellStyle name="Normal 9 2 2 2 13" xfId="669" xr:uid="{F143B488-904F-4D3C-BEFC-4F22D57AA844}"/>
    <cellStyle name="Normal 9 2 2 2 14" xfId="709" xr:uid="{3470A475-FE9A-4AD7-9D7A-F2D40CFA90EF}"/>
    <cellStyle name="Normal 9 2 2 2 15" xfId="748" xr:uid="{CACC02DF-E1E2-41F0-B92B-AE2A4A0599A2}"/>
    <cellStyle name="Normal 9 2 2 2 16" xfId="788" xr:uid="{24E863A9-3A51-4574-B166-66461E87CE3A}"/>
    <cellStyle name="Normal 9 2 2 2 17" xfId="829" xr:uid="{EE78FC9F-D83D-46F2-B166-73827A40B047}"/>
    <cellStyle name="Normal 9 2 2 2 18" xfId="869" xr:uid="{62981934-BFAC-411B-B5F4-5AFFA8990314}"/>
    <cellStyle name="Normal 9 2 2 2 19" xfId="910" xr:uid="{D4D1C0EA-1BE1-4600-A403-6F4851A94F91}"/>
    <cellStyle name="Normal 9 2 2 2 2" xfId="236" xr:uid="{645C52CA-AA73-41B0-81D5-70210CF1CF1F}"/>
    <cellStyle name="Normal 9 2 2 2 3" xfId="276" xr:uid="{E1F9EE91-C9B7-4AFF-B28C-D9CF295B49BF}"/>
    <cellStyle name="Normal 9 2 2 2 4" xfId="315" xr:uid="{1E99C868-1836-493D-9FCB-E0EC65D568E6}"/>
    <cellStyle name="Normal 9 2 2 2 5" xfId="352" xr:uid="{FA4EBFEF-4E89-4A0D-ABA0-547FD64DC3ED}"/>
    <cellStyle name="Normal 9 2 2 2 6" xfId="392" xr:uid="{C2DA0C99-55C8-49ED-B9F2-C36B8CAD0B27}"/>
    <cellStyle name="Normal 9 2 2 2 7" xfId="430" xr:uid="{15C4AB22-2A73-45A2-890D-C8E0D1FA35DB}"/>
    <cellStyle name="Normal 9 2 2 2 8" xfId="468" xr:uid="{CC2AB558-2CCF-40DC-BB9C-D82FF0A9D0EF}"/>
    <cellStyle name="Normal 9 2 2 2 9" xfId="509" xr:uid="{331F31CB-D134-43E9-BCAF-768C8B062566}"/>
    <cellStyle name="Normal 9 2 2 20" xfId="767" xr:uid="{1EE9DE3F-FECB-4ED7-8A63-1B0F8F9A2481}"/>
    <cellStyle name="Normal 9 2 2 21" xfId="808" xr:uid="{976062F8-B511-4A58-B0ED-5CFF85EB1C25}"/>
    <cellStyle name="Normal 9 2 2 22" xfId="848" xr:uid="{B25BFA99-B56B-4696-BE78-8F2C5B40EEF7}"/>
    <cellStyle name="Normal 9 2 2 23" xfId="889" xr:uid="{29F3D0B4-CC4A-4A90-A883-B2E6E49E6648}"/>
    <cellStyle name="Normal 9 2 2 3" xfId="103" xr:uid="{00000000-0005-0000-0000-000061000000}"/>
    <cellStyle name="Normal 9 2 2 4" xfId="177" xr:uid="{D0E04E13-239C-4E62-9E53-AD282F66BD46}"/>
    <cellStyle name="Normal 9 2 2 5" xfId="195" xr:uid="{CAD7CC3A-78EF-43E1-9DCE-145675BC8FC3}"/>
    <cellStyle name="Normal 9 2 2 6" xfId="212" xr:uid="{00E88D85-1B0A-433E-9443-225474E7296A}"/>
    <cellStyle name="Normal 9 2 2 7" xfId="255" xr:uid="{A9674AA3-01E2-4835-9B7A-B0A1F7C087DB}"/>
    <cellStyle name="Normal 9 2 2 8" xfId="294" xr:uid="{987B7691-B857-4F82-8726-405260EE5E92}"/>
    <cellStyle name="Normal 9 2 2 9" xfId="331" xr:uid="{926483A3-E3DF-4375-B544-DC90FB8D9486}"/>
    <cellStyle name="Normal 9 2 20" xfId="559" xr:uid="{C419A931-E427-4EB2-B3B7-EE08EBD6C3A7}"/>
    <cellStyle name="Normal 9 2 21" xfId="599" xr:uid="{C9015813-BBA6-49C0-A4F6-2CEFE0EB2807}"/>
    <cellStyle name="Normal 9 2 22" xfId="639" xr:uid="{86A75A7F-4832-4975-ACC1-7D4785090CAD}"/>
    <cellStyle name="Normal 9 2 23" xfId="679" xr:uid="{81C53FEB-D47B-47AE-800D-2A6B199AC5E4}"/>
    <cellStyle name="Normal 9 2 24" xfId="718" xr:uid="{D6A33C4B-E5AD-4C22-A9F7-9FFE7D58BE0D}"/>
    <cellStyle name="Normal 9 2 25" xfId="758" xr:uid="{AA1AB08C-CDB8-4221-8814-4EA1CA4C00D0}"/>
    <cellStyle name="Normal 9 2 26" xfId="799" xr:uid="{38CB7CF7-3B6F-472E-AE42-CD19F96D100D}"/>
    <cellStyle name="Normal 9 2 27" xfId="839" xr:uid="{3F2A1058-572B-4FE0-8D52-2571D1BBA7C4}"/>
    <cellStyle name="Normal 9 2 28" xfId="880" xr:uid="{9E77E739-C30D-4DA2-9B7E-A7168D72E90F}"/>
    <cellStyle name="Normal 9 2 3" xfId="60" xr:uid="{00000000-0005-0000-0000-000062000000}"/>
    <cellStyle name="Normal 9 2 3 10" xfId="502" xr:uid="{904246E5-0A0F-4607-B82F-76B6BB8B5560}"/>
    <cellStyle name="Normal 9 2 3 11" xfId="542" xr:uid="{580D3AB8-3054-4624-A8E2-7A2B80BE58BA}"/>
    <cellStyle name="Normal 9 2 3 12" xfId="582" xr:uid="{8145415F-CA12-4981-B772-327492FE6964}"/>
    <cellStyle name="Normal 9 2 3 13" xfId="622" xr:uid="{49181D2E-BA1E-4C8E-80B4-A082A42D50F1}"/>
    <cellStyle name="Normal 9 2 3 14" xfId="662" xr:uid="{240DB6AB-F600-4B6F-8565-C6BEE21EAE48}"/>
    <cellStyle name="Normal 9 2 3 15" xfId="702" xr:uid="{ABEF5C2E-3BA2-4011-9812-CEB22A1D3726}"/>
    <cellStyle name="Normal 9 2 3 16" xfId="741" xr:uid="{33078EBF-4418-414F-B51F-A4547C067BEC}"/>
    <cellStyle name="Normal 9 2 3 17" xfId="781" xr:uid="{CDE8C7BE-9248-42C7-925C-A08507B17A7C}"/>
    <cellStyle name="Normal 9 2 3 18" xfId="822" xr:uid="{CCA106A2-2741-495F-A78A-EDED42D1A477}"/>
    <cellStyle name="Normal 9 2 3 19" xfId="862" xr:uid="{A2DD02F8-A77C-46EA-A435-BAC30519B08C}"/>
    <cellStyle name="Normal 9 2 3 2" xfId="124" xr:uid="{00000000-0005-0000-0000-000063000000}"/>
    <cellStyle name="Normal 9 2 3 20" xfId="903" xr:uid="{F1422CC4-A578-4AA6-A443-6841BCF65ADE}"/>
    <cellStyle name="Normal 9 2 3 3" xfId="229" xr:uid="{73F0047F-4968-4910-AD30-538495694413}"/>
    <cellStyle name="Normal 9 2 3 4" xfId="269" xr:uid="{B4084C7C-8A26-4760-90DC-E47B663082B8}"/>
    <cellStyle name="Normal 9 2 3 5" xfId="308" xr:uid="{D9F845BA-641A-4827-8970-94EC3B298C26}"/>
    <cellStyle name="Normal 9 2 3 6" xfId="345" xr:uid="{BBD865CA-696F-49B7-8303-8C48FA23D255}"/>
    <cellStyle name="Normal 9 2 3 7" xfId="385" xr:uid="{B41D3928-7546-4C1B-A305-1460999835F3}"/>
    <cellStyle name="Normal 9 2 3 8" xfId="423" xr:uid="{FDA46FB9-EC5D-4002-8C6D-8ED02C199714}"/>
    <cellStyle name="Normal 9 2 3 9" xfId="461" xr:uid="{86BB75EC-DD1B-466B-B732-3215AD632D1F}"/>
    <cellStyle name="Normal 9 2 4" xfId="67" xr:uid="{00000000-0005-0000-0000-000064000000}"/>
    <cellStyle name="Normal 9 2 4 10" xfId="495" xr:uid="{95097F3A-4A97-4A78-9F22-5D8C931909B4}"/>
    <cellStyle name="Normal 9 2 4 11" xfId="535" xr:uid="{63505AF2-2BCC-451C-91F5-E5C815DFEDEF}"/>
    <cellStyle name="Normal 9 2 4 12" xfId="575" xr:uid="{EDF6840A-04E7-497E-9690-1898F0742187}"/>
    <cellStyle name="Normal 9 2 4 13" xfId="615" xr:uid="{30F4F679-A0F3-44A9-A2CA-3790F83017F8}"/>
    <cellStyle name="Normal 9 2 4 14" xfId="655" xr:uid="{22AF89A6-90E3-4931-AFD3-515526E49710}"/>
    <cellStyle name="Normal 9 2 4 15" xfId="695" xr:uid="{D200D7E2-BAEA-4122-9859-28B083581CE9}"/>
    <cellStyle name="Normal 9 2 4 16" xfId="734" xr:uid="{7B07168A-847B-4DAA-A098-BE17624D3928}"/>
    <cellStyle name="Normal 9 2 4 17" xfId="774" xr:uid="{F4C164F5-2106-47A4-804C-A678009DE0B4}"/>
    <cellStyle name="Normal 9 2 4 18" xfId="815" xr:uid="{6C3FD099-201D-4CE7-ACBE-3FD5799316DC}"/>
    <cellStyle name="Normal 9 2 4 19" xfId="855" xr:uid="{E4CBEA02-E8B3-420B-BA70-2A6A17123630}"/>
    <cellStyle name="Normal 9 2 4 2" xfId="116" xr:uid="{00000000-0005-0000-0000-000065000000}"/>
    <cellStyle name="Normal 9 2 4 20" xfId="896" xr:uid="{98A03E12-FDE6-4C92-85B7-0B5C790AF88A}"/>
    <cellStyle name="Normal 9 2 4 3" xfId="221" xr:uid="{C84D8A29-CA8D-4577-82DD-402A7564C8C6}"/>
    <cellStyle name="Normal 9 2 4 4" xfId="262" xr:uid="{9D88DC83-D877-494D-B842-7372D8091EF0}"/>
    <cellStyle name="Normal 9 2 4 5" xfId="301" xr:uid="{1B4C8D00-CB37-469A-BD33-C5BA710E13F8}"/>
    <cellStyle name="Normal 9 2 4 6" xfId="338" xr:uid="{B928D065-0C73-49EB-8E12-B1CD073518BA}"/>
    <cellStyle name="Normal 9 2 4 7" xfId="378" xr:uid="{6A837B9D-9534-448D-A966-51D34FD65A7C}"/>
    <cellStyle name="Normal 9 2 4 8" xfId="416" xr:uid="{6DFDE71D-508B-4155-9181-0A3A471E3B7F}"/>
    <cellStyle name="Normal 9 2 4 9" xfId="454" xr:uid="{8A77B35E-2FDA-4C13-AC22-DB347E1F5448}"/>
    <cellStyle name="Normal 9 2 5" xfId="74" xr:uid="{00000000-0005-0000-0000-000066000000}"/>
    <cellStyle name="Normal 9 2 6" xfId="82" xr:uid="{00000000-0005-0000-0000-000067000000}"/>
    <cellStyle name="Normal 9 2 7" xfId="96" xr:uid="{00000000-0005-0000-0000-000068000000}"/>
    <cellStyle name="Normal 9 2 8" xfId="139" xr:uid="{5C82C90B-DD8B-4941-B24C-16B92DCC24FD}"/>
    <cellStyle name="Normal 9 2 9" xfId="166" xr:uid="{7B172D73-473D-4D1F-9F53-F92B54E5E227}"/>
    <cellStyle name="Normal 9 20" xfId="242" xr:uid="{33AF3C92-3AC7-40DE-BAA7-75609639ED74}"/>
    <cellStyle name="Normal 9 21" xfId="282" xr:uid="{7A9C0BCB-378A-404C-8620-1B852D89BDA7}"/>
    <cellStyle name="Normal 9 22" xfId="319" xr:uid="{C3EB0BA0-9B92-4DBB-9F40-23064650E3DA}"/>
    <cellStyle name="Normal 9 23" xfId="359" xr:uid="{74BD281E-D1C1-4036-A7DC-F63D3985CA61}"/>
    <cellStyle name="Normal 9 24" xfId="397" xr:uid="{9F5661CC-80CB-4638-AA1E-8554A6E6A931}"/>
    <cellStyle name="Normal 9 25" xfId="435" xr:uid="{F988E69A-8E48-4CA9-9A00-26AEE9B7212D}"/>
    <cellStyle name="Normal 9 26" xfId="476" xr:uid="{0A43BB13-CE6B-44D9-89EA-9823B60996DD}"/>
    <cellStyle name="Normal 9 27" xfId="516" xr:uid="{BC7E842B-2908-43D0-A3AF-EEC6390DB984}"/>
    <cellStyle name="Normal 9 28" xfId="556" xr:uid="{4B1AE47D-ADCB-4402-B091-9B2F2EADD5A8}"/>
    <cellStyle name="Normal 9 29" xfId="596" xr:uid="{2651A719-CE14-412C-8A68-39F422391EA2}"/>
    <cellStyle name="Normal 9 3" xfId="23" xr:uid="{00000000-0005-0000-0000-000069000000}"/>
    <cellStyle name="Normal 9 3 10" xfId="368" xr:uid="{1E044D05-340F-463F-B35D-D43060C073D1}"/>
    <cellStyle name="Normal 9 3 11" xfId="406" xr:uid="{FFC374BC-3944-4D0E-AADC-BFF8FECBEAF9}"/>
    <cellStyle name="Normal 9 3 12" xfId="444" xr:uid="{5F268AE7-0931-46B9-AB35-5094741E806E}"/>
    <cellStyle name="Normal 9 3 13" xfId="485" xr:uid="{073D5413-1C0C-4B70-AAF3-120DFB3C04BC}"/>
    <cellStyle name="Normal 9 3 14" xfId="525" xr:uid="{14D79496-239C-4D08-A13B-10A0D1720FB4}"/>
    <cellStyle name="Normal 9 3 15" xfId="565" xr:uid="{4BCE16E0-5115-4652-B97C-39EF2710D4F8}"/>
    <cellStyle name="Normal 9 3 16" xfId="605" xr:uid="{D9965603-8F1C-4610-9BDD-E37BE06FDC96}"/>
    <cellStyle name="Normal 9 3 17" xfId="645" xr:uid="{A0F779FE-D996-4FC6-97BD-C54106159608}"/>
    <cellStyle name="Normal 9 3 18" xfId="685" xr:uid="{87FCD781-C138-45CA-859E-EB8869E99C67}"/>
    <cellStyle name="Normal 9 3 19" xfId="724" xr:uid="{333DA352-E6D8-4718-BAD8-73B743498E33}"/>
    <cellStyle name="Normal 9 3 2" xfId="128" xr:uid="{00000000-0005-0000-0000-00006A000000}"/>
    <cellStyle name="Normal 9 3 2 10" xfId="546" xr:uid="{8E36707A-AA43-4D65-8AAA-8CF171461491}"/>
    <cellStyle name="Normal 9 3 2 11" xfId="586" xr:uid="{20BA9A68-F126-476A-B7FB-F46C47971CAF}"/>
    <cellStyle name="Normal 9 3 2 12" xfId="626" xr:uid="{A3DC1A7D-F1B8-4E12-91E2-910919F4A705}"/>
    <cellStyle name="Normal 9 3 2 13" xfId="666" xr:uid="{AEB0EF46-8DC8-41AB-93D9-A84FCC0684CF}"/>
    <cellStyle name="Normal 9 3 2 14" xfId="706" xr:uid="{40B290F6-BA37-4D0E-8896-BBA7AFA89886}"/>
    <cellStyle name="Normal 9 3 2 15" xfId="745" xr:uid="{0AC167DD-C7E2-4460-B28A-E5ACE406B1AF}"/>
    <cellStyle name="Normal 9 3 2 16" xfId="785" xr:uid="{46F587A3-2D8C-4C7A-821B-FDEC0DC1C6E8}"/>
    <cellStyle name="Normal 9 3 2 17" xfId="826" xr:uid="{6F881EE6-1067-49CF-B2AB-EAB1E7D6A891}"/>
    <cellStyle name="Normal 9 3 2 18" xfId="866" xr:uid="{5143F4EF-2F49-44C8-A2F0-92B20B20D359}"/>
    <cellStyle name="Normal 9 3 2 19" xfId="907" xr:uid="{E164A665-57AE-4D43-A612-E6D50B5B8624}"/>
    <cellStyle name="Normal 9 3 2 2" xfId="233" xr:uid="{1C40F27F-5418-4AB5-8996-E50E627CBB24}"/>
    <cellStyle name="Normal 9 3 2 3" xfId="273" xr:uid="{290E41AA-3C97-4A0B-9794-59E3AAAED20D}"/>
    <cellStyle name="Normal 9 3 2 4" xfId="312" xr:uid="{AFA40DD1-9756-4A3C-874B-D59E13112FB0}"/>
    <cellStyle name="Normal 9 3 2 5" xfId="349" xr:uid="{717E582B-4396-4EE7-8FC0-9839306F2260}"/>
    <cellStyle name="Normal 9 3 2 6" xfId="389" xr:uid="{32A7DBD3-48A4-4878-AB85-958E3E0CB29D}"/>
    <cellStyle name="Normal 9 3 2 7" xfId="427" xr:uid="{68D4EF1D-6CEA-4164-80F4-700B6E93AB97}"/>
    <cellStyle name="Normal 9 3 2 8" xfId="465" xr:uid="{CCEB9451-8F58-404B-8EB7-B2D5480F5325}"/>
    <cellStyle name="Normal 9 3 2 9" xfId="506" xr:uid="{10ADA5BD-2851-41AE-A5AA-5331FCF050EC}"/>
    <cellStyle name="Normal 9 3 20" xfId="764" xr:uid="{7EBBDE3B-7189-4CD8-A276-1A8CC6E6FBD1}"/>
    <cellStyle name="Normal 9 3 21" xfId="805" xr:uid="{2261FE8A-FEB0-4F1A-B8D8-196B1A9E9B66}"/>
    <cellStyle name="Normal 9 3 22" xfId="845" xr:uid="{B7EC2D47-ADD6-46F8-B480-0F0F81E889AB}"/>
    <cellStyle name="Normal 9 3 23" xfId="886" xr:uid="{B45E8C17-7A62-470C-8CA6-0C569B76589E}"/>
    <cellStyle name="Normal 9 3 3" xfId="100" xr:uid="{00000000-0005-0000-0000-00006B000000}"/>
    <cellStyle name="Normal 9 3 4" xfId="174" xr:uid="{9BB59B43-BCA9-4644-BF83-7A5230BB0700}"/>
    <cellStyle name="Normal 9 3 5" xfId="192" xr:uid="{E094AE61-07EA-4F8A-8936-5A9DF8093D9C}"/>
    <cellStyle name="Normal 9 3 6" xfId="209" xr:uid="{F8E91075-4E79-4DC4-9488-DA0171FF7698}"/>
    <cellStyle name="Normal 9 3 7" xfId="252" xr:uid="{34E04333-5D38-49AF-B040-5F9EDA801BEB}"/>
    <cellStyle name="Normal 9 3 8" xfId="291" xr:uid="{1185D79B-0C8D-4A39-A5CD-6B4D19FD034C}"/>
    <cellStyle name="Normal 9 3 9" xfId="328" xr:uid="{87922E34-B308-4275-AF9F-8EBC855A3D76}"/>
    <cellStyle name="Normal 9 30" xfId="636" xr:uid="{B7DA089C-E262-4E2D-ADE2-5EA6CA1754B5}"/>
    <cellStyle name="Normal 9 31" xfId="676" xr:uid="{60C214FE-29C5-4C72-B9D4-9314DF1A0F86}"/>
    <cellStyle name="Normal 9 32" xfId="715" xr:uid="{CB71BA52-D02E-4018-B5E0-E6EF5C958036}"/>
    <cellStyle name="Normal 9 33" xfId="755" xr:uid="{5BD0764B-15BC-4F13-8428-FD1E1E7C49E8}"/>
    <cellStyle name="Normal 9 34" xfId="796" xr:uid="{8458D90D-C5AA-4908-B718-F220A32B923B}"/>
    <cellStyle name="Normal 9 35" xfId="836" xr:uid="{C3EEF753-19D0-4781-8704-8D7E111A0BBD}"/>
    <cellStyle name="Normal 9 36" xfId="877" xr:uid="{59FDAADF-69E6-4D53-9DD3-B14FC2747593}"/>
    <cellStyle name="Normal 9 4" xfId="29" xr:uid="{00000000-0005-0000-0000-00006C000000}"/>
    <cellStyle name="Normal 9 4 10" xfId="499" xr:uid="{492E7F24-D72E-484C-AB1F-6AF1A56AE416}"/>
    <cellStyle name="Normal 9 4 11" xfId="539" xr:uid="{7F588D26-310B-48F8-A676-9A097F242FBD}"/>
    <cellStyle name="Normal 9 4 12" xfId="579" xr:uid="{952466F5-F62A-4876-A782-BEE9C0D6FEBF}"/>
    <cellStyle name="Normal 9 4 13" xfId="619" xr:uid="{DB756845-A47E-4481-900C-EF96A6D02F67}"/>
    <cellStyle name="Normal 9 4 14" xfId="659" xr:uid="{930F97F1-9B93-487E-8BD0-B6336E16B137}"/>
    <cellStyle name="Normal 9 4 15" xfId="699" xr:uid="{DD14079D-DE19-45A2-B8C6-0F6F8FA65824}"/>
    <cellStyle name="Normal 9 4 16" xfId="738" xr:uid="{C3F650E7-D8F5-415F-8722-7EC880B11ADD}"/>
    <cellStyle name="Normal 9 4 17" xfId="778" xr:uid="{BDDD72BB-4D14-418B-A6F4-AEA63CB72741}"/>
    <cellStyle name="Normal 9 4 18" xfId="819" xr:uid="{1E243E32-CAFC-4169-BF79-2029DE3A5965}"/>
    <cellStyle name="Normal 9 4 19" xfId="859" xr:uid="{398B0DD4-D14A-4183-9240-AFA5FCE07288}"/>
    <cellStyle name="Normal 9 4 2" xfId="121" xr:uid="{00000000-0005-0000-0000-00006D000000}"/>
    <cellStyle name="Normal 9 4 20" xfId="900" xr:uid="{44713828-EBBA-4F8C-865B-AA5B7C824A2F}"/>
    <cellStyle name="Normal 9 4 3" xfId="226" xr:uid="{D739230A-5137-4088-8031-857175ACE850}"/>
    <cellStyle name="Normal 9 4 4" xfId="266" xr:uid="{89908C4E-101E-4912-9117-092FAF88BB99}"/>
    <cellStyle name="Normal 9 4 5" xfId="305" xr:uid="{3770A9FC-80A4-4C3C-9592-A11438F1EDC8}"/>
    <cellStyle name="Normal 9 4 6" xfId="342" xr:uid="{FDA89170-198F-4EE6-8F62-E1DCB66A1406}"/>
    <cellStyle name="Normal 9 4 7" xfId="382" xr:uid="{E963C982-DB2A-421C-BC49-D72397A1424D}"/>
    <cellStyle name="Normal 9 4 8" xfId="420" xr:uid="{48B68927-3EE3-4EA4-912A-8958E65C2FD8}"/>
    <cellStyle name="Normal 9 4 9" xfId="458" xr:uid="{17FF311B-35A0-4887-BD1C-19AC612093CB}"/>
    <cellStyle name="Normal 9 5" xfId="34" xr:uid="{00000000-0005-0000-0000-00006E000000}"/>
    <cellStyle name="Normal 9 5 10" xfId="492" xr:uid="{0FACEF5C-0674-4A8F-B09D-24E92A21C032}"/>
    <cellStyle name="Normal 9 5 11" xfId="532" xr:uid="{5DEFDCB3-4A83-4218-BBE0-03631FE8E986}"/>
    <cellStyle name="Normal 9 5 12" xfId="572" xr:uid="{8156E377-2C7C-4286-8657-FC5E9304C7F8}"/>
    <cellStyle name="Normal 9 5 13" xfId="612" xr:uid="{0B81C002-BDC3-416E-BDF8-018EBE51CEEE}"/>
    <cellStyle name="Normal 9 5 14" xfId="652" xr:uid="{07960BA6-11A9-4D06-93EF-618AEC49BA06}"/>
    <cellStyle name="Normal 9 5 15" xfId="692" xr:uid="{A7EFBC72-DCA9-4EF0-B5AC-73978121F0BA}"/>
    <cellStyle name="Normal 9 5 16" xfId="731" xr:uid="{979E32F6-3FE6-480D-A62A-AA92F9A01ECA}"/>
    <cellStyle name="Normal 9 5 17" xfId="771" xr:uid="{0C6A8FA9-21BA-4907-95AF-1AB09146A054}"/>
    <cellStyle name="Normal 9 5 18" xfId="812" xr:uid="{173D0A6C-75B3-4334-88CF-032ABE231850}"/>
    <cellStyle name="Normal 9 5 19" xfId="852" xr:uid="{39B2E35C-2F02-48A8-87E6-C406472327F9}"/>
    <cellStyle name="Normal 9 5 2" xfId="113" xr:uid="{00000000-0005-0000-0000-00006F000000}"/>
    <cellStyle name="Normal 9 5 20" xfId="893" xr:uid="{182EB8E5-0B6E-4305-8DB7-186CF62BC82B}"/>
    <cellStyle name="Normal 9 5 3" xfId="218" xr:uid="{DD276253-3542-4DC4-9E06-666C5B439E0C}"/>
    <cellStyle name="Normal 9 5 4" xfId="259" xr:uid="{84F05E7B-CC21-4A54-8F72-229D5C456FF2}"/>
    <cellStyle name="Normal 9 5 5" xfId="298" xr:uid="{4231034E-68B7-4078-A16A-910B770DDABB}"/>
    <cellStyle name="Normal 9 5 6" xfId="335" xr:uid="{2A62BA0D-81B4-4432-84D6-94B147D9C251}"/>
    <cellStyle name="Normal 9 5 7" xfId="375" xr:uid="{90C2DD92-45EE-4518-877A-DD4623CF81C8}"/>
    <cellStyle name="Normal 9 5 8" xfId="413" xr:uid="{A244CAF6-9B98-4310-BB50-85C31C520662}"/>
    <cellStyle name="Normal 9 5 9" xfId="451" xr:uid="{BCF8222E-65AD-4C51-99A4-3F32DBD4EAE5}"/>
    <cellStyle name="Normal 9 6" xfId="38" xr:uid="{00000000-0005-0000-0000-000070000000}"/>
    <cellStyle name="Normal 9 7" xfId="41" xr:uid="{00000000-0005-0000-0000-000071000000}"/>
    <cellStyle name="Normal 9 8" xfId="44" xr:uid="{00000000-0005-0000-0000-000072000000}"/>
    <cellStyle name="Normal 9 9" xfId="57" xr:uid="{00000000-0005-0000-0000-000073000000}"/>
    <cellStyle name="Percent 2" xfId="154" xr:uid="{EF112621-FA09-4BCE-B9DA-B5EA596AB0C3}"/>
    <cellStyle name="Гиперссылка 2" xfId="110" xr:uid="{00000000-0005-0000-0000-000074000000}"/>
    <cellStyle name="Нейтральный 2" xfId="145" xr:uid="{CB014880-A111-4486-84B2-5948E5549D92}"/>
    <cellStyle name="Обычный 2" xfId="49" xr:uid="{00000000-0005-0000-0000-000076000000}"/>
    <cellStyle name="Обычный 2 2" xfId="54" xr:uid="{00000000-0005-0000-0000-000077000000}"/>
    <cellStyle name="Обычный 2 2 2" xfId="143" xr:uid="{0677872D-C34A-4BB7-A0A7-840D6F9BE137}"/>
    <cellStyle name="Обычный 2 3" xfId="117" xr:uid="{00000000-0005-0000-0000-000078000000}"/>
    <cellStyle name="Обычный 2 3 2" xfId="149" xr:uid="{EFAA1D21-266F-47DC-B274-920C12A05E39}"/>
    <cellStyle name="Обычный 2 3 2 2" xfId="222" xr:uid="{3399E6D0-BFDB-4F40-A23E-4027369FDBC7}"/>
    <cellStyle name="Обычный 2 4" xfId="108" xr:uid="{00000000-0005-0000-0000-000079000000}"/>
    <cellStyle name="Обычный 2 4 2" xfId="147" xr:uid="{DC0FE102-BBCE-4405-80D8-737C7AF6F577}"/>
    <cellStyle name="Обычный 2 5" xfId="142" xr:uid="{37B9CA3C-4774-4E94-809E-459CA14D50AB}"/>
    <cellStyle name="Обычный 2 6" xfId="214" xr:uid="{6926D958-B65D-4A1C-9142-050D9B8868DE}"/>
    <cellStyle name="Обычный 3" xfId="45" xr:uid="{00000000-0005-0000-0000-00007A000000}"/>
    <cellStyle name="Обычный 3 2" xfId="52" xr:uid="{00000000-0005-0000-0000-00007B000000}"/>
    <cellStyle name="Обычный 3 2 10" xfId="203" xr:uid="{5697F420-C286-41A7-A0B7-3C4A7DBCF22C}"/>
    <cellStyle name="Обычный 3 2 11" xfId="246" xr:uid="{1DAD0CBA-66F8-4591-BAEA-D09347B2C3FF}"/>
    <cellStyle name="Обычный 3 2 12" xfId="286" xr:uid="{D08399A4-E98F-4693-9C31-870ED256189D}"/>
    <cellStyle name="Обычный 3 2 13" xfId="323" xr:uid="{69ADC6EA-EB9B-4E59-92A6-0FE50B3F8F28}"/>
    <cellStyle name="Обычный 3 2 14" xfId="363" xr:uid="{16C9679B-5719-4508-B746-8ADB4644E84C}"/>
    <cellStyle name="Обычный 3 2 15" xfId="401" xr:uid="{AA9D3146-0365-42B6-BA35-86B13A23AA5A}"/>
    <cellStyle name="Обычный 3 2 16" xfId="439" xr:uid="{CBE45D2C-E76B-4F47-8DC8-0BC253708634}"/>
    <cellStyle name="Обычный 3 2 17" xfId="480" xr:uid="{285021CE-0DB2-4897-B688-95A680012F82}"/>
    <cellStyle name="Обычный 3 2 18" xfId="520" xr:uid="{47A82749-67F7-46A1-980A-49D8004D8C8F}"/>
    <cellStyle name="Обычный 3 2 19" xfId="560" xr:uid="{C9E8A5B3-F6D9-4896-9721-AA48FB56D395}"/>
    <cellStyle name="Обычный 3 2 2" xfId="61" xr:uid="{00000000-0005-0000-0000-00007C000000}"/>
    <cellStyle name="Обычный 3 2 2 10" xfId="469" xr:uid="{77AA1274-2674-491F-B92E-819AE74F3EB1}"/>
    <cellStyle name="Обычный 3 2 2 11" xfId="510" xr:uid="{B0454EAA-98AD-40CC-A855-4D9B98BABC72}"/>
    <cellStyle name="Обычный 3 2 2 12" xfId="550" xr:uid="{4FA914BA-D9D7-4FC6-A173-72512CEFDD4E}"/>
    <cellStyle name="Обычный 3 2 2 13" xfId="590" xr:uid="{F0E98078-046D-4392-B821-F01C0D5432EA}"/>
    <cellStyle name="Обычный 3 2 2 14" xfId="630" xr:uid="{889CD696-BA86-44B2-B438-19BB7CF0638F}"/>
    <cellStyle name="Обычный 3 2 2 15" xfId="670" xr:uid="{8C2F80FA-53A3-475A-A5BA-C8D8EF1C9761}"/>
    <cellStyle name="Обычный 3 2 2 16" xfId="710" xr:uid="{1C6DE327-473E-4BCB-9D33-FA630BC6CFB7}"/>
    <cellStyle name="Обычный 3 2 2 17" xfId="749" xr:uid="{5FF4E956-4E88-45C6-A8F3-D7ED9EE61D85}"/>
    <cellStyle name="Обычный 3 2 2 18" xfId="789" xr:uid="{3EF22259-E1F2-44FB-9F62-FD704820A193}"/>
    <cellStyle name="Обычный 3 2 2 19" xfId="830" xr:uid="{D9558E5D-E4F9-4F7E-A1C8-B5B1EA16E187}"/>
    <cellStyle name="Обычный 3 2 2 2" xfId="132" xr:uid="{00000000-0005-0000-0000-00007D000000}"/>
    <cellStyle name="Обычный 3 2 2 20" xfId="870" xr:uid="{09CE9C88-B028-40C7-B770-33F30EED9ACB}"/>
    <cellStyle name="Обычный 3 2 2 21" xfId="911" xr:uid="{00F06F89-57FA-4B1A-84C2-50FD29833998}"/>
    <cellStyle name="Обычный 3 2 2 3" xfId="104" xr:uid="{00000000-0005-0000-0000-00007E000000}"/>
    <cellStyle name="Обычный 3 2 2 4" xfId="237" xr:uid="{ECEB3BEB-E7A0-44A6-89AC-0ED3FCC5294B}"/>
    <cellStyle name="Обычный 3 2 2 5" xfId="277" xr:uid="{18EFFE33-E858-40B8-A7F7-BEBE130A2A75}"/>
    <cellStyle name="Обычный 3 2 2 6" xfId="316" xr:uid="{E5F43BA8-8ACF-47D1-9E6B-65DD79BCBA1D}"/>
    <cellStyle name="Обычный 3 2 2 7" xfId="353" xr:uid="{824A00B2-5462-4F60-93CB-F35E2A61F2A8}"/>
    <cellStyle name="Обычный 3 2 2 8" xfId="393" xr:uid="{D4F8DFED-83D0-4BC7-90F5-07F175BF7A85}"/>
    <cellStyle name="Обычный 3 2 2 9" xfId="431" xr:uid="{4DD935DA-F5EC-40AC-8E60-728B7E384ED3}"/>
    <cellStyle name="Обычный 3 2 20" xfId="600" xr:uid="{96AE879E-179E-461E-A847-774A9EF2B804}"/>
    <cellStyle name="Обычный 3 2 21" xfId="640" xr:uid="{C3C2D820-3ECA-4BA5-9688-24843CA3F217}"/>
    <cellStyle name="Обычный 3 2 22" xfId="680" xr:uid="{03C81232-1281-42EC-AA1E-ECD73B4C5FFA}"/>
    <cellStyle name="Обычный 3 2 23" xfId="719" xr:uid="{75705F46-8E8D-4AA9-AE75-40F7D9BB670F}"/>
    <cellStyle name="Обычный 3 2 24" xfId="759" xr:uid="{EB76D6BD-C77B-4323-8E15-F9643FBDCE83}"/>
    <cellStyle name="Обычный 3 2 25" xfId="800" xr:uid="{F9FF867E-B58B-4361-BD9E-EED57CB3FCD1}"/>
    <cellStyle name="Обычный 3 2 26" xfId="840" xr:uid="{29148670-62EC-4B0B-A9CD-B6E0040AF672}"/>
    <cellStyle name="Обычный 3 2 27" xfId="881" xr:uid="{FDCFB980-80F2-444B-B724-EA33EFA6DE2B}"/>
    <cellStyle name="Обычный 3 2 3" xfId="68" xr:uid="{00000000-0005-0000-0000-00007F000000}"/>
    <cellStyle name="Обычный 3 2 3 10" xfId="503" xr:uid="{46FE5D4A-222E-4668-B87E-027321B0D29D}"/>
    <cellStyle name="Обычный 3 2 3 11" xfId="543" xr:uid="{341EB550-282C-47DF-9211-EF28C216EE02}"/>
    <cellStyle name="Обычный 3 2 3 12" xfId="583" xr:uid="{8D0D4842-71C1-4448-BC08-69850FDD53BB}"/>
    <cellStyle name="Обычный 3 2 3 13" xfId="623" xr:uid="{2148F07E-7CD2-402F-B900-524594A2D632}"/>
    <cellStyle name="Обычный 3 2 3 14" xfId="663" xr:uid="{75CAAB9E-A943-4D2E-8E13-431CE81A73C8}"/>
    <cellStyle name="Обычный 3 2 3 15" xfId="703" xr:uid="{DFA7D5F4-3CF1-446D-91BE-BB0EC963C1E2}"/>
    <cellStyle name="Обычный 3 2 3 16" xfId="742" xr:uid="{1D414E1C-D495-4E3B-883E-CC7B687D80BB}"/>
    <cellStyle name="Обычный 3 2 3 17" xfId="782" xr:uid="{EF9C2A8F-3666-4F71-B9D3-3935A3D66192}"/>
    <cellStyle name="Обычный 3 2 3 18" xfId="823" xr:uid="{60D68CCF-F66B-4DBD-99DD-E62A5C4B0DC7}"/>
    <cellStyle name="Обычный 3 2 3 19" xfId="863" xr:uid="{10942723-CB0E-49C3-B690-1575CC87EE36}"/>
    <cellStyle name="Обычный 3 2 3 2" xfId="125" xr:uid="{00000000-0005-0000-0000-000080000000}"/>
    <cellStyle name="Обычный 3 2 3 20" xfId="904" xr:uid="{04A7F6D2-5487-43E1-805C-1AAD6B14ADB8}"/>
    <cellStyle name="Обычный 3 2 3 3" xfId="230" xr:uid="{85F304DD-59F0-46CF-97B0-BBDF5976DDA4}"/>
    <cellStyle name="Обычный 3 2 3 4" xfId="270" xr:uid="{28C936C5-E776-4487-B59B-8E0F588DA824}"/>
    <cellStyle name="Обычный 3 2 3 5" xfId="309" xr:uid="{4D13548E-B05A-4976-AB27-C224D19EB057}"/>
    <cellStyle name="Обычный 3 2 3 6" xfId="346" xr:uid="{A4620B3B-7E16-46C7-9353-988A40DD1A58}"/>
    <cellStyle name="Обычный 3 2 3 7" xfId="386" xr:uid="{9315A377-1869-4BF3-9019-0F25A3B311F7}"/>
    <cellStyle name="Обычный 3 2 3 8" xfId="424" xr:uid="{A56589EC-7784-4671-B083-F38B8BC19F11}"/>
    <cellStyle name="Обычный 3 2 3 9" xfId="462" xr:uid="{C11FDCA2-5557-4296-BFBC-6F0110ED0229}"/>
    <cellStyle name="Обычный 3 2 4" xfId="75" xr:uid="{00000000-0005-0000-0000-000081000000}"/>
    <cellStyle name="Обычный 3 2 4 10" xfId="496" xr:uid="{85BB9851-7664-4C5B-9AED-8E7063149C8C}"/>
    <cellStyle name="Обычный 3 2 4 11" xfId="536" xr:uid="{C4B55BB2-ABF6-4EEF-9DCD-ACEF9ECCBF77}"/>
    <cellStyle name="Обычный 3 2 4 12" xfId="576" xr:uid="{ED6873D8-4D25-4F67-9ED3-1119A877A13C}"/>
    <cellStyle name="Обычный 3 2 4 13" xfId="616" xr:uid="{C91E4010-6E78-48C4-A7CC-A588D76E647A}"/>
    <cellStyle name="Обычный 3 2 4 14" xfId="656" xr:uid="{2BBA9222-9EC8-49F0-A982-18138C98D6C6}"/>
    <cellStyle name="Обычный 3 2 4 15" xfId="696" xr:uid="{4DACFB25-4F1C-4929-9D4E-D92FE59D5E44}"/>
    <cellStyle name="Обычный 3 2 4 16" xfId="735" xr:uid="{ACCFBEDB-63FC-44E4-9AB3-B7425F39F85F}"/>
    <cellStyle name="Обычный 3 2 4 17" xfId="775" xr:uid="{9F0B544B-BF7D-4F12-BF4C-D4B2366ED56C}"/>
    <cellStyle name="Обычный 3 2 4 18" xfId="816" xr:uid="{04533683-C62C-4FD1-8F96-8CA82AC03D1D}"/>
    <cellStyle name="Обычный 3 2 4 19" xfId="856" xr:uid="{71795F94-EBBF-45D8-B8D2-DF0E56BF3D4B}"/>
    <cellStyle name="Обычный 3 2 4 2" xfId="118" xr:uid="{00000000-0005-0000-0000-000082000000}"/>
    <cellStyle name="Обычный 3 2 4 20" xfId="897" xr:uid="{5238B9A6-2C7F-4A53-AAB2-2191A5FF120C}"/>
    <cellStyle name="Обычный 3 2 4 3" xfId="223" xr:uid="{EBA2125C-15C3-45DF-82A1-8C48035B3BEE}"/>
    <cellStyle name="Обычный 3 2 4 4" xfId="263" xr:uid="{19F0B6AA-4A12-4216-8E9A-CFE3864614E3}"/>
    <cellStyle name="Обычный 3 2 4 5" xfId="302" xr:uid="{9A486558-588F-4430-890F-2AF99944AD35}"/>
    <cellStyle name="Обычный 3 2 4 6" xfId="339" xr:uid="{A8A479F0-388B-4DE9-BB42-7F9ED7A2E45A}"/>
    <cellStyle name="Обычный 3 2 4 7" xfId="379" xr:uid="{36055C1C-C403-4661-B6B5-E21E79607660}"/>
    <cellStyle name="Обычный 3 2 4 8" xfId="417" xr:uid="{7FFA5A88-0B87-44F5-BE97-C96644A96DC3}"/>
    <cellStyle name="Обычный 3 2 4 9" xfId="455" xr:uid="{AD59807C-F368-4B01-9581-85F9657F1B0D}"/>
    <cellStyle name="Обычный 3 2 5" xfId="83" xr:uid="{00000000-0005-0000-0000-000083000000}"/>
    <cellStyle name="Обычный 3 2 6" xfId="97" xr:uid="{00000000-0005-0000-0000-000084000000}"/>
    <cellStyle name="Обычный 3 2 7" xfId="140" xr:uid="{454737CA-32D5-4BA4-9EC9-63D4E6B4E6E3}"/>
    <cellStyle name="Обычный 3 2 8" xfId="167" xr:uid="{680CB766-19A2-420B-9702-07953E743E1E}"/>
    <cellStyle name="Обычный 3 2 9" xfId="185" xr:uid="{98CAED29-EB59-44C9-8B87-D390233F03FE}"/>
    <cellStyle name="Обычный 3 3" xfId="148" xr:uid="{B05FC04F-700A-40CF-89FE-13C8F30F4ED4}"/>
    <cellStyle name="Обычный 3 3 10" xfId="440" xr:uid="{A45DFAE7-E0AC-46FA-A8E2-99F21CE58975}"/>
    <cellStyle name="Обычный 3 3 11" xfId="481" xr:uid="{EE6021AF-D40E-4FD6-9854-D03944A552E5}"/>
    <cellStyle name="Обычный 3 3 12" xfId="521" xr:uid="{8727724F-D63E-4028-BE6A-9ED4ACF6DB80}"/>
    <cellStyle name="Обычный 3 3 13" xfId="561" xr:uid="{BF2ABE38-A18B-4CDA-9A10-6BF0F8B1B0FA}"/>
    <cellStyle name="Обычный 3 3 14" xfId="601" xr:uid="{4F09356E-C1EA-4020-94DB-512F0B81A9AB}"/>
    <cellStyle name="Обычный 3 3 15" xfId="641" xr:uid="{6CC5BB3E-2ED6-465B-8B51-DF8856C6FC18}"/>
    <cellStyle name="Обычный 3 3 16" xfId="681" xr:uid="{11304248-92D8-42C7-B70A-16553A91E07C}"/>
    <cellStyle name="Обычный 3 3 17" xfId="720" xr:uid="{BE8A66D2-0B60-45EF-B22E-5D19244D28AD}"/>
    <cellStyle name="Обычный 3 3 18" xfId="760" xr:uid="{99E61266-E2C2-414D-B9E3-344753E8660F}"/>
    <cellStyle name="Обычный 3 3 19" xfId="801" xr:uid="{95870AA0-AF7E-46EF-9312-B6BA9D42744D}"/>
    <cellStyle name="Обычный 3 3 2" xfId="168" xr:uid="{A1D46A8D-DDD4-45DB-9FC3-6D914C560F52}"/>
    <cellStyle name="Обычный 3 3 20" xfId="841" xr:uid="{F44DAF72-2E7E-42C3-BCEB-563E3E25BCE8}"/>
    <cellStyle name="Обычный 3 3 21" xfId="882" xr:uid="{34243B8C-2AF1-4777-AAB9-32600D3B31F8}"/>
    <cellStyle name="Обычный 3 3 3" xfId="186" xr:uid="{EAE9DB04-0F9E-4779-B4A4-9EF07A5C77CB}"/>
    <cellStyle name="Обычный 3 3 4" xfId="204" xr:uid="{AD35D116-9F0D-4FD4-AB65-5D46F06A714B}"/>
    <cellStyle name="Обычный 3 3 5" xfId="247" xr:uid="{8D1FDAA2-3426-421D-B5AF-BC77055665B7}"/>
    <cellStyle name="Обычный 3 3 6" xfId="287" xr:uid="{0B2B1797-498D-433B-8D79-DFF0CCBCB375}"/>
    <cellStyle name="Обычный 3 3 7" xfId="324" xr:uid="{AF5F84D2-34DB-46E2-B623-4999A0C58841}"/>
    <cellStyle name="Обычный 3 3 8" xfId="364" xr:uid="{CD93108C-B969-45C9-B384-45EF74CED357}"/>
    <cellStyle name="Обычный 3 3 9" xfId="402" xr:uid="{C2032F0D-1679-4200-B2EF-5A789DBD6A1C}"/>
    <cellStyle name="Обычный 4" xfId="109" xr:uid="{00000000-0005-0000-0000-000085000000}"/>
    <cellStyle name="Обычный 4 2" xfId="146" xr:uid="{0DFC590B-8782-46F8-81EA-676088579A6F}"/>
    <cellStyle name="Обычный 4 2 2" xfId="215" xr:uid="{E4AEA312-AA27-49DE-A107-CEB753ED9A52}"/>
    <cellStyle name="Финансовый 3" xfId="150" xr:uid="{F31437EF-5477-49EF-8DA1-E33B4E9A696E}"/>
    <cellStyle name="Финансовый 3 10" xfId="441" xr:uid="{556B3E3C-1CCD-4364-9C52-B6E3E05431BE}"/>
    <cellStyle name="Финансовый 3 11" xfId="482" xr:uid="{8106315F-B36E-42AA-A78B-22E112520934}"/>
    <cellStyle name="Финансовый 3 12" xfId="522" xr:uid="{108AA314-763D-41D7-A7F2-A590AE99FB71}"/>
    <cellStyle name="Финансовый 3 13" xfId="562" xr:uid="{9A90B8D8-149B-4BF6-9F9C-EA5E2323CAAE}"/>
    <cellStyle name="Финансовый 3 14" xfId="602" xr:uid="{F4D9E79F-3A3F-4DDD-A8CC-6C4D01903C3D}"/>
    <cellStyle name="Финансовый 3 15" xfId="642" xr:uid="{FC60B93B-D685-49C4-AC34-BE0952A5F5ED}"/>
    <cellStyle name="Финансовый 3 16" xfId="682" xr:uid="{3A3F1510-F4B1-47A6-9B57-DBB3A442C618}"/>
    <cellStyle name="Финансовый 3 17" xfId="721" xr:uid="{24308B12-46D9-4DEE-A855-11ACCF0F22A9}"/>
    <cellStyle name="Финансовый 3 18" xfId="761" xr:uid="{E8708119-BBCA-41F0-9CB7-D538B19988AE}"/>
    <cellStyle name="Финансовый 3 19" xfId="802" xr:uid="{48558DF4-9B1B-4F98-9EEA-63D2FB8A85EC}"/>
    <cellStyle name="Финансовый 3 2" xfId="169" xr:uid="{FB5FB942-84DE-44BA-BC4C-46219380D393}"/>
    <cellStyle name="Финансовый 3 20" xfId="842" xr:uid="{DABFB906-8FCC-40BD-9332-9DAE2A0F2482}"/>
    <cellStyle name="Финансовый 3 21" xfId="883" xr:uid="{16845F36-0D31-4AE5-B217-FDE0FF562CB8}"/>
    <cellStyle name="Финансовый 3 3" xfId="187" xr:uid="{BF90DB71-3E69-4373-A3FD-9F69223B72FB}"/>
    <cellStyle name="Финансовый 3 4" xfId="205" xr:uid="{237C11E6-F42D-4F8A-B6FD-A699B0530ECA}"/>
    <cellStyle name="Финансовый 3 5" xfId="248" xr:uid="{34534F1F-46BE-4729-8516-038C49DA0124}"/>
    <cellStyle name="Финансовый 3 6" xfId="288" xr:uid="{DA84A26B-31D5-4E61-A6DC-EE081BD9E72B}"/>
    <cellStyle name="Финансовый 3 7" xfId="325" xr:uid="{FC50A9AE-C92B-4D7D-B4FF-90E4FC096298}"/>
    <cellStyle name="Финансовый 3 8" xfId="365" xr:uid="{2D4F4CF4-0C3A-463F-9E55-0D11A7465670}"/>
    <cellStyle name="Финансовый 3 9" xfId="403" xr:uid="{26365E7C-C42B-4ECD-AD92-780EA4F1C5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398"/>
  <sheetViews>
    <sheetView tabSelected="1" workbookViewId="0">
      <selection activeCell="E4" sqref="E4:E67"/>
    </sheetView>
  </sheetViews>
  <sheetFormatPr defaultColWidth="12.5703125" defaultRowHeight="23.25" customHeight="1"/>
  <cols>
    <col min="1" max="1" width="4.5703125" style="17" customWidth="1"/>
    <col min="2" max="2" width="7.85546875" style="17" customWidth="1"/>
    <col min="3" max="3" width="16" style="31" customWidth="1"/>
    <col min="4" max="4" width="20" style="31" customWidth="1"/>
    <col min="5" max="5" width="12.5703125" style="17"/>
    <col min="6" max="6" width="6.140625" style="17" customWidth="1"/>
    <col min="7" max="7" width="12.5703125" style="17"/>
    <col min="8" max="8" width="16.85546875" style="31" customWidth="1"/>
    <col min="9" max="9" width="14.85546875" style="32" customWidth="1"/>
    <col min="10" max="10" width="8.42578125" style="17" customWidth="1"/>
    <col min="11" max="14" width="12.5703125" style="17"/>
    <col min="15" max="15" width="29.140625" style="31" customWidth="1"/>
    <col min="16" max="16384" width="12.5703125" style="17"/>
  </cols>
  <sheetData>
    <row r="1" spans="1:25" ht="23.25" customHeight="1" thickTop="1" thickBot="1">
      <c r="A1" s="11"/>
      <c r="B1" s="33" t="s">
        <v>0</v>
      </c>
      <c r="C1" s="33" t="s">
        <v>1</v>
      </c>
      <c r="D1" s="35" t="s">
        <v>2</v>
      </c>
      <c r="E1" s="36"/>
      <c r="F1" s="36"/>
      <c r="G1" s="36"/>
      <c r="H1" s="37"/>
      <c r="I1" s="12"/>
      <c r="J1" s="13"/>
      <c r="K1" s="38" t="s">
        <v>3</v>
      </c>
      <c r="L1" s="39"/>
      <c r="M1" s="14"/>
      <c r="N1" s="15"/>
      <c r="O1" s="16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23.25" customHeight="1">
      <c r="A2" s="11"/>
      <c r="B2" s="34"/>
      <c r="C2" s="34"/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9" t="s">
        <v>9</v>
      </c>
      <c r="J2" s="18" t="s">
        <v>10</v>
      </c>
      <c r="K2" s="20" t="s">
        <v>11</v>
      </c>
      <c r="L2" s="21" t="s">
        <v>12</v>
      </c>
      <c r="M2" s="14"/>
      <c r="N2" s="15"/>
      <c r="O2" s="16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23.25" customHeight="1">
      <c r="A3" s="14"/>
      <c r="B3" s="22">
        <v>1</v>
      </c>
      <c r="C3" s="23" t="s">
        <v>344</v>
      </c>
      <c r="D3" s="7" t="s">
        <v>344</v>
      </c>
      <c r="E3" s="5" t="s">
        <v>409</v>
      </c>
      <c r="F3" s="22">
        <v>4</v>
      </c>
      <c r="G3" s="5">
        <v>794</v>
      </c>
      <c r="H3" s="7" t="s">
        <v>344</v>
      </c>
      <c r="I3" s="8">
        <v>37200</v>
      </c>
      <c r="J3" s="24" t="s">
        <v>13</v>
      </c>
      <c r="K3" s="6">
        <v>46096</v>
      </c>
      <c r="L3" s="6">
        <v>46387</v>
      </c>
      <c r="M3" s="14"/>
      <c r="N3" s="15"/>
      <c r="O3" s="16" t="str">
        <f>CONCATENATE("Lot nr."," ",B3," ",C3)</f>
        <v>Lot nr. 1 Lot nr. 1 Fotoliu de recoltarea sangelui</v>
      </c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23.25" customHeight="1">
      <c r="A4" s="14"/>
      <c r="B4" s="22">
        <v>2</v>
      </c>
      <c r="C4" s="23" t="s">
        <v>345</v>
      </c>
      <c r="D4" s="7" t="s">
        <v>345</v>
      </c>
      <c r="E4" s="5" t="s">
        <v>409</v>
      </c>
      <c r="F4" s="22">
        <v>110</v>
      </c>
      <c r="G4" s="5">
        <v>794</v>
      </c>
      <c r="H4" s="7" t="s">
        <v>345</v>
      </c>
      <c r="I4" s="8">
        <v>52800</v>
      </c>
      <c r="J4" s="24" t="s">
        <v>13</v>
      </c>
      <c r="K4" s="6">
        <v>46096</v>
      </c>
      <c r="L4" s="6">
        <v>46387</v>
      </c>
      <c r="M4" s="14"/>
      <c r="N4" s="15"/>
      <c r="O4" s="16" t="str">
        <f t="shared" ref="O4:O67" si="0">CONCATENATE("Lot nr."," ",B4," ",C4)</f>
        <v>Lot nr. 2 Lot nr. 2 Stative pentru infuzi</v>
      </c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23.25" customHeight="1">
      <c r="A5" s="14"/>
      <c r="B5" s="22">
        <v>3</v>
      </c>
      <c r="C5" s="25" t="s">
        <v>346</v>
      </c>
      <c r="D5" s="7" t="s">
        <v>346</v>
      </c>
      <c r="E5" s="5" t="s">
        <v>409</v>
      </c>
      <c r="F5" s="22">
        <v>7</v>
      </c>
      <c r="G5" s="5">
        <v>794</v>
      </c>
      <c r="H5" s="7" t="s">
        <v>346</v>
      </c>
      <c r="I5" s="8">
        <v>22400</v>
      </c>
      <c r="J5" s="24" t="s">
        <v>13</v>
      </c>
      <c r="K5" s="6">
        <v>46096</v>
      </c>
      <c r="L5" s="6">
        <v>46387</v>
      </c>
      <c r="M5" s="14"/>
      <c r="N5" s="15"/>
      <c r="O5" s="16" t="str">
        <f t="shared" si="0"/>
        <v>Lot nr. 3 Lot nr. 3 Cușetă medicală cu reglarea  secțiunii capului</v>
      </c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23.25" customHeight="1">
      <c r="A6" s="26"/>
      <c r="B6" s="22">
        <v>4</v>
      </c>
      <c r="C6" s="25" t="s">
        <v>347</v>
      </c>
      <c r="D6" s="7" t="s">
        <v>347</v>
      </c>
      <c r="E6" s="5" t="s">
        <v>409</v>
      </c>
      <c r="F6" s="22">
        <v>2</v>
      </c>
      <c r="G6" s="5">
        <v>794</v>
      </c>
      <c r="H6" s="7" t="s">
        <v>347</v>
      </c>
      <c r="I6" s="8">
        <v>14000</v>
      </c>
      <c r="J6" s="24" t="s">
        <v>13</v>
      </c>
      <c r="K6" s="6">
        <v>46096</v>
      </c>
      <c r="L6" s="6">
        <v>46387</v>
      </c>
      <c r="M6" s="14"/>
      <c r="N6" s="15"/>
      <c r="O6" s="16" t="str">
        <f t="shared" si="0"/>
        <v xml:space="preserve">Lot nr. 4 Lot nr. 4 Brancardă medicală </v>
      </c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23.25" customHeight="1">
      <c r="A7" s="15"/>
      <c r="B7" s="22">
        <v>5</v>
      </c>
      <c r="C7" s="23" t="s">
        <v>348</v>
      </c>
      <c r="D7" s="27" t="s">
        <v>348</v>
      </c>
      <c r="E7" s="5" t="s">
        <v>409</v>
      </c>
      <c r="F7" s="22">
        <v>3</v>
      </c>
      <c r="G7" s="5">
        <v>794</v>
      </c>
      <c r="H7" s="27" t="s">
        <v>348</v>
      </c>
      <c r="I7" s="9">
        <v>7950</v>
      </c>
      <c r="J7" s="24" t="s">
        <v>13</v>
      </c>
      <c r="K7" s="6">
        <v>46096</v>
      </c>
      <c r="L7" s="6">
        <v>46387</v>
      </c>
      <c r="M7" s="15"/>
      <c r="N7" s="15"/>
      <c r="O7" s="16" t="str">
        <f t="shared" si="0"/>
        <v xml:space="preserve">Lot nr. 5 Lot nr. 5 Bancheta </v>
      </c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23.25" customHeight="1">
      <c r="A8" s="15"/>
      <c r="B8" s="22">
        <v>6</v>
      </c>
      <c r="C8" s="23" t="s">
        <v>349</v>
      </c>
      <c r="D8" s="27" t="s">
        <v>349</v>
      </c>
      <c r="E8" s="5" t="s">
        <v>409</v>
      </c>
      <c r="F8" s="22">
        <v>20</v>
      </c>
      <c r="G8" s="5">
        <v>794</v>
      </c>
      <c r="H8" s="27" t="s">
        <v>349</v>
      </c>
      <c r="I8" s="10">
        <v>54000</v>
      </c>
      <c r="J8" s="24" t="s">
        <v>13</v>
      </c>
      <c r="K8" s="6">
        <v>46096</v>
      </c>
      <c r="L8" s="6">
        <v>46387</v>
      </c>
      <c r="M8" s="15"/>
      <c r="N8" s="15"/>
      <c r="O8" s="16" t="str">
        <f t="shared" si="0"/>
        <v xml:space="preserve">Lot nr. 6 Lot nr. 6 Scaun pentru așteptare </v>
      </c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23.25" customHeight="1">
      <c r="A9" s="15"/>
      <c r="B9" s="22">
        <v>7</v>
      </c>
      <c r="C9" s="25" t="s">
        <v>350</v>
      </c>
      <c r="D9" s="27" t="s">
        <v>350</v>
      </c>
      <c r="E9" s="5" t="s">
        <v>409</v>
      </c>
      <c r="F9" s="22">
        <v>3</v>
      </c>
      <c r="G9" s="5">
        <v>794</v>
      </c>
      <c r="H9" s="27" t="s">
        <v>350</v>
      </c>
      <c r="I9" s="28">
        <v>8100</v>
      </c>
      <c r="J9" s="24" t="s">
        <v>13</v>
      </c>
      <c r="K9" s="6">
        <v>46096</v>
      </c>
      <c r="L9" s="6">
        <v>46387</v>
      </c>
      <c r="M9" s="15"/>
      <c r="N9" s="15"/>
      <c r="O9" s="16" t="str">
        <f t="shared" si="0"/>
        <v>Lot nr. 7 Lot nr. 7 Masa pentru infasat cu saltea,
 900x800x700</v>
      </c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23.25" customHeight="1">
      <c r="A10" s="15"/>
      <c r="B10" s="22">
        <v>8</v>
      </c>
      <c r="C10" s="23" t="s">
        <v>351</v>
      </c>
      <c r="D10" s="27" t="s">
        <v>351</v>
      </c>
      <c r="E10" s="5" t="s">
        <v>409</v>
      </c>
      <c r="F10" s="22">
        <v>3</v>
      </c>
      <c r="G10" s="5">
        <v>794</v>
      </c>
      <c r="H10" s="27" t="s">
        <v>351</v>
      </c>
      <c r="I10" s="28">
        <v>21000</v>
      </c>
      <c r="J10" s="24" t="s">
        <v>13</v>
      </c>
      <c r="K10" s="6">
        <v>46096</v>
      </c>
      <c r="L10" s="6">
        <v>46387</v>
      </c>
      <c r="M10" s="15"/>
      <c r="N10" s="15"/>
      <c r="O10" s="16" t="str">
        <f t="shared" si="0"/>
        <v>Lot nr. 8 Lot nr. 8 Masă de laborator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23.25" customHeight="1">
      <c r="A11" s="15"/>
      <c r="B11" s="22">
        <v>9</v>
      </c>
      <c r="C11" s="23" t="s">
        <v>352</v>
      </c>
      <c r="D11" s="27" t="s">
        <v>352</v>
      </c>
      <c r="E11" s="5" t="s">
        <v>409</v>
      </c>
      <c r="F11" s="22">
        <v>10</v>
      </c>
      <c r="G11" s="5">
        <v>794</v>
      </c>
      <c r="H11" s="27" t="s">
        <v>352</v>
      </c>
      <c r="I11" s="28">
        <v>3600</v>
      </c>
      <c r="J11" s="24" t="s">
        <v>13</v>
      </c>
      <c r="K11" s="6">
        <v>46096</v>
      </c>
      <c r="L11" s="6">
        <v>46387</v>
      </c>
      <c r="M11" s="15"/>
      <c r="N11" s="15"/>
      <c r="O11" s="16" t="str">
        <f t="shared" si="0"/>
        <v>Lot nr. 9 Lot nr. 9 Suport pentru perfuzie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23.25" customHeight="1">
      <c r="A12" s="15"/>
      <c r="B12" s="22">
        <v>10</v>
      </c>
      <c r="C12" s="23" t="s">
        <v>353</v>
      </c>
      <c r="D12" s="27" t="s">
        <v>353</v>
      </c>
      <c r="E12" s="5" t="s">
        <v>409</v>
      </c>
      <c r="F12" s="22">
        <v>7</v>
      </c>
      <c r="G12" s="5">
        <v>794</v>
      </c>
      <c r="H12" s="27" t="s">
        <v>353</v>
      </c>
      <c r="I12" s="28">
        <v>28000</v>
      </c>
      <c r="J12" s="24" t="s">
        <v>13</v>
      </c>
      <c r="K12" s="6">
        <v>46096</v>
      </c>
      <c r="L12" s="6">
        <v>46387</v>
      </c>
      <c r="M12" s="15"/>
      <c r="N12" s="15"/>
      <c r="O12" s="16" t="str">
        <f t="shared" si="0"/>
        <v>Lot nr. 10 Lot nr. 10 Masă medicală cu trei sertare și lacată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23.25" customHeight="1">
      <c r="A13" s="15"/>
      <c r="B13" s="22">
        <v>11</v>
      </c>
      <c r="C13" s="25" t="s">
        <v>354</v>
      </c>
      <c r="D13" s="27" t="s">
        <v>354</v>
      </c>
      <c r="E13" s="5" t="s">
        <v>409</v>
      </c>
      <c r="F13" s="22">
        <v>3</v>
      </c>
      <c r="G13" s="5">
        <v>794</v>
      </c>
      <c r="H13" s="27" t="s">
        <v>354</v>
      </c>
      <c r="I13" s="28">
        <v>24000</v>
      </c>
      <c r="J13" s="24" t="s">
        <v>13</v>
      </c>
      <c r="K13" s="6">
        <v>46096</v>
      </c>
      <c r="L13" s="6">
        <v>46387</v>
      </c>
      <c r="M13" s="15"/>
      <c r="N13" s="15"/>
      <c r="O13" s="16" t="str">
        <f t="shared" si="0"/>
        <v>Lot nr. 11 Lot nr. 11 Masă de laborator 155 cm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23.25" customHeight="1">
      <c r="A14" s="15"/>
      <c r="B14" s="22">
        <v>12</v>
      </c>
      <c r="C14" s="23" t="s">
        <v>355</v>
      </c>
      <c r="D14" s="27" t="s">
        <v>355</v>
      </c>
      <c r="E14" s="5" t="s">
        <v>409</v>
      </c>
      <c r="F14" s="22">
        <v>2</v>
      </c>
      <c r="G14" s="5">
        <v>794</v>
      </c>
      <c r="H14" s="27" t="s">
        <v>355</v>
      </c>
      <c r="I14" s="28">
        <v>11200</v>
      </c>
      <c r="J14" s="24" t="s">
        <v>13</v>
      </c>
      <c r="K14" s="6">
        <v>46096</v>
      </c>
      <c r="L14" s="6">
        <v>46387</v>
      </c>
      <c r="M14" s="15"/>
      <c r="N14" s="15"/>
      <c r="O14" s="16" t="str">
        <f t="shared" si="0"/>
        <v>Lot nr. 12 Lot nr. 12 Masă de laborator 140 cm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23.25" customHeight="1">
      <c r="A15" s="15"/>
      <c r="B15" s="22">
        <v>13</v>
      </c>
      <c r="C15" s="23" t="s">
        <v>356</v>
      </c>
      <c r="D15" s="27" t="s">
        <v>356</v>
      </c>
      <c r="E15" s="5" t="s">
        <v>409</v>
      </c>
      <c r="F15" s="22">
        <v>1</v>
      </c>
      <c r="G15" s="5">
        <v>794</v>
      </c>
      <c r="H15" s="27" t="s">
        <v>356</v>
      </c>
      <c r="I15" s="28">
        <v>4000</v>
      </c>
      <c r="J15" s="24" t="s">
        <v>13</v>
      </c>
      <c r="K15" s="6">
        <v>46096</v>
      </c>
      <c r="L15" s="6">
        <v>46387</v>
      </c>
      <c r="M15" s="15"/>
      <c r="N15" s="15"/>
      <c r="O15" s="16" t="str">
        <f t="shared" si="0"/>
        <v>Lot nr. 13 Lot nr. 13 Masă de laborator mobilă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23.25" customHeight="1">
      <c r="A16" s="15"/>
      <c r="B16" s="22">
        <v>14</v>
      </c>
      <c r="C16" s="23" t="s">
        <v>357</v>
      </c>
      <c r="D16" s="27" t="s">
        <v>357</v>
      </c>
      <c r="E16" s="5" t="s">
        <v>409</v>
      </c>
      <c r="F16" s="22">
        <v>3</v>
      </c>
      <c r="G16" s="5">
        <v>794</v>
      </c>
      <c r="H16" s="27" t="s">
        <v>357</v>
      </c>
      <c r="I16" s="28">
        <v>24000</v>
      </c>
      <c r="J16" s="24" t="s">
        <v>13</v>
      </c>
      <c r="K16" s="6">
        <v>46096</v>
      </c>
      <c r="L16" s="6">
        <v>46387</v>
      </c>
      <c r="M16" s="15"/>
      <c r="N16" s="15"/>
      <c r="O16" s="16" t="str">
        <f t="shared" si="0"/>
        <v>Lot nr. 14 Lot nr. 14 Dulapuri de laborator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23.25" customHeight="1">
      <c r="A17" s="15"/>
      <c r="B17" s="22">
        <v>15</v>
      </c>
      <c r="C17" s="23" t="s">
        <v>358</v>
      </c>
      <c r="D17" s="27" t="s">
        <v>358</v>
      </c>
      <c r="E17" s="5" t="s">
        <v>409</v>
      </c>
      <c r="F17" s="22">
        <v>3</v>
      </c>
      <c r="G17" s="5">
        <v>794</v>
      </c>
      <c r="H17" s="27" t="s">
        <v>358</v>
      </c>
      <c r="I17" s="28">
        <v>60000</v>
      </c>
      <c r="J17" s="24" t="s">
        <v>13</v>
      </c>
      <c r="K17" s="6">
        <v>46096</v>
      </c>
      <c r="L17" s="6">
        <v>46387</v>
      </c>
      <c r="M17" s="15"/>
      <c r="N17" s="15"/>
      <c r="O17" s="16" t="str">
        <f t="shared" si="0"/>
        <v>Lot nr. 15 Lot nr. 15 Masa pentru masaj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23.25" customHeight="1">
      <c r="A18" s="15"/>
      <c r="B18" s="22">
        <v>16</v>
      </c>
      <c r="C18" s="23" t="s">
        <v>359</v>
      </c>
      <c r="D18" s="27" t="s">
        <v>359</v>
      </c>
      <c r="E18" s="5" t="s">
        <v>409</v>
      </c>
      <c r="F18" s="22">
        <v>8</v>
      </c>
      <c r="G18" s="5">
        <v>794</v>
      </c>
      <c r="H18" s="27" t="s">
        <v>359</v>
      </c>
      <c r="I18" s="28">
        <v>80000</v>
      </c>
      <c r="J18" s="24" t="s">
        <v>13</v>
      </c>
      <c r="K18" s="6">
        <v>46096</v>
      </c>
      <c r="L18" s="6">
        <v>46387</v>
      </c>
      <c r="M18" s="15"/>
      <c r="N18" s="15"/>
      <c r="O18" s="16" t="str">
        <f t="shared" si="0"/>
        <v>Lot nr. 16 Lot nr. 16 Troliu medicație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23.25" customHeight="1">
      <c r="A19" s="15"/>
      <c r="B19" s="22">
        <v>17</v>
      </c>
      <c r="C19" s="23" t="s">
        <v>360</v>
      </c>
      <c r="D19" s="27" t="s">
        <v>360</v>
      </c>
      <c r="E19" s="5" t="s">
        <v>409</v>
      </c>
      <c r="F19" s="22">
        <v>10</v>
      </c>
      <c r="G19" s="5">
        <v>794</v>
      </c>
      <c r="H19" s="27" t="s">
        <v>360</v>
      </c>
      <c r="I19" s="28">
        <v>13000</v>
      </c>
      <c r="J19" s="24" t="s">
        <v>13</v>
      </c>
      <c r="K19" s="6">
        <v>46096</v>
      </c>
      <c r="L19" s="6">
        <v>46387</v>
      </c>
      <c r="M19" s="15"/>
      <c r="N19" s="15"/>
      <c r="O19" s="16" t="str">
        <f t="shared" si="0"/>
        <v>Lot nr. 17 Lot nr. 17 Saltea antiescare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23.25" customHeight="1">
      <c r="A20" s="15"/>
      <c r="B20" s="22">
        <v>18</v>
      </c>
      <c r="C20" s="25" t="s">
        <v>361</v>
      </c>
      <c r="D20" s="27" t="s">
        <v>361</v>
      </c>
      <c r="E20" s="5" t="s">
        <v>409</v>
      </c>
      <c r="F20" s="22">
        <v>6</v>
      </c>
      <c r="G20" s="5">
        <v>794</v>
      </c>
      <c r="H20" s="27" t="s">
        <v>361</v>
      </c>
      <c r="I20" s="28">
        <v>42498</v>
      </c>
      <c r="J20" s="24" t="s">
        <v>13</v>
      </c>
      <c r="K20" s="6">
        <v>46096</v>
      </c>
      <c r="L20" s="6">
        <v>46387</v>
      </c>
      <c r="M20" s="15"/>
      <c r="N20" s="15"/>
      <c r="O20" s="16" t="str">
        <f t="shared" si="0"/>
        <v>Lot nr. 18 Lot nr. 18 Masa 1200х600х850 cu rotile, AISI 304 (1200х600х850)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23.25" customHeight="1">
      <c r="A21" s="15"/>
      <c r="B21" s="22">
        <v>19</v>
      </c>
      <c r="C21" s="25" t="s">
        <v>362</v>
      </c>
      <c r="D21" s="27" t="s">
        <v>362</v>
      </c>
      <c r="E21" s="5" t="s">
        <v>409</v>
      </c>
      <c r="F21" s="22">
        <v>5</v>
      </c>
      <c r="G21" s="5">
        <v>794</v>
      </c>
      <c r="H21" s="27" t="s">
        <v>362</v>
      </c>
      <c r="I21" s="28">
        <v>37290</v>
      </c>
      <c r="J21" s="24" t="s">
        <v>13</v>
      </c>
      <c r="K21" s="6">
        <v>46096</v>
      </c>
      <c r="L21" s="6">
        <v>46387</v>
      </c>
      <c r="M21" s="15"/>
      <c r="N21" s="15"/>
      <c r="O21" s="16" t="str">
        <f t="shared" si="0"/>
        <v>Lot nr. 19 Lot nr. 19 Dulap 500x400x2000, AISI 304, o ușă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23.25" customHeight="1">
      <c r="A22" s="15"/>
      <c r="B22" s="22">
        <v>20</v>
      </c>
      <c r="C22" s="23" t="s">
        <v>363</v>
      </c>
      <c r="D22" s="27" t="s">
        <v>363</v>
      </c>
      <c r="E22" s="5" t="s">
        <v>409</v>
      </c>
      <c r="F22" s="22">
        <v>10</v>
      </c>
      <c r="G22" s="5">
        <v>794</v>
      </c>
      <c r="H22" s="27" t="s">
        <v>363</v>
      </c>
      <c r="I22" s="28">
        <v>56670</v>
      </c>
      <c r="J22" s="24" t="s">
        <v>13</v>
      </c>
      <c r="K22" s="6">
        <v>46096</v>
      </c>
      <c r="L22" s="6">
        <v>46387</v>
      </c>
      <c r="M22" s="15"/>
      <c r="N22" s="15"/>
      <c r="O22" s="16" t="str">
        <f t="shared" si="0"/>
        <v>Lot nr. 20 Lot nr. 20 Carucior 700x500x900, AISI 304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23.25" customHeight="1">
      <c r="A23" s="15"/>
      <c r="B23" s="22">
        <v>21</v>
      </c>
      <c r="C23" s="23" t="s">
        <v>364</v>
      </c>
      <c r="D23" s="27" t="s">
        <v>364</v>
      </c>
      <c r="E23" s="5" t="s">
        <v>409</v>
      </c>
      <c r="F23" s="22">
        <v>6</v>
      </c>
      <c r="G23" s="5">
        <v>794</v>
      </c>
      <c r="H23" s="27" t="s">
        <v>364</v>
      </c>
      <c r="I23" s="28">
        <v>40998</v>
      </c>
      <c r="J23" s="24" t="s">
        <v>13</v>
      </c>
      <c r="K23" s="6">
        <v>46096</v>
      </c>
      <c r="L23" s="6">
        <v>46387</v>
      </c>
      <c r="M23" s="15"/>
      <c r="N23" s="15"/>
      <c r="O23" s="16" t="str">
        <f t="shared" si="0"/>
        <v>Lot nr. 21 Lot nr. 21 Carucior medical cu doua polite 500x800x900, AISI 304 (500х800х900)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23.25" customHeight="1">
      <c r="A24" s="15"/>
      <c r="B24" s="22">
        <v>22</v>
      </c>
      <c r="C24" s="23" t="s">
        <v>365</v>
      </c>
      <c r="D24" s="27" t="s">
        <v>365</v>
      </c>
      <c r="E24" s="5" t="s">
        <v>409</v>
      </c>
      <c r="F24" s="22">
        <v>8</v>
      </c>
      <c r="G24" s="5">
        <v>794</v>
      </c>
      <c r="H24" s="27" t="s">
        <v>365</v>
      </c>
      <c r="I24" s="28">
        <v>37336</v>
      </c>
      <c r="J24" s="24" t="s">
        <v>13</v>
      </c>
      <c r="K24" s="6">
        <v>46096</v>
      </c>
      <c r="L24" s="6">
        <v>46387</v>
      </c>
      <c r="M24" s="15"/>
      <c r="N24" s="15"/>
      <c r="O24" s="16" t="str">
        <f t="shared" si="0"/>
        <v>Lot nr. 22 Lot nr. 22 Suport medical cu bol, d=500mm, h=690/1050 mm, AISI 304 (В 36)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23.25" customHeight="1">
      <c r="A25" s="15"/>
      <c r="B25" s="22">
        <v>23</v>
      </c>
      <c r="C25" s="23" t="s">
        <v>366</v>
      </c>
      <c r="D25" s="27" t="s">
        <v>366</v>
      </c>
      <c r="E25" s="5" t="s">
        <v>409</v>
      </c>
      <c r="F25" s="22">
        <v>3</v>
      </c>
      <c r="G25" s="5">
        <v>794</v>
      </c>
      <c r="H25" s="27" t="s">
        <v>366</v>
      </c>
      <c r="I25" s="28">
        <v>36999</v>
      </c>
      <c r="J25" s="24" t="s">
        <v>13</v>
      </c>
      <c r="K25" s="6">
        <v>46096</v>
      </c>
      <c r="L25" s="6">
        <v>46387</v>
      </c>
      <c r="M25" s="15"/>
      <c r="N25" s="15"/>
      <c r="O25" s="16" t="str">
        <f t="shared" si="0"/>
        <v>Lot nr. 23 Lot nr. 23 Masuta mobila cu 4 sertare 620*420, H=880, AISI 304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23.25" customHeight="1">
      <c r="A26" s="15"/>
      <c r="B26" s="22">
        <v>24</v>
      </c>
      <c r="C26" s="23" t="s">
        <v>367</v>
      </c>
      <c r="D26" s="27" t="s">
        <v>367</v>
      </c>
      <c r="E26" s="5" t="s">
        <v>409</v>
      </c>
      <c r="F26" s="22">
        <v>6</v>
      </c>
      <c r="G26" s="5">
        <v>794</v>
      </c>
      <c r="H26" s="27" t="s">
        <v>367</v>
      </c>
      <c r="I26" s="28">
        <v>28500</v>
      </c>
      <c r="J26" s="24" t="s">
        <v>13</v>
      </c>
      <c r="K26" s="6">
        <v>46096</v>
      </c>
      <c r="L26" s="6">
        <v>46387</v>
      </c>
      <c r="M26" s="15"/>
      <c r="N26" s="15"/>
      <c r="O26" s="16" t="str">
        <f t="shared" si="0"/>
        <v>Lot nr. 24 Lot nr. 24 Masa mobila tip Mayo 400x600, AISI 304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23.25" customHeight="1">
      <c r="A27" s="15"/>
      <c r="B27" s="22">
        <v>25</v>
      </c>
      <c r="C27" s="23" t="s">
        <v>368</v>
      </c>
      <c r="D27" s="27" t="s">
        <v>368</v>
      </c>
      <c r="E27" s="5" t="s">
        <v>409</v>
      </c>
      <c r="F27" s="22">
        <v>3</v>
      </c>
      <c r="G27" s="5">
        <v>794</v>
      </c>
      <c r="H27" s="27" t="s">
        <v>368</v>
      </c>
      <c r="I27" s="28">
        <v>87750</v>
      </c>
      <c r="J27" s="24" t="s">
        <v>13</v>
      </c>
      <c r="K27" s="6">
        <v>46096</v>
      </c>
      <c r="L27" s="6">
        <v>46387</v>
      </c>
      <c r="M27" s="15"/>
      <c r="N27" s="15"/>
      <c r="O27" s="16" t="str">
        <f t="shared" si="0"/>
        <v>Lot nr. 25 Lot nr. 25 Masuta mobila cu sertare, AISI 304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23.25" customHeight="1">
      <c r="A28" s="15"/>
      <c r="B28" s="22">
        <v>26</v>
      </c>
      <c r="C28" s="23" t="s">
        <v>369</v>
      </c>
      <c r="D28" s="27" t="s">
        <v>369</v>
      </c>
      <c r="E28" s="5" t="s">
        <v>409</v>
      </c>
      <c r="F28" s="22">
        <v>16</v>
      </c>
      <c r="G28" s="5">
        <v>794</v>
      </c>
      <c r="H28" s="27" t="s">
        <v>369</v>
      </c>
      <c r="I28" s="28">
        <v>46672</v>
      </c>
      <c r="J28" s="24" t="s">
        <v>13</v>
      </c>
      <c r="K28" s="6">
        <v>46096</v>
      </c>
      <c r="L28" s="6">
        <v>46387</v>
      </c>
      <c r="M28" s="15"/>
      <c r="N28" s="15"/>
      <c r="O28" s="16" t="str">
        <f t="shared" si="0"/>
        <v>Lot nr. 26 Lot nr. 26 Scaun rotativ, AISI304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23.25" customHeight="1">
      <c r="A29" s="15"/>
      <c r="B29" s="22">
        <v>27</v>
      </c>
      <c r="C29" s="23" t="s">
        <v>370</v>
      </c>
      <c r="D29" s="27" t="s">
        <v>370</v>
      </c>
      <c r="E29" s="5" t="s">
        <v>409</v>
      </c>
      <c r="F29" s="22">
        <v>6</v>
      </c>
      <c r="G29" s="5">
        <v>794</v>
      </c>
      <c r="H29" s="27" t="s">
        <v>370</v>
      </c>
      <c r="I29" s="28">
        <v>19002</v>
      </c>
      <c r="J29" s="24" t="s">
        <v>13</v>
      </c>
      <c r="K29" s="6">
        <v>46096</v>
      </c>
      <c r="L29" s="6">
        <v>46387</v>
      </c>
      <c r="M29" s="15"/>
      <c r="N29" s="15"/>
      <c r="O29" s="16" t="str">
        <f t="shared" si="0"/>
        <v>Lot nr. 27 Lot nr. 27 Platforma chirurgicala, AISI 304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23.25" customHeight="1">
      <c r="A30" s="15"/>
      <c r="B30" s="22">
        <v>28</v>
      </c>
      <c r="C30" s="23" t="s">
        <v>371</v>
      </c>
      <c r="D30" s="27" t="s">
        <v>371</v>
      </c>
      <c r="E30" s="5" t="s">
        <v>409</v>
      </c>
      <c r="F30" s="22">
        <v>3</v>
      </c>
      <c r="G30" s="5">
        <v>794</v>
      </c>
      <c r="H30" s="27" t="s">
        <v>371</v>
      </c>
      <c r="I30" s="28">
        <v>49500</v>
      </c>
      <c r="J30" s="24" t="s">
        <v>13</v>
      </c>
      <c r="K30" s="6">
        <v>46096</v>
      </c>
      <c r="L30" s="6">
        <v>46387</v>
      </c>
      <c r="M30" s="15"/>
      <c r="N30" s="15"/>
      <c r="O30" s="16" t="str">
        <f t="shared" si="0"/>
        <v>Lot nr. 28 Lot nr. 28 Dulap cu 3 usi si 4 polite, 1400x400x1800, AISI 304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23.25" customHeight="1">
      <c r="A31" s="15"/>
      <c r="B31" s="22">
        <v>29</v>
      </c>
      <c r="C31" s="25" t="s">
        <v>372</v>
      </c>
      <c r="D31" s="27" t="s">
        <v>372</v>
      </c>
      <c r="E31" s="5" t="s">
        <v>409</v>
      </c>
      <c r="F31" s="22">
        <v>6</v>
      </c>
      <c r="G31" s="5">
        <v>794</v>
      </c>
      <c r="H31" s="27" t="s">
        <v>372</v>
      </c>
      <c r="I31" s="28">
        <v>19248</v>
      </c>
      <c r="J31" s="24" t="s">
        <v>13</v>
      </c>
      <c r="K31" s="6">
        <v>46096</v>
      </c>
      <c r="L31" s="6">
        <v>46387</v>
      </c>
      <c r="M31" s="15"/>
      <c r="N31" s="15"/>
      <c r="O31" s="16" t="str">
        <f t="shared" si="0"/>
        <v>Lot nr. 29 Lot nr. 29 Carucior 650x400x900, AISI 304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23.25" customHeight="1">
      <c r="A32" s="15"/>
      <c r="B32" s="22">
        <v>30</v>
      </c>
      <c r="C32" s="25" t="s">
        <v>373</v>
      </c>
      <c r="D32" s="27" t="s">
        <v>373</v>
      </c>
      <c r="E32" s="5" t="s">
        <v>409</v>
      </c>
      <c r="F32" s="22">
        <v>1</v>
      </c>
      <c r="G32" s="5">
        <v>794</v>
      </c>
      <c r="H32" s="27" t="s">
        <v>373</v>
      </c>
      <c r="I32" s="28">
        <v>4125</v>
      </c>
      <c r="J32" s="24" t="s">
        <v>13</v>
      </c>
      <c r="K32" s="6">
        <v>46096</v>
      </c>
      <c r="L32" s="6">
        <v>46387</v>
      </c>
      <c r="M32" s="15"/>
      <c r="N32" s="15"/>
      <c r="O32" s="16" t="str">
        <f t="shared" si="0"/>
        <v>Lot nr. 30 Lot nr. 30 Carcas mobil 600x800x900, AISI 304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23.25" customHeight="1">
      <c r="A33" s="15"/>
      <c r="B33" s="22">
        <v>31</v>
      </c>
      <c r="C33" s="25" t="s">
        <v>374</v>
      </c>
      <c r="D33" s="27" t="s">
        <v>374</v>
      </c>
      <c r="E33" s="5" t="s">
        <v>409</v>
      </c>
      <c r="F33" s="22">
        <v>2</v>
      </c>
      <c r="G33" s="5">
        <v>794</v>
      </c>
      <c r="H33" s="27" t="s">
        <v>374</v>
      </c>
      <c r="I33" s="28">
        <v>44666</v>
      </c>
      <c r="J33" s="24" t="s">
        <v>13</v>
      </c>
      <c r="K33" s="6">
        <v>46096</v>
      </c>
      <c r="L33" s="6">
        <v>46387</v>
      </c>
      <c r="M33" s="15"/>
      <c r="N33" s="15"/>
      <c r="O33" s="16" t="str">
        <f t="shared" si="0"/>
        <v>Lot nr. 31 Lot nr. 31 Dulap 2000x500x1800 cu 4 polite, AISI 304</v>
      </c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23.25" customHeight="1">
      <c r="A34" s="15"/>
      <c r="B34" s="22">
        <v>32</v>
      </c>
      <c r="C34" s="25" t="s">
        <v>375</v>
      </c>
      <c r="D34" s="27" t="s">
        <v>375</v>
      </c>
      <c r="E34" s="5" t="s">
        <v>409</v>
      </c>
      <c r="F34" s="22">
        <v>1</v>
      </c>
      <c r="G34" s="5">
        <v>794</v>
      </c>
      <c r="H34" s="27" t="s">
        <v>375</v>
      </c>
      <c r="I34" s="28">
        <v>20000</v>
      </c>
      <c r="J34" s="24" t="s">
        <v>13</v>
      </c>
      <c r="K34" s="6">
        <v>46096</v>
      </c>
      <c r="L34" s="6">
        <v>46387</v>
      </c>
      <c r="M34" s="15"/>
      <c r="N34" s="15"/>
      <c r="O34" s="16" t="str">
        <f t="shared" si="0"/>
        <v>Lot nr. 32 Lot nr. 32 Dulap 1900x500x1800 cu 4 polite reglabile, AISI 304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23.25" customHeight="1">
      <c r="A35" s="15"/>
      <c r="B35" s="22">
        <v>33</v>
      </c>
      <c r="C35" s="23" t="s">
        <v>376</v>
      </c>
      <c r="D35" s="27" t="s">
        <v>376</v>
      </c>
      <c r="E35" s="5" t="s">
        <v>409</v>
      </c>
      <c r="F35" s="22">
        <v>1</v>
      </c>
      <c r="G35" s="5">
        <v>794</v>
      </c>
      <c r="H35" s="27" t="s">
        <v>376</v>
      </c>
      <c r="I35" s="28">
        <v>54167</v>
      </c>
      <c r="J35" s="24" t="s">
        <v>13</v>
      </c>
      <c r="K35" s="6">
        <v>46096</v>
      </c>
      <c r="L35" s="6">
        <v>46387</v>
      </c>
      <c r="M35" s="15"/>
      <c r="N35" s="15"/>
      <c r="O35" s="16" t="str">
        <f t="shared" si="0"/>
        <v>Lot nr. 33 Lot nr. 33 Dulap 3000x500x2200 cu 4 polite, AISI 304, 3 uși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23.25" customHeight="1">
      <c r="A36" s="15"/>
      <c r="B36" s="22">
        <v>34</v>
      </c>
      <c r="C36" s="23" t="s">
        <v>377</v>
      </c>
      <c r="D36" s="27" t="s">
        <v>377</v>
      </c>
      <c r="E36" s="5" t="s">
        <v>409</v>
      </c>
      <c r="F36" s="22">
        <v>1</v>
      </c>
      <c r="G36" s="5">
        <v>794</v>
      </c>
      <c r="H36" s="27" t="s">
        <v>377</v>
      </c>
      <c r="I36" s="28">
        <v>19583</v>
      </c>
      <c r="J36" s="24" t="s">
        <v>13</v>
      </c>
      <c r="K36" s="6">
        <v>46096</v>
      </c>
      <c r="L36" s="6">
        <v>46387</v>
      </c>
      <c r="M36" s="15"/>
      <c r="N36" s="15"/>
      <c r="O36" s="16" t="str">
        <f t="shared" si="0"/>
        <v>Lot nr. 34 Lot nr. 34 Dulap 1900x400x1800, AISI 304</v>
      </c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23.25" customHeight="1">
      <c r="A37" s="15"/>
      <c r="B37" s="22">
        <v>35</v>
      </c>
      <c r="C37" s="23" t="s">
        <v>378</v>
      </c>
      <c r="D37" s="27" t="s">
        <v>378</v>
      </c>
      <c r="E37" s="5" t="s">
        <v>409</v>
      </c>
      <c r="F37" s="22">
        <v>1</v>
      </c>
      <c r="G37" s="5">
        <v>794</v>
      </c>
      <c r="H37" s="27" t="s">
        <v>378</v>
      </c>
      <c r="I37" s="28">
        <v>22333</v>
      </c>
      <c r="J37" s="24" t="s">
        <v>13</v>
      </c>
      <c r="K37" s="6">
        <v>46096</v>
      </c>
      <c r="L37" s="6">
        <v>46387</v>
      </c>
      <c r="M37" s="15"/>
      <c r="N37" s="15"/>
      <c r="O37" s="16" t="str">
        <f t="shared" si="0"/>
        <v>Lot nr. 35 Lot nr. 35 Dulap 2000x400x2000 cu 4 usi, AISI 304</v>
      </c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23.25" customHeight="1">
      <c r="A38" s="15"/>
      <c r="B38" s="22">
        <v>36</v>
      </c>
      <c r="C38" s="25" t="s">
        <v>379</v>
      </c>
      <c r="D38" s="27" t="s">
        <v>379</v>
      </c>
      <c r="E38" s="5" t="s">
        <v>409</v>
      </c>
      <c r="F38" s="22">
        <v>2</v>
      </c>
      <c r="G38" s="5">
        <v>794</v>
      </c>
      <c r="H38" s="27" t="s">
        <v>379</v>
      </c>
      <c r="I38" s="28">
        <v>32666</v>
      </c>
      <c r="J38" s="24" t="s">
        <v>13</v>
      </c>
      <c r="K38" s="6">
        <v>46096</v>
      </c>
      <c r="L38" s="6">
        <v>46387</v>
      </c>
      <c r="M38" s="15"/>
      <c r="N38" s="15"/>
      <c r="O38" s="16" t="str">
        <f t="shared" si="0"/>
        <v>Lot nr. 36 Lot nr. 36 Dulap 1500x500x1800, AISI 304</v>
      </c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23.25" customHeight="1">
      <c r="A39" s="15"/>
      <c r="B39" s="22">
        <v>37</v>
      </c>
      <c r="C39" s="23" t="s">
        <v>380</v>
      </c>
      <c r="D39" s="27" t="s">
        <v>380</v>
      </c>
      <c r="E39" s="5" t="s">
        <v>409</v>
      </c>
      <c r="F39" s="22">
        <v>1</v>
      </c>
      <c r="G39" s="5">
        <v>794</v>
      </c>
      <c r="H39" s="27" t="s">
        <v>380</v>
      </c>
      <c r="I39" s="28">
        <v>11167</v>
      </c>
      <c r="J39" s="24" t="s">
        <v>13</v>
      </c>
      <c r="K39" s="6">
        <v>46096</v>
      </c>
      <c r="L39" s="6">
        <v>46387</v>
      </c>
      <c r="M39" s="15"/>
      <c r="N39" s="15"/>
      <c r="O39" s="16" t="str">
        <f t="shared" si="0"/>
        <v>Lot nr. 37 Lot nr. 37 Masa 1200x600x850 cu 2 sertare din stinga, AISI 304</v>
      </c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23.25" customHeight="1">
      <c r="A40" s="15"/>
      <c r="B40" s="22">
        <v>38</v>
      </c>
      <c r="C40" s="23" t="s">
        <v>381</v>
      </c>
      <c r="D40" s="27" t="s">
        <v>381</v>
      </c>
      <c r="E40" s="5" t="s">
        <v>409</v>
      </c>
      <c r="F40" s="22">
        <v>1</v>
      </c>
      <c r="G40" s="5">
        <v>794</v>
      </c>
      <c r="H40" s="27" t="s">
        <v>381</v>
      </c>
      <c r="I40" s="28">
        <v>11167</v>
      </c>
      <c r="J40" s="24" t="s">
        <v>13</v>
      </c>
      <c r="K40" s="6">
        <v>46096</v>
      </c>
      <c r="L40" s="6">
        <v>46387</v>
      </c>
      <c r="M40" s="15"/>
      <c r="N40" s="15"/>
      <c r="O40" s="16" t="str">
        <f t="shared" si="0"/>
        <v>Lot nr. 38 Lot nr. 38 Masa 1200x600x850 cu 2 sertare din dreapta, AISI 304</v>
      </c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23.25" customHeight="1">
      <c r="A41" s="15"/>
      <c r="B41" s="22">
        <v>39</v>
      </c>
      <c r="C41" s="23" t="s">
        <v>382</v>
      </c>
      <c r="D41" s="27" t="s">
        <v>382</v>
      </c>
      <c r="E41" s="5" t="s">
        <v>409</v>
      </c>
      <c r="F41" s="22">
        <v>1</v>
      </c>
      <c r="G41" s="5">
        <v>794</v>
      </c>
      <c r="H41" s="27" t="s">
        <v>382</v>
      </c>
      <c r="I41" s="28">
        <v>5917</v>
      </c>
      <c r="J41" s="24" t="s">
        <v>13</v>
      </c>
      <c r="K41" s="6">
        <v>46096</v>
      </c>
      <c r="L41" s="6">
        <v>46387</v>
      </c>
      <c r="M41" s="15"/>
      <c r="N41" s="15"/>
      <c r="O41" s="16" t="str">
        <f t="shared" si="0"/>
        <v>Lot nr. 39 Lot nr. 39 Masa 1200x600x850 fara polita, cu bordura h=400, AISI 304</v>
      </c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23.25" customHeight="1">
      <c r="A42" s="15"/>
      <c r="B42" s="22">
        <v>40</v>
      </c>
      <c r="C42" s="23" t="s">
        <v>383</v>
      </c>
      <c r="D42" s="27" t="s">
        <v>383</v>
      </c>
      <c r="E42" s="5" t="s">
        <v>409</v>
      </c>
      <c r="F42" s="22">
        <v>1</v>
      </c>
      <c r="G42" s="5">
        <v>794</v>
      </c>
      <c r="H42" s="27" t="s">
        <v>383</v>
      </c>
      <c r="I42" s="28">
        <v>14917</v>
      </c>
      <c r="J42" s="24" t="s">
        <v>13</v>
      </c>
      <c r="K42" s="6">
        <v>46096</v>
      </c>
      <c r="L42" s="6">
        <v>46387</v>
      </c>
      <c r="M42" s="15"/>
      <c r="N42" s="15"/>
      <c r="O42" s="16" t="str">
        <f t="shared" si="0"/>
        <v>Lot nr. 40 Lot nr. 40 Dulap 700x500x200, AISI 304</v>
      </c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23.25" customHeight="1">
      <c r="A43" s="15"/>
      <c r="B43" s="22">
        <v>41</v>
      </c>
      <c r="C43" s="23" t="s">
        <v>384</v>
      </c>
      <c r="D43" s="27" t="s">
        <v>384</v>
      </c>
      <c r="E43" s="5" t="s">
        <v>409</v>
      </c>
      <c r="F43" s="22">
        <v>1</v>
      </c>
      <c r="G43" s="5">
        <v>794</v>
      </c>
      <c r="H43" s="27" t="s">
        <v>384</v>
      </c>
      <c r="I43" s="28">
        <v>6167</v>
      </c>
      <c r="J43" s="24" t="s">
        <v>13</v>
      </c>
      <c r="K43" s="6">
        <v>46096</v>
      </c>
      <c r="L43" s="6">
        <v>46387</v>
      </c>
      <c r="M43" s="15"/>
      <c r="N43" s="15"/>
      <c r="O43" s="16" t="str">
        <f t="shared" si="0"/>
        <v>Lot nr. 41 Lot nr. 41 Masa 1200x600x850, AISI 304</v>
      </c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23.25" customHeight="1">
      <c r="A44" s="15"/>
      <c r="B44" s="22">
        <v>42</v>
      </c>
      <c r="C44" s="27" t="s">
        <v>385</v>
      </c>
      <c r="D44" s="27" t="s">
        <v>385</v>
      </c>
      <c r="E44" s="5" t="s">
        <v>409</v>
      </c>
      <c r="F44" s="29">
        <v>2</v>
      </c>
      <c r="G44" s="5">
        <v>794</v>
      </c>
      <c r="H44" s="27" t="s">
        <v>385</v>
      </c>
      <c r="I44" s="28">
        <v>30800</v>
      </c>
      <c r="J44" s="24" t="s">
        <v>13</v>
      </c>
      <c r="K44" s="6">
        <v>46096</v>
      </c>
      <c r="L44" s="6">
        <v>46387</v>
      </c>
      <c r="M44" s="15"/>
      <c r="N44" s="15"/>
      <c r="O44" s="16" t="str">
        <f t="shared" si="0"/>
        <v>Lot nr. 42 Lot nr. 42 Dulap 800x500x2000, AISI 304</v>
      </c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23.25" customHeight="1">
      <c r="A45" s="15"/>
      <c r="B45" s="22">
        <v>43</v>
      </c>
      <c r="C45" s="27" t="s">
        <v>386</v>
      </c>
      <c r="D45" s="27" t="s">
        <v>386</v>
      </c>
      <c r="E45" s="5" t="s">
        <v>409</v>
      </c>
      <c r="F45" s="29">
        <v>2</v>
      </c>
      <c r="G45" s="5">
        <v>794</v>
      </c>
      <c r="H45" s="27" t="s">
        <v>386</v>
      </c>
      <c r="I45" s="28">
        <v>14500</v>
      </c>
      <c r="J45" s="24" t="s">
        <v>13</v>
      </c>
      <c r="K45" s="6">
        <v>46096</v>
      </c>
      <c r="L45" s="6">
        <v>46387</v>
      </c>
      <c r="M45" s="15"/>
      <c r="N45" s="15"/>
      <c r="O45" s="16" t="str">
        <f t="shared" si="0"/>
        <v>Lot nr. 43 Lot nr. 43 Masa 1500x600x800, AISI 304</v>
      </c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23.25" customHeight="1">
      <c r="A46" s="15"/>
      <c r="B46" s="22">
        <v>44</v>
      </c>
      <c r="C46" s="27" t="s">
        <v>387</v>
      </c>
      <c r="D46" s="27" t="s">
        <v>387</v>
      </c>
      <c r="E46" s="5" t="s">
        <v>409</v>
      </c>
      <c r="F46" s="29">
        <v>1</v>
      </c>
      <c r="G46" s="5">
        <v>794</v>
      </c>
      <c r="H46" s="27" t="s">
        <v>387</v>
      </c>
      <c r="I46" s="28">
        <v>8000</v>
      </c>
      <c r="J46" s="24" t="s">
        <v>13</v>
      </c>
      <c r="K46" s="6">
        <v>46096</v>
      </c>
      <c r="L46" s="6">
        <v>46387</v>
      </c>
      <c r="M46" s="15"/>
      <c r="N46" s="15"/>
      <c r="O46" s="16" t="str">
        <f t="shared" si="0"/>
        <v>Lot nr. 44 Lot nr. 44 Dulap 700x400x1850, AISI 304</v>
      </c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23.25" customHeight="1">
      <c r="A47" s="15"/>
      <c r="B47" s="22">
        <v>45</v>
      </c>
      <c r="C47" s="27" t="s">
        <v>388</v>
      </c>
      <c r="D47" s="27" t="s">
        <v>388</v>
      </c>
      <c r="E47" s="5" t="s">
        <v>409</v>
      </c>
      <c r="F47" s="29">
        <v>2</v>
      </c>
      <c r="G47" s="5">
        <v>794</v>
      </c>
      <c r="H47" s="27" t="s">
        <v>388</v>
      </c>
      <c r="I47" s="28">
        <v>28166</v>
      </c>
      <c r="J47" s="24" t="s">
        <v>13</v>
      </c>
      <c r="K47" s="6">
        <v>46096</v>
      </c>
      <c r="L47" s="6">
        <v>46387</v>
      </c>
      <c r="M47" s="15"/>
      <c r="N47" s="15"/>
      <c r="O47" s="16" t="str">
        <f t="shared" si="0"/>
        <v>Lot nr. 45 Lot nr. 45 Raft 1200x600x2000</v>
      </c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23.25" customHeight="1">
      <c r="A48" s="15"/>
      <c r="B48" s="22">
        <v>46</v>
      </c>
      <c r="C48" s="27" t="s">
        <v>389</v>
      </c>
      <c r="D48" s="27" t="s">
        <v>389</v>
      </c>
      <c r="E48" s="5" t="s">
        <v>409</v>
      </c>
      <c r="F48" s="29">
        <v>2</v>
      </c>
      <c r="G48" s="5">
        <v>794</v>
      </c>
      <c r="H48" s="27" t="s">
        <v>389</v>
      </c>
      <c r="I48" s="28">
        <v>11366</v>
      </c>
      <c r="J48" s="24" t="s">
        <v>13</v>
      </c>
      <c r="K48" s="6">
        <v>46096</v>
      </c>
      <c r="L48" s="6">
        <v>46387</v>
      </c>
      <c r="M48" s="15"/>
      <c r="N48" s="15"/>
      <c r="O48" s="16" t="str">
        <f t="shared" si="0"/>
        <v>Lot nr. 46 Lot nr. 46 Masa 1200x500x900 cu bordura de 30 cm</v>
      </c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23.25" customHeight="1">
      <c r="A49" s="15"/>
      <c r="B49" s="22">
        <v>47</v>
      </c>
      <c r="C49" s="27" t="s">
        <v>390</v>
      </c>
      <c r="D49" s="27" t="s">
        <v>390</v>
      </c>
      <c r="E49" s="5" t="s">
        <v>409</v>
      </c>
      <c r="F49" s="29">
        <v>4</v>
      </c>
      <c r="G49" s="5">
        <v>794</v>
      </c>
      <c r="H49" s="27" t="s">
        <v>390</v>
      </c>
      <c r="I49" s="28">
        <v>27668</v>
      </c>
      <c r="J49" s="24" t="s">
        <v>13</v>
      </c>
      <c r="K49" s="6">
        <v>46096</v>
      </c>
      <c r="L49" s="6">
        <v>46387</v>
      </c>
      <c r="M49" s="15"/>
      <c r="N49" s="15"/>
      <c r="O49" s="16" t="str">
        <f t="shared" si="0"/>
        <v>Lot nr. 47 Lot nr. 47 Carucior pentru albituri 800x600, H=900mm, AISI 304</v>
      </c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23.25" customHeight="1">
      <c r="A50" s="15"/>
      <c r="B50" s="22">
        <v>48</v>
      </c>
      <c r="C50" s="27" t="s">
        <v>391</v>
      </c>
      <c r="D50" s="27" t="s">
        <v>391</v>
      </c>
      <c r="E50" s="5" t="s">
        <v>409</v>
      </c>
      <c r="F50" s="29">
        <v>2</v>
      </c>
      <c r="G50" s="5">
        <v>794</v>
      </c>
      <c r="H50" s="27" t="s">
        <v>391</v>
      </c>
      <c r="I50" s="28">
        <v>25500</v>
      </c>
      <c r="J50" s="24" t="s">
        <v>13</v>
      </c>
      <c r="K50" s="6">
        <v>46096</v>
      </c>
      <c r="L50" s="6">
        <v>46387</v>
      </c>
      <c r="M50" s="15"/>
      <c r="N50" s="15"/>
      <c r="O50" s="16" t="str">
        <f t="shared" si="0"/>
        <v>Lot nr. 48 Lot nr. 48 Dulap, AISI 304 (debara F 400x300x2000)</v>
      </c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23.25" customHeight="1">
      <c r="A51" s="15"/>
      <c r="B51" s="22">
        <v>49</v>
      </c>
      <c r="C51" s="27" t="s">
        <v>392</v>
      </c>
      <c r="D51" s="27" t="s">
        <v>392</v>
      </c>
      <c r="E51" s="5" t="s">
        <v>409</v>
      </c>
      <c r="F51" s="29">
        <v>1</v>
      </c>
      <c r="G51" s="5">
        <v>794</v>
      </c>
      <c r="H51" s="27" t="s">
        <v>392</v>
      </c>
      <c r="I51" s="28">
        <v>22875</v>
      </c>
      <c r="J51" s="24" t="s">
        <v>13</v>
      </c>
      <c r="K51" s="6">
        <v>46096</v>
      </c>
      <c r="L51" s="6">
        <v>46387</v>
      </c>
      <c r="M51" s="15"/>
      <c r="N51" s="15"/>
      <c r="O51" s="16" t="str">
        <f t="shared" si="0"/>
        <v>Lot nr. 49 Lot nr. 49 Dulap, AISI 304 (debara M 1100x400x2000)</v>
      </c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23.25" customHeight="1">
      <c r="A52" s="15"/>
      <c r="B52" s="22">
        <v>50</v>
      </c>
      <c r="C52" s="27" t="s">
        <v>393</v>
      </c>
      <c r="D52" s="27" t="s">
        <v>393</v>
      </c>
      <c r="E52" s="5" t="s">
        <v>409</v>
      </c>
      <c r="F52" s="29">
        <v>55</v>
      </c>
      <c r="G52" s="5">
        <v>794</v>
      </c>
      <c r="H52" s="27" t="s">
        <v>393</v>
      </c>
      <c r="I52" s="28">
        <v>319990</v>
      </c>
      <c r="J52" s="24" t="s">
        <v>13</v>
      </c>
      <c r="K52" s="6">
        <v>46096</v>
      </c>
      <c r="L52" s="6">
        <v>46387</v>
      </c>
      <c r="M52" s="15"/>
      <c r="N52" s="15"/>
      <c r="O52" s="16" t="str">
        <f t="shared" si="0"/>
        <v>Lot nr. 50 Lot nr. 50 Noptiera medicală la patul pacientului</v>
      </c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23.25" customHeight="1">
      <c r="A53" s="15"/>
      <c r="B53" s="22">
        <v>51</v>
      </c>
      <c r="C53" s="27" t="s">
        <v>394</v>
      </c>
      <c r="D53" s="27" t="s">
        <v>394</v>
      </c>
      <c r="E53" s="5" t="s">
        <v>409</v>
      </c>
      <c r="F53" s="29">
        <v>5</v>
      </c>
      <c r="G53" s="5">
        <v>794</v>
      </c>
      <c r="H53" s="27" t="s">
        <v>394</v>
      </c>
      <c r="I53" s="28">
        <v>62500</v>
      </c>
      <c r="J53" s="24" t="s">
        <v>13</v>
      </c>
      <c r="K53" s="6">
        <v>46096</v>
      </c>
      <c r="L53" s="6">
        <v>46387</v>
      </c>
      <c r="M53" s="15"/>
      <c r="N53" s="15"/>
      <c r="O53" s="16" t="str">
        <f t="shared" si="0"/>
        <v>Lot nr. 51 Lot nr. 51 Dulap pentru medicamente, tip deschis, 5 rafturi</v>
      </c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23.25" customHeight="1">
      <c r="A54" s="15"/>
      <c r="B54" s="22">
        <v>52</v>
      </c>
      <c r="C54" s="27" t="s">
        <v>395</v>
      </c>
      <c r="D54" s="27" t="s">
        <v>395</v>
      </c>
      <c r="E54" s="5" t="s">
        <v>409</v>
      </c>
      <c r="F54" s="29">
        <v>4</v>
      </c>
      <c r="G54" s="5">
        <v>794</v>
      </c>
      <c r="H54" s="27" t="s">
        <v>395</v>
      </c>
      <c r="I54" s="28">
        <v>76668</v>
      </c>
      <c r="J54" s="24" t="s">
        <v>13</v>
      </c>
      <c r="K54" s="6">
        <v>46096</v>
      </c>
      <c r="L54" s="6">
        <v>46387</v>
      </c>
      <c r="M54" s="15"/>
      <c r="N54" s="15"/>
      <c r="O54" s="16" t="str">
        <f t="shared" si="0"/>
        <v>Lot nr. 52 Lot nr. 52 Dulap pentru medicamente, tip închis, 5 rafturi</v>
      </c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23.25" customHeight="1">
      <c r="A55" s="15"/>
      <c r="B55" s="22">
        <v>53</v>
      </c>
      <c r="C55" s="27" t="s">
        <v>396</v>
      </c>
      <c r="D55" s="27" t="s">
        <v>396</v>
      </c>
      <c r="E55" s="5" t="s">
        <v>409</v>
      </c>
      <c r="F55" s="29">
        <v>3</v>
      </c>
      <c r="G55" s="5">
        <v>794</v>
      </c>
      <c r="H55" s="27" t="s">
        <v>396</v>
      </c>
      <c r="I55" s="28">
        <v>37500</v>
      </c>
      <c r="J55" s="24" t="s">
        <v>13</v>
      </c>
      <c r="K55" s="6">
        <v>46096</v>
      </c>
      <c r="L55" s="6">
        <v>46387</v>
      </c>
      <c r="M55" s="15"/>
      <c r="N55" s="15"/>
      <c r="O55" s="16" t="str">
        <f t="shared" si="0"/>
        <v>Lot nr. 53 Lot nr. 53 Masă tip dulap cu 3 sertare</v>
      </c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23.25" customHeight="1">
      <c r="A56" s="15"/>
      <c r="B56" s="22">
        <v>54</v>
      </c>
      <c r="C56" s="27" t="s">
        <v>397</v>
      </c>
      <c r="D56" s="27" t="s">
        <v>397</v>
      </c>
      <c r="E56" s="5" t="s">
        <v>409</v>
      </c>
      <c r="F56" s="29">
        <v>4</v>
      </c>
      <c r="G56" s="5">
        <v>794</v>
      </c>
      <c r="H56" s="27" t="s">
        <v>397</v>
      </c>
      <c r="I56" s="28">
        <v>117000</v>
      </c>
      <c r="J56" s="24" t="s">
        <v>13</v>
      </c>
      <c r="K56" s="6">
        <v>46096</v>
      </c>
      <c r="L56" s="6">
        <v>46387</v>
      </c>
      <c r="M56" s="15"/>
      <c r="N56" s="15"/>
      <c r="O56" s="16" t="str">
        <f t="shared" si="0"/>
        <v>Lot nr. 54 Lot nr. 54 Masuta mobila cu 6 sertare</v>
      </c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23.25" customHeight="1">
      <c r="A57" s="15"/>
      <c r="B57" s="22">
        <v>55</v>
      </c>
      <c r="C57" s="27" t="s">
        <v>398</v>
      </c>
      <c r="D57" s="27" t="s">
        <v>398</v>
      </c>
      <c r="E57" s="5" t="s">
        <v>409</v>
      </c>
      <c r="F57" s="29">
        <v>2</v>
      </c>
      <c r="G57" s="5">
        <v>794</v>
      </c>
      <c r="H57" s="27" t="s">
        <v>398</v>
      </c>
      <c r="I57" s="28">
        <v>13334</v>
      </c>
      <c r="J57" s="24" t="s">
        <v>13</v>
      </c>
      <c r="K57" s="6">
        <v>46096</v>
      </c>
      <c r="L57" s="6">
        <v>46387</v>
      </c>
      <c r="M57" s="15"/>
      <c r="N57" s="15"/>
      <c r="O57" s="16" t="str">
        <f t="shared" si="0"/>
        <v>Lot nr. 55 Lot nr. 55 Canapea examinare medicala</v>
      </c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23.25" customHeight="1">
      <c r="A58" s="15"/>
      <c r="B58" s="22">
        <v>56</v>
      </c>
      <c r="C58" s="27" t="s">
        <v>399</v>
      </c>
      <c r="D58" s="27" t="s">
        <v>399</v>
      </c>
      <c r="E58" s="5" t="s">
        <v>409</v>
      </c>
      <c r="F58" s="29">
        <v>1</v>
      </c>
      <c r="G58" s="5">
        <v>794</v>
      </c>
      <c r="H58" s="27" t="s">
        <v>399</v>
      </c>
      <c r="I58" s="28">
        <v>12500</v>
      </c>
      <c r="J58" s="24" t="s">
        <v>13</v>
      </c>
      <c r="K58" s="6">
        <v>46096</v>
      </c>
      <c r="L58" s="6">
        <v>46387</v>
      </c>
      <c r="M58" s="15"/>
      <c r="N58" s="15"/>
      <c r="O58" s="16" t="str">
        <f t="shared" si="0"/>
        <v>Lot nr. 56 Lot nr. 56 Dulap pentru gips, tip închis, 4 rafturi</v>
      </c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23.25" customHeight="1">
      <c r="A59" s="15"/>
      <c r="B59" s="22">
        <v>57</v>
      </c>
      <c r="C59" s="27" t="s">
        <v>400</v>
      </c>
      <c r="D59" s="27" t="s">
        <v>400</v>
      </c>
      <c r="E59" s="5" t="s">
        <v>409</v>
      </c>
      <c r="F59" s="29">
        <v>2</v>
      </c>
      <c r="G59" s="5">
        <v>794</v>
      </c>
      <c r="H59" s="27" t="s">
        <v>400</v>
      </c>
      <c r="I59" s="28">
        <v>6666</v>
      </c>
      <c r="J59" s="24" t="s">
        <v>13</v>
      </c>
      <c r="K59" s="6">
        <v>46096</v>
      </c>
      <c r="L59" s="6">
        <v>46387</v>
      </c>
      <c r="M59" s="15"/>
      <c r="N59" s="15"/>
      <c r="O59" s="16" t="str">
        <f t="shared" si="0"/>
        <v>Lot nr. 57 Lot nr. 57 Scară din inox cu 2 trepte</v>
      </c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23.25" customHeight="1">
      <c r="A60" s="15"/>
      <c r="B60" s="22">
        <v>58</v>
      </c>
      <c r="C60" s="27" t="s">
        <v>401</v>
      </c>
      <c r="D60" s="27" t="s">
        <v>401</v>
      </c>
      <c r="E60" s="5" t="s">
        <v>409</v>
      </c>
      <c r="F60" s="29">
        <v>2</v>
      </c>
      <c r="G60" s="5">
        <v>794</v>
      </c>
      <c r="H60" s="27" t="s">
        <v>401</v>
      </c>
      <c r="I60" s="28">
        <v>10000</v>
      </c>
      <c r="J60" s="24" t="s">
        <v>13</v>
      </c>
      <c r="K60" s="6">
        <v>46096</v>
      </c>
      <c r="L60" s="6">
        <v>46387</v>
      </c>
      <c r="M60" s="15"/>
      <c r="N60" s="15"/>
      <c r="O60" s="16" t="str">
        <f t="shared" si="0"/>
        <v>Lot nr. 58 Lot nr. 58 Noptieră din oțel inoxidabil, AISI 304</v>
      </c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23.25" customHeight="1">
      <c r="A61" s="15"/>
      <c r="B61" s="22">
        <v>59</v>
      </c>
      <c r="C61" s="27" t="s">
        <v>402</v>
      </c>
      <c r="D61" s="27" t="s">
        <v>402</v>
      </c>
      <c r="E61" s="5" t="s">
        <v>409</v>
      </c>
      <c r="F61" s="29">
        <v>1</v>
      </c>
      <c r="G61" s="5">
        <v>794</v>
      </c>
      <c r="H61" s="27" t="s">
        <v>402</v>
      </c>
      <c r="I61" s="28">
        <v>6000</v>
      </c>
      <c r="J61" s="24" t="s">
        <v>13</v>
      </c>
      <c r="K61" s="6">
        <v>46096</v>
      </c>
      <c r="L61" s="6">
        <v>46387</v>
      </c>
      <c r="M61" s="15"/>
      <c r="N61" s="15"/>
      <c r="O61" s="16" t="str">
        <f t="shared" si="0"/>
        <v>Lot nr. 59 Lot nr. 59 Masă de lucru din oțel inoxidabil pentru secția Sterilizare</v>
      </c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23.25" customHeight="1">
      <c r="A62" s="15"/>
      <c r="B62" s="22">
        <v>60</v>
      </c>
      <c r="C62" s="27" t="s">
        <v>403</v>
      </c>
      <c r="D62" s="27" t="s">
        <v>403</v>
      </c>
      <c r="E62" s="5" t="s">
        <v>409</v>
      </c>
      <c r="F62" s="29">
        <v>2</v>
      </c>
      <c r="G62" s="5">
        <v>794</v>
      </c>
      <c r="H62" s="27" t="s">
        <v>403</v>
      </c>
      <c r="I62" s="28">
        <v>5000</v>
      </c>
      <c r="J62" s="24" t="s">
        <v>13</v>
      </c>
      <c r="K62" s="6">
        <v>46096</v>
      </c>
      <c r="L62" s="6">
        <v>46387</v>
      </c>
      <c r="M62" s="15"/>
      <c r="N62" s="15"/>
      <c r="O62" s="16" t="str">
        <f t="shared" si="0"/>
        <v>Lot nr. 60 Lot nr. 60 Masă medicală cărucior pentru pansament steril, cu 2 nivele</v>
      </c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23.25" customHeight="1">
      <c r="A63" s="15"/>
      <c r="B63" s="22">
        <v>61</v>
      </c>
      <c r="C63" s="27" t="s">
        <v>404</v>
      </c>
      <c r="D63" s="27" t="s">
        <v>404</v>
      </c>
      <c r="E63" s="5" t="s">
        <v>409</v>
      </c>
      <c r="F63" s="29">
        <v>3</v>
      </c>
      <c r="G63" s="5">
        <v>794</v>
      </c>
      <c r="H63" s="27" t="s">
        <v>404</v>
      </c>
      <c r="I63" s="28">
        <v>14400</v>
      </c>
      <c r="J63" s="24" t="s">
        <v>13</v>
      </c>
      <c r="K63" s="6">
        <v>46096</v>
      </c>
      <c r="L63" s="6">
        <v>46387</v>
      </c>
      <c r="M63" s="15"/>
      <c r="N63" s="15"/>
      <c r="O63" s="16" t="str">
        <f t="shared" si="0"/>
        <v>Lot nr. 61 Lot nr. 61 Măsuță medicală (cărucior cu 2 sertare)</v>
      </c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23.25" customHeight="1">
      <c r="A64" s="15"/>
      <c r="B64" s="22">
        <v>62</v>
      </c>
      <c r="C64" s="27" t="s">
        <v>405</v>
      </c>
      <c r="D64" s="27" t="s">
        <v>405</v>
      </c>
      <c r="E64" s="5" t="s">
        <v>409</v>
      </c>
      <c r="F64" s="29">
        <v>1</v>
      </c>
      <c r="G64" s="5">
        <v>794</v>
      </c>
      <c r="H64" s="27" t="s">
        <v>405</v>
      </c>
      <c r="I64" s="28">
        <v>6000</v>
      </c>
      <c r="J64" s="24" t="s">
        <v>13</v>
      </c>
      <c r="K64" s="6">
        <v>46096</v>
      </c>
      <c r="L64" s="6">
        <v>46387</v>
      </c>
      <c r="M64" s="15"/>
      <c r="N64" s="15"/>
      <c r="O64" s="16" t="str">
        <f t="shared" si="0"/>
        <v>Lot nr. 62 Lot nr. 62 Masă pentru scurgere veselei de laborator</v>
      </c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23.25" customHeight="1">
      <c r="A65" s="15"/>
      <c r="B65" s="22">
        <v>63</v>
      </c>
      <c r="C65" s="27" t="s">
        <v>406</v>
      </c>
      <c r="D65" s="27" t="s">
        <v>406</v>
      </c>
      <c r="E65" s="5" t="s">
        <v>409</v>
      </c>
      <c r="F65" s="29">
        <v>2</v>
      </c>
      <c r="G65" s="5">
        <v>794</v>
      </c>
      <c r="H65" s="27" t="s">
        <v>406</v>
      </c>
      <c r="I65" s="28">
        <v>13000</v>
      </c>
      <c r="J65" s="24" t="s">
        <v>13</v>
      </c>
      <c r="K65" s="6">
        <v>46096</v>
      </c>
      <c r="L65" s="6">
        <v>46387</v>
      </c>
      <c r="M65" s="15"/>
      <c r="N65" s="15"/>
      <c r="O65" s="16" t="str">
        <f t="shared" si="0"/>
        <v>Lot nr. 63 Lot nr. 63 Masă de laborator</v>
      </c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23.25" customHeight="1">
      <c r="A66" s="15"/>
      <c r="B66" s="22">
        <v>64</v>
      </c>
      <c r="C66" s="27" t="s">
        <v>407</v>
      </c>
      <c r="D66" s="27" t="s">
        <v>407</v>
      </c>
      <c r="E66" s="5" t="s">
        <v>409</v>
      </c>
      <c r="F66" s="29">
        <v>1</v>
      </c>
      <c r="G66" s="5">
        <v>794</v>
      </c>
      <c r="H66" s="27" t="s">
        <v>407</v>
      </c>
      <c r="I66" s="28">
        <v>3600</v>
      </c>
      <c r="J66" s="24" t="s">
        <v>13</v>
      </c>
      <c r="K66" s="6">
        <v>46096</v>
      </c>
      <c r="L66" s="6">
        <v>46387</v>
      </c>
      <c r="M66" s="15"/>
      <c r="N66" s="15"/>
      <c r="O66" s="16" t="str">
        <f t="shared" si="0"/>
        <v>Lot nr. 64 Lot nr. 64 Cușetă medicală</v>
      </c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23.25" customHeight="1">
      <c r="A67" s="15"/>
      <c r="B67" s="22">
        <v>65</v>
      </c>
      <c r="C67" s="27" t="s">
        <v>408</v>
      </c>
      <c r="D67" s="27" t="s">
        <v>408</v>
      </c>
      <c r="E67" s="5" t="s">
        <v>409</v>
      </c>
      <c r="F67" s="29">
        <v>3</v>
      </c>
      <c r="G67" s="5">
        <v>794</v>
      </c>
      <c r="H67" s="27" t="s">
        <v>408</v>
      </c>
      <c r="I67" s="28">
        <v>10000</v>
      </c>
      <c r="J67" s="24" t="s">
        <v>13</v>
      </c>
      <c r="K67" s="6">
        <v>46096</v>
      </c>
      <c r="L67" s="6">
        <v>46387</v>
      </c>
      <c r="M67" s="15"/>
      <c r="N67" s="15"/>
      <c r="O67" s="16" t="str">
        <f t="shared" si="0"/>
        <v>Lot nr. 65 Lot nr. 65 Banchetă cu spetează moale</v>
      </c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23.25" customHeight="1">
      <c r="A68" s="15"/>
      <c r="B68" s="22"/>
      <c r="C68" s="27"/>
      <c r="D68" s="27"/>
      <c r="E68" s="29"/>
      <c r="F68" s="29"/>
      <c r="G68" s="29"/>
      <c r="H68" s="27"/>
      <c r="I68" s="28"/>
      <c r="J68" s="29"/>
      <c r="K68" s="29"/>
      <c r="L68" s="29"/>
      <c r="M68" s="15"/>
      <c r="N68" s="15"/>
      <c r="O68" s="16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23.25" customHeight="1">
      <c r="A69" s="15"/>
      <c r="B69" s="22"/>
      <c r="C69" s="27"/>
      <c r="D69" s="27"/>
      <c r="E69" s="29"/>
      <c r="F69" s="29"/>
      <c r="G69" s="29"/>
      <c r="H69" s="27"/>
      <c r="I69" s="28"/>
      <c r="J69" s="29"/>
      <c r="K69" s="29"/>
      <c r="L69" s="29"/>
      <c r="M69" s="15"/>
      <c r="N69" s="15"/>
      <c r="O69" s="16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23.25" customHeight="1">
      <c r="A70" s="15"/>
      <c r="B70" s="22"/>
      <c r="C70" s="27"/>
      <c r="D70" s="27"/>
      <c r="E70" s="29"/>
      <c r="F70" s="29"/>
      <c r="G70" s="29"/>
      <c r="H70" s="27"/>
      <c r="I70" s="28"/>
      <c r="J70" s="29"/>
      <c r="K70" s="29"/>
      <c r="L70" s="29"/>
      <c r="M70" s="15"/>
      <c r="N70" s="15"/>
      <c r="O70" s="16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23.25" customHeight="1">
      <c r="A71" s="15"/>
      <c r="B71" s="29"/>
      <c r="C71" s="27"/>
      <c r="D71" s="27"/>
      <c r="E71" s="29"/>
      <c r="F71" s="29"/>
      <c r="G71" s="29"/>
      <c r="H71" s="27"/>
      <c r="I71" s="28"/>
      <c r="J71" s="29"/>
      <c r="K71" s="29"/>
      <c r="L71" s="29"/>
      <c r="M71" s="15"/>
      <c r="N71" s="15"/>
      <c r="O71" s="16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23.25" customHeight="1">
      <c r="A72" s="15"/>
      <c r="B72" s="29"/>
      <c r="C72" s="27"/>
      <c r="D72" s="27"/>
      <c r="E72" s="29"/>
      <c r="F72" s="29"/>
      <c r="G72" s="29"/>
      <c r="H72" s="27"/>
      <c r="I72" s="28"/>
      <c r="J72" s="29"/>
      <c r="K72" s="29"/>
      <c r="L72" s="29"/>
      <c r="M72" s="15"/>
      <c r="N72" s="15"/>
      <c r="O72" s="16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23.25" customHeight="1">
      <c r="A73" s="15"/>
      <c r="B73" s="29"/>
      <c r="C73" s="27"/>
      <c r="D73" s="27"/>
      <c r="E73" s="29"/>
      <c r="F73" s="29"/>
      <c r="G73" s="29"/>
      <c r="H73" s="27"/>
      <c r="I73" s="28"/>
      <c r="J73" s="29"/>
      <c r="K73" s="29"/>
      <c r="L73" s="29"/>
      <c r="M73" s="15"/>
      <c r="N73" s="15"/>
      <c r="O73" s="16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23.25" customHeight="1">
      <c r="A74" s="15"/>
      <c r="B74" s="29"/>
      <c r="C74" s="27"/>
      <c r="D74" s="27"/>
      <c r="E74" s="29"/>
      <c r="F74" s="29"/>
      <c r="G74" s="29"/>
      <c r="H74" s="27"/>
      <c r="I74" s="28"/>
      <c r="J74" s="29"/>
      <c r="K74" s="29"/>
      <c r="L74" s="29"/>
      <c r="M74" s="15"/>
      <c r="N74" s="15"/>
      <c r="O74" s="16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23.25" customHeight="1">
      <c r="A75" s="15"/>
      <c r="B75" s="29"/>
      <c r="C75" s="27"/>
      <c r="D75" s="27"/>
      <c r="E75" s="29"/>
      <c r="F75" s="29"/>
      <c r="G75" s="29"/>
      <c r="H75" s="27"/>
      <c r="I75" s="28"/>
      <c r="J75" s="29"/>
      <c r="K75" s="29"/>
      <c r="L75" s="29"/>
      <c r="M75" s="15"/>
      <c r="N75" s="15"/>
      <c r="O75" s="16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23.25" customHeight="1">
      <c r="A76" s="15"/>
      <c r="B76" s="29"/>
      <c r="C76" s="27"/>
      <c r="D76" s="27"/>
      <c r="E76" s="29"/>
      <c r="F76" s="29"/>
      <c r="G76" s="29"/>
      <c r="H76" s="27"/>
      <c r="I76" s="28"/>
      <c r="J76" s="29"/>
      <c r="K76" s="29"/>
      <c r="L76" s="29"/>
      <c r="M76" s="15"/>
      <c r="N76" s="15"/>
      <c r="O76" s="16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23.25" customHeight="1">
      <c r="A77" s="15"/>
      <c r="B77" s="29"/>
      <c r="C77" s="27"/>
      <c r="D77" s="27"/>
      <c r="E77" s="29"/>
      <c r="F77" s="29"/>
      <c r="G77" s="29"/>
      <c r="H77" s="27"/>
      <c r="I77" s="28"/>
      <c r="J77" s="29"/>
      <c r="K77" s="29"/>
      <c r="L77" s="29"/>
      <c r="M77" s="15"/>
      <c r="N77" s="15"/>
      <c r="O77" s="16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23.25" customHeight="1">
      <c r="A78" s="15"/>
      <c r="B78" s="29"/>
      <c r="C78" s="27"/>
      <c r="D78" s="27"/>
      <c r="E78" s="29"/>
      <c r="F78" s="29"/>
      <c r="G78" s="29"/>
      <c r="H78" s="27"/>
      <c r="I78" s="28"/>
      <c r="J78" s="29"/>
      <c r="K78" s="29"/>
      <c r="L78" s="29"/>
      <c r="M78" s="15"/>
      <c r="N78" s="15"/>
      <c r="O78" s="16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23.25" customHeight="1">
      <c r="A79" s="15"/>
      <c r="B79" s="29"/>
      <c r="C79" s="27"/>
      <c r="D79" s="27"/>
      <c r="E79" s="29"/>
      <c r="F79" s="29"/>
      <c r="G79" s="29"/>
      <c r="H79" s="27"/>
      <c r="I79" s="28"/>
      <c r="J79" s="29"/>
      <c r="K79" s="29"/>
      <c r="L79" s="29"/>
      <c r="M79" s="15"/>
      <c r="N79" s="15"/>
      <c r="O79" s="16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23.25" customHeight="1">
      <c r="A80" s="15"/>
      <c r="B80" s="15"/>
      <c r="C80" s="16"/>
      <c r="D80" s="16"/>
      <c r="E80" s="15"/>
      <c r="F80" s="15"/>
      <c r="G80" s="15"/>
      <c r="H80" s="16"/>
      <c r="I80" s="30"/>
      <c r="J80" s="15"/>
      <c r="K80" s="15"/>
      <c r="L80" s="15"/>
      <c r="M80" s="15"/>
      <c r="N80" s="15"/>
      <c r="O80" s="16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23.25" customHeight="1">
      <c r="A81" s="15"/>
      <c r="B81" s="15"/>
      <c r="C81" s="16"/>
      <c r="D81" s="16"/>
      <c r="E81" s="15"/>
      <c r="F81" s="15"/>
      <c r="G81" s="15"/>
      <c r="H81" s="16"/>
      <c r="I81" s="30"/>
      <c r="J81" s="15"/>
      <c r="K81" s="15"/>
      <c r="L81" s="15"/>
      <c r="M81" s="15"/>
      <c r="N81" s="15"/>
      <c r="O81" s="16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23.25" customHeight="1">
      <c r="A82" s="15"/>
      <c r="B82" s="15"/>
      <c r="C82" s="16"/>
      <c r="D82" s="16"/>
      <c r="E82" s="15"/>
      <c r="F82" s="15"/>
      <c r="G82" s="15"/>
      <c r="H82" s="16"/>
      <c r="I82" s="30"/>
      <c r="J82" s="15"/>
      <c r="K82" s="15"/>
      <c r="L82" s="15"/>
      <c r="M82" s="15"/>
      <c r="N82" s="15"/>
      <c r="O82" s="16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23.25" customHeight="1">
      <c r="A83" s="15"/>
      <c r="B83" s="15"/>
      <c r="C83" s="16"/>
      <c r="D83" s="16"/>
      <c r="E83" s="15"/>
      <c r="F83" s="15"/>
      <c r="G83" s="15"/>
      <c r="H83" s="16"/>
      <c r="I83" s="30"/>
      <c r="J83" s="15"/>
      <c r="K83" s="15"/>
      <c r="L83" s="15"/>
      <c r="M83" s="15"/>
      <c r="N83" s="15"/>
      <c r="O83" s="16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23.25" customHeight="1">
      <c r="A84" s="15"/>
      <c r="B84" s="15"/>
      <c r="C84" s="16"/>
      <c r="D84" s="16"/>
      <c r="E84" s="15"/>
      <c r="F84" s="15"/>
      <c r="G84" s="15"/>
      <c r="H84" s="16"/>
      <c r="I84" s="30"/>
      <c r="J84" s="15"/>
      <c r="K84" s="15"/>
      <c r="L84" s="15"/>
      <c r="M84" s="15"/>
      <c r="N84" s="15"/>
      <c r="O84" s="16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23.25" customHeight="1">
      <c r="A85" s="15"/>
      <c r="B85" s="15"/>
      <c r="C85" s="16"/>
      <c r="D85" s="16"/>
      <c r="E85" s="15"/>
      <c r="F85" s="15"/>
      <c r="G85" s="15"/>
      <c r="H85" s="16"/>
      <c r="I85" s="30"/>
      <c r="J85" s="15"/>
      <c r="K85" s="15"/>
      <c r="L85" s="15"/>
      <c r="M85" s="15"/>
      <c r="N85" s="15"/>
      <c r="O85" s="16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23.25" customHeight="1">
      <c r="A86" s="15"/>
      <c r="B86" s="15"/>
      <c r="C86" s="16"/>
      <c r="D86" s="16"/>
      <c r="E86" s="15"/>
      <c r="F86" s="15"/>
      <c r="G86" s="15"/>
      <c r="H86" s="16"/>
      <c r="I86" s="30"/>
      <c r="J86" s="15"/>
      <c r="K86" s="15"/>
      <c r="L86" s="15"/>
      <c r="M86" s="15"/>
      <c r="N86" s="15"/>
      <c r="O86" s="16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23.25" customHeight="1">
      <c r="A87" s="15"/>
      <c r="B87" s="15"/>
      <c r="C87" s="16"/>
      <c r="D87" s="16"/>
      <c r="E87" s="15"/>
      <c r="F87" s="15"/>
      <c r="G87" s="15"/>
      <c r="H87" s="16"/>
      <c r="I87" s="30"/>
      <c r="J87" s="15"/>
      <c r="K87" s="15"/>
      <c r="L87" s="15"/>
      <c r="M87" s="15"/>
      <c r="N87" s="15"/>
      <c r="O87" s="16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23.25" customHeight="1">
      <c r="A88" s="15"/>
      <c r="B88" s="15"/>
      <c r="C88" s="16"/>
      <c r="D88" s="16"/>
      <c r="E88" s="15"/>
      <c r="F88" s="15"/>
      <c r="G88" s="15"/>
      <c r="H88" s="16"/>
      <c r="I88" s="30"/>
      <c r="J88" s="15"/>
      <c r="K88" s="15"/>
      <c r="L88" s="15"/>
      <c r="M88" s="15"/>
      <c r="N88" s="15"/>
      <c r="O88" s="16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23.25" customHeight="1">
      <c r="A89" s="15"/>
      <c r="B89" s="15"/>
      <c r="C89" s="16"/>
      <c r="D89" s="16"/>
      <c r="E89" s="15"/>
      <c r="F89" s="15"/>
      <c r="G89" s="15"/>
      <c r="H89" s="16"/>
      <c r="I89" s="30"/>
      <c r="J89" s="15"/>
      <c r="K89" s="15"/>
      <c r="L89" s="15"/>
      <c r="M89" s="15"/>
      <c r="N89" s="15"/>
      <c r="O89" s="16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23.25" customHeight="1">
      <c r="A90" s="15"/>
      <c r="B90" s="15"/>
      <c r="C90" s="16"/>
      <c r="D90" s="16"/>
      <c r="E90" s="15"/>
      <c r="F90" s="15"/>
      <c r="G90" s="15"/>
      <c r="H90" s="16"/>
      <c r="I90" s="30"/>
      <c r="J90" s="15"/>
      <c r="K90" s="15"/>
      <c r="L90" s="15"/>
      <c r="M90" s="15"/>
      <c r="N90" s="15"/>
      <c r="O90" s="16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23.25" customHeight="1">
      <c r="A91" s="15"/>
      <c r="B91" s="15"/>
      <c r="C91" s="16"/>
      <c r="D91" s="16"/>
      <c r="E91" s="15"/>
      <c r="F91" s="15"/>
      <c r="G91" s="15"/>
      <c r="H91" s="16"/>
      <c r="I91" s="30"/>
      <c r="J91" s="15"/>
      <c r="K91" s="15"/>
      <c r="L91" s="15"/>
      <c r="M91" s="15"/>
      <c r="N91" s="15"/>
      <c r="O91" s="16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23.25" customHeight="1">
      <c r="A92" s="15"/>
      <c r="B92" s="15"/>
      <c r="C92" s="16"/>
      <c r="D92" s="16"/>
      <c r="E92" s="15"/>
      <c r="F92" s="15"/>
      <c r="G92" s="15"/>
      <c r="H92" s="16"/>
      <c r="I92" s="30"/>
      <c r="J92" s="15"/>
      <c r="K92" s="15"/>
      <c r="L92" s="15"/>
      <c r="M92" s="15"/>
      <c r="N92" s="15"/>
      <c r="O92" s="16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23.25" customHeight="1">
      <c r="A93" s="15"/>
      <c r="B93" s="15"/>
      <c r="C93" s="16"/>
      <c r="D93" s="16"/>
      <c r="E93" s="15"/>
      <c r="F93" s="15"/>
      <c r="G93" s="15"/>
      <c r="H93" s="16"/>
      <c r="I93" s="30"/>
      <c r="J93" s="15"/>
      <c r="K93" s="15"/>
      <c r="L93" s="15"/>
      <c r="M93" s="15"/>
      <c r="N93" s="15"/>
      <c r="O93" s="16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23.25" customHeight="1">
      <c r="A94" s="15"/>
      <c r="B94" s="15"/>
      <c r="C94" s="16"/>
      <c r="D94" s="16"/>
      <c r="E94" s="15"/>
      <c r="F94" s="15"/>
      <c r="G94" s="15"/>
      <c r="H94" s="16"/>
      <c r="I94" s="30"/>
      <c r="J94" s="15"/>
      <c r="K94" s="15"/>
      <c r="L94" s="15"/>
      <c r="M94" s="15"/>
      <c r="N94" s="15"/>
      <c r="O94" s="16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23.25" customHeight="1">
      <c r="A95" s="15"/>
      <c r="B95" s="15"/>
      <c r="C95" s="16"/>
      <c r="D95" s="16"/>
      <c r="E95" s="15"/>
      <c r="F95" s="15"/>
      <c r="G95" s="15"/>
      <c r="H95" s="16"/>
      <c r="I95" s="30"/>
      <c r="J95" s="15"/>
      <c r="K95" s="15"/>
      <c r="L95" s="15"/>
      <c r="M95" s="15"/>
      <c r="N95" s="15"/>
      <c r="O95" s="16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23.25" customHeight="1">
      <c r="A96" s="15"/>
      <c r="B96" s="15"/>
      <c r="C96" s="16"/>
      <c r="D96" s="16"/>
      <c r="E96" s="15"/>
      <c r="F96" s="15"/>
      <c r="G96" s="15"/>
      <c r="H96" s="16"/>
      <c r="I96" s="30"/>
      <c r="J96" s="15"/>
      <c r="K96" s="15"/>
      <c r="L96" s="15"/>
      <c r="M96" s="15"/>
      <c r="N96" s="15"/>
      <c r="O96" s="16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23.25" customHeight="1">
      <c r="A97" s="15"/>
      <c r="B97" s="15"/>
      <c r="C97" s="16"/>
      <c r="D97" s="16"/>
      <c r="E97" s="15"/>
      <c r="F97" s="15"/>
      <c r="G97" s="15"/>
      <c r="H97" s="16"/>
      <c r="I97" s="30"/>
      <c r="J97" s="15"/>
      <c r="K97" s="15"/>
      <c r="L97" s="15"/>
      <c r="M97" s="15"/>
      <c r="N97" s="15"/>
      <c r="O97" s="16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23.25" customHeight="1">
      <c r="A98" s="15"/>
      <c r="B98" s="15"/>
      <c r="C98" s="16"/>
      <c r="D98" s="16"/>
      <c r="E98" s="15"/>
      <c r="F98" s="15"/>
      <c r="G98" s="15"/>
      <c r="H98" s="16"/>
      <c r="I98" s="30"/>
      <c r="J98" s="15"/>
      <c r="K98" s="15"/>
      <c r="L98" s="15"/>
      <c r="M98" s="15"/>
      <c r="N98" s="15"/>
      <c r="O98" s="16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23.25" customHeight="1">
      <c r="A99" s="15"/>
      <c r="B99" s="15"/>
      <c r="C99" s="16"/>
      <c r="D99" s="16"/>
      <c r="E99" s="15"/>
      <c r="F99" s="15"/>
      <c r="G99" s="15"/>
      <c r="H99" s="16"/>
      <c r="I99" s="30"/>
      <c r="J99" s="15"/>
      <c r="K99" s="15"/>
      <c r="L99" s="15"/>
      <c r="M99" s="15"/>
      <c r="N99" s="15"/>
      <c r="O99" s="16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23.25" customHeight="1">
      <c r="A100" s="15"/>
      <c r="B100" s="15"/>
      <c r="C100" s="16"/>
      <c r="D100" s="16"/>
      <c r="E100" s="15"/>
      <c r="F100" s="15"/>
      <c r="G100" s="15"/>
      <c r="H100" s="16"/>
      <c r="I100" s="30"/>
      <c r="J100" s="15"/>
      <c r="K100" s="15"/>
      <c r="L100" s="15"/>
      <c r="M100" s="15"/>
      <c r="N100" s="15"/>
      <c r="O100" s="16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23.25" customHeight="1">
      <c r="A101" s="15"/>
      <c r="B101" s="15"/>
      <c r="C101" s="16"/>
      <c r="D101" s="16"/>
      <c r="E101" s="15"/>
      <c r="F101" s="15"/>
      <c r="G101" s="15"/>
      <c r="H101" s="16"/>
      <c r="I101" s="30"/>
      <c r="J101" s="15"/>
      <c r="K101" s="15"/>
      <c r="L101" s="15"/>
      <c r="M101" s="15"/>
      <c r="N101" s="15"/>
      <c r="O101" s="16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23.25" customHeight="1">
      <c r="A102" s="15"/>
      <c r="B102" s="15"/>
      <c r="C102" s="16"/>
      <c r="D102" s="16"/>
      <c r="E102" s="15"/>
      <c r="F102" s="15"/>
      <c r="G102" s="15"/>
      <c r="H102" s="16"/>
      <c r="I102" s="30"/>
      <c r="J102" s="15"/>
      <c r="K102" s="15"/>
      <c r="L102" s="15"/>
      <c r="M102" s="15"/>
      <c r="N102" s="15"/>
      <c r="O102" s="16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23.25" customHeight="1">
      <c r="A103" s="15"/>
      <c r="B103" s="15"/>
      <c r="C103" s="16"/>
      <c r="D103" s="16"/>
      <c r="E103" s="15"/>
      <c r="F103" s="15"/>
      <c r="G103" s="15"/>
      <c r="H103" s="16"/>
      <c r="I103" s="30"/>
      <c r="J103" s="15"/>
      <c r="K103" s="15"/>
      <c r="L103" s="15"/>
      <c r="M103" s="15"/>
      <c r="N103" s="15"/>
      <c r="O103" s="16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23.25" customHeight="1">
      <c r="A104" s="15"/>
      <c r="B104" s="15"/>
      <c r="C104" s="16"/>
      <c r="D104" s="16"/>
      <c r="E104" s="15"/>
      <c r="F104" s="15"/>
      <c r="G104" s="15"/>
      <c r="H104" s="16"/>
      <c r="I104" s="30"/>
      <c r="J104" s="15"/>
      <c r="K104" s="15"/>
      <c r="L104" s="15"/>
      <c r="M104" s="15"/>
      <c r="N104" s="15"/>
      <c r="O104" s="16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23.25" customHeight="1">
      <c r="A105" s="15"/>
      <c r="B105" s="15"/>
      <c r="C105" s="16"/>
      <c r="D105" s="16"/>
      <c r="E105" s="15"/>
      <c r="F105" s="15"/>
      <c r="G105" s="15"/>
      <c r="H105" s="16"/>
      <c r="I105" s="30"/>
      <c r="J105" s="15"/>
      <c r="K105" s="15"/>
      <c r="L105" s="15"/>
      <c r="M105" s="15"/>
      <c r="N105" s="15"/>
      <c r="O105" s="16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23.25" customHeight="1">
      <c r="A106" s="15"/>
      <c r="B106" s="15"/>
      <c r="C106" s="16"/>
      <c r="D106" s="16"/>
      <c r="E106" s="15"/>
      <c r="F106" s="15"/>
      <c r="G106" s="15"/>
      <c r="H106" s="16"/>
      <c r="I106" s="30"/>
      <c r="J106" s="15"/>
      <c r="K106" s="15"/>
      <c r="L106" s="15"/>
      <c r="M106" s="15"/>
      <c r="N106" s="15"/>
      <c r="O106" s="16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23.25" customHeight="1">
      <c r="A107" s="15"/>
      <c r="B107" s="15"/>
      <c r="C107" s="16"/>
      <c r="D107" s="16"/>
      <c r="E107" s="15"/>
      <c r="F107" s="15"/>
      <c r="G107" s="15"/>
      <c r="H107" s="16"/>
      <c r="I107" s="30"/>
      <c r="J107" s="15"/>
      <c r="K107" s="15"/>
      <c r="L107" s="15"/>
      <c r="M107" s="15"/>
      <c r="N107" s="15"/>
      <c r="O107" s="16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23.25" customHeight="1">
      <c r="A108" s="15"/>
      <c r="B108" s="15"/>
      <c r="C108" s="16"/>
      <c r="D108" s="16"/>
      <c r="E108" s="15"/>
      <c r="F108" s="15"/>
      <c r="G108" s="15"/>
      <c r="H108" s="16"/>
      <c r="I108" s="30"/>
      <c r="J108" s="15"/>
      <c r="K108" s="15"/>
      <c r="L108" s="15"/>
      <c r="M108" s="15"/>
      <c r="N108" s="15"/>
      <c r="O108" s="16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23.25" customHeight="1">
      <c r="A109" s="15"/>
      <c r="B109" s="15"/>
      <c r="C109" s="16"/>
      <c r="D109" s="16"/>
      <c r="E109" s="15"/>
      <c r="F109" s="15"/>
      <c r="G109" s="15"/>
      <c r="H109" s="16"/>
      <c r="I109" s="30"/>
      <c r="J109" s="15"/>
      <c r="K109" s="15"/>
      <c r="L109" s="15"/>
      <c r="M109" s="15"/>
      <c r="N109" s="15"/>
      <c r="O109" s="16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23.25" customHeight="1">
      <c r="A110" s="15"/>
      <c r="B110" s="15"/>
      <c r="C110" s="16"/>
      <c r="D110" s="16"/>
      <c r="E110" s="15"/>
      <c r="F110" s="15"/>
      <c r="G110" s="15"/>
      <c r="H110" s="16"/>
      <c r="I110" s="30"/>
      <c r="J110" s="15"/>
      <c r="K110" s="15"/>
      <c r="L110" s="15"/>
      <c r="M110" s="15"/>
      <c r="N110" s="15"/>
      <c r="O110" s="16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23.25" customHeight="1">
      <c r="A111" s="15"/>
      <c r="B111" s="15"/>
      <c r="C111" s="16"/>
      <c r="D111" s="16"/>
      <c r="E111" s="15"/>
      <c r="F111" s="15"/>
      <c r="G111" s="15"/>
      <c r="H111" s="16"/>
      <c r="I111" s="30"/>
      <c r="J111" s="15"/>
      <c r="K111" s="15"/>
      <c r="L111" s="15"/>
      <c r="M111" s="15"/>
      <c r="N111" s="15"/>
      <c r="O111" s="16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23.25" customHeight="1">
      <c r="A112" s="15"/>
      <c r="B112" s="15"/>
      <c r="C112" s="16"/>
      <c r="D112" s="16"/>
      <c r="E112" s="15"/>
      <c r="F112" s="15"/>
      <c r="G112" s="15"/>
      <c r="H112" s="16"/>
      <c r="I112" s="30"/>
      <c r="J112" s="15"/>
      <c r="K112" s="15"/>
      <c r="L112" s="15"/>
      <c r="M112" s="15"/>
      <c r="N112" s="15"/>
      <c r="O112" s="16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23.25" customHeight="1">
      <c r="A113" s="15"/>
      <c r="B113" s="15"/>
      <c r="C113" s="16"/>
      <c r="D113" s="16"/>
      <c r="E113" s="15"/>
      <c r="F113" s="15"/>
      <c r="G113" s="15"/>
      <c r="H113" s="16"/>
      <c r="I113" s="30"/>
      <c r="J113" s="15"/>
      <c r="K113" s="15"/>
      <c r="L113" s="15"/>
      <c r="M113" s="15"/>
      <c r="N113" s="15"/>
      <c r="O113" s="16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23.25" customHeight="1">
      <c r="A114" s="15"/>
      <c r="B114" s="15"/>
      <c r="C114" s="16"/>
      <c r="D114" s="16"/>
      <c r="E114" s="15"/>
      <c r="F114" s="15"/>
      <c r="G114" s="15"/>
      <c r="H114" s="16"/>
      <c r="I114" s="30"/>
      <c r="J114" s="15"/>
      <c r="K114" s="15"/>
      <c r="L114" s="15"/>
      <c r="M114" s="15"/>
      <c r="N114" s="15"/>
      <c r="O114" s="16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23.25" customHeight="1">
      <c r="A115" s="15"/>
      <c r="B115" s="15"/>
      <c r="C115" s="16"/>
      <c r="D115" s="16"/>
      <c r="E115" s="15"/>
      <c r="F115" s="15"/>
      <c r="G115" s="15"/>
      <c r="H115" s="16"/>
      <c r="I115" s="30"/>
      <c r="J115" s="15"/>
      <c r="K115" s="15"/>
      <c r="L115" s="15"/>
      <c r="M115" s="15"/>
      <c r="N115" s="15"/>
      <c r="O115" s="16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23.25" customHeight="1">
      <c r="A116" s="15"/>
      <c r="B116" s="15"/>
      <c r="C116" s="16"/>
      <c r="D116" s="16"/>
      <c r="E116" s="15"/>
      <c r="F116" s="15"/>
      <c r="G116" s="15"/>
      <c r="H116" s="16"/>
      <c r="I116" s="30"/>
      <c r="J116" s="15"/>
      <c r="K116" s="15"/>
      <c r="L116" s="15"/>
      <c r="M116" s="15"/>
      <c r="N116" s="15"/>
      <c r="O116" s="16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23.25" customHeight="1">
      <c r="A117" s="15"/>
      <c r="B117" s="15"/>
      <c r="C117" s="16"/>
      <c r="D117" s="16"/>
      <c r="E117" s="15"/>
      <c r="F117" s="15"/>
      <c r="G117" s="15"/>
      <c r="H117" s="16"/>
      <c r="I117" s="30"/>
      <c r="J117" s="15"/>
      <c r="K117" s="15"/>
      <c r="L117" s="15"/>
      <c r="M117" s="15"/>
      <c r="N117" s="15"/>
      <c r="O117" s="16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23.25" customHeight="1">
      <c r="A118" s="15"/>
      <c r="B118" s="15"/>
      <c r="C118" s="16"/>
      <c r="D118" s="16"/>
      <c r="E118" s="15"/>
      <c r="F118" s="15"/>
      <c r="G118" s="15"/>
      <c r="H118" s="16"/>
      <c r="I118" s="30"/>
      <c r="J118" s="15"/>
      <c r="K118" s="15"/>
      <c r="L118" s="15"/>
      <c r="M118" s="15"/>
      <c r="N118" s="15"/>
      <c r="O118" s="16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23.25" customHeight="1">
      <c r="A119" s="15"/>
      <c r="B119" s="15"/>
      <c r="C119" s="16"/>
      <c r="D119" s="16"/>
      <c r="E119" s="15"/>
      <c r="F119" s="15"/>
      <c r="G119" s="15"/>
      <c r="H119" s="16"/>
      <c r="I119" s="30"/>
      <c r="J119" s="15"/>
      <c r="K119" s="15"/>
      <c r="L119" s="15"/>
      <c r="M119" s="15"/>
      <c r="N119" s="15"/>
      <c r="O119" s="16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23.25" customHeight="1">
      <c r="A120" s="15"/>
      <c r="B120" s="15"/>
      <c r="C120" s="16"/>
      <c r="D120" s="16"/>
      <c r="E120" s="15"/>
      <c r="F120" s="15"/>
      <c r="G120" s="15"/>
      <c r="H120" s="16"/>
      <c r="I120" s="30"/>
      <c r="J120" s="15"/>
      <c r="K120" s="15"/>
      <c r="L120" s="15"/>
      <c r="M120" s="15"/>
      <c r="N120" s="15"/>
      <c r="O120" s="16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23.25" customHeight="1">
      <c r="A121" s="15"/>
      <c r="B121" s="15"/>
      <c r="C121" s="16"/>
      <c r="D121" s="16"/>
      <c r="E121" s="15"/>
      <c r="F121" s="15"/>
      <c r="G121" s="15"/>
      <c r="H121" s="16"/>
      <c r="I121" s="30"/>
      <c r="J121" s="15"/>
      <c r="K121" s="15"/>
      <c r="L121" s="15"/>
      <c r="M121" s="15"/>
      <c r="N121" s="15"/>
      <c r="O121" s="16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23.25" customHeight="1">
      <c r="A122" s="15"/>
      <c r="B122" s="15"/>
      <c r="C122" s="16"/>
      <c r="D122" s="16"/>
      <c r="E122" s="15"/>
      <c r="F122" s="15"/>
      <c r="G122" s="15"/>
      <c r="H122" s="16"/>
      <c r="I122" s="30"/>
      <c r="J122" s="15"/>
      <c r="K122" s="15"/>
      <c r="L122" s="15"/>
      <c r="M122" s="15"/>
      <c r="N122" s="15"/>
      <c r="O122" s="16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23.25" customHeight="1">
      <c r="A123" s="15"/>
      <c r="B123" s="15"/>
      <c r="C123" s="16"/>
      <c r="D123" s="16"/>
      <c r="E123" s="15"/>
      <c r="F123" s="15"/>
      <c r="G123" s="15"/>
      <c r="H123" s="16"/>
      <c r="I123" s="30"/>
      <c r="J123" s="15"/>
      <c r="K123" s="15"/>
      <c r="L123" s="15"/>
      <c r="M123" s="15"/>
      <c r="N123" s="15"/>
      <c r="O123" s="16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23.25" customHeight="1">
      <c r="A124" s="15"/>
      <c r="B124" s="15"/>
      <c r="C124" s="16"/>
      <c r="D124" s="16"/>
      <c r="E124" s="15"/>
      <c r="F124" s="15"/>
      <c r="G124" s="15"/>
      <c r="H124" s="16"/>
      <c r="I124" s="30"/>
      <c r="J124" s="15"/>
      <c r="K124" s="15"/>
      <c r="L124" s="15"/>
      <c r="M124" s="15"/>
      <c r="N124" s="15"/>
      <c r="O124" s="16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23.25" customHeight="1">
      <c r="A125" s="15"/>
      <c r="B125" s="15"/>
      <c r="C125" s="16"/>
      <c r="D125" s="16"/>
      <c r="E125" s="15"/>
      <c r="F125" s="15"/>
      <c r="G125" s="15"/>
      <c r="H125" s="16"/>
      <c r="I125" s="30"/>
      <c r="J125" s="15"/>
      <c r="K125" s="15"/>
      <c r="L125" s="15"/>
      <c r="M125" s="15"/>
      <c r="N125" s="15"/>
      <c r="O125" s="16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23.25" customHeight="1">
      <c r="A126" s="15"/>
      <c r="B126" s="15"/>
      <c r="C126" s="16"/>
      <c r="D126" s="16"/>
      <c r="E126" s="15"/>
      <c r="F126" s="15"/>
      <c r="G126" s="15"/>
      <c r="H126" s="16"/>
      <c r="I126" s="30"/>
      <c r="J126" s="15"/>
      <c r="K126" s="15"/>
      <c r="L126" s="15"/>
      <c r="M126" s="15"/>
      <c r="N126" s="15"/>
      <c r="O126" s="16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23.25" customHeight="1">
      <c r="A127" s="15"/>
      <c r="B127" s="15"/>
      <c r="C127" s="16"/>
      <c r="D127" s="16"/>
      <c r="E127" s="15"/>
      <c r="F127" s="15"/>
      <c r="G127" s="15"/>
      <c r="H127" s="16"/>
      <c r="I127" s="30"/>
      <c r="J127" s="15"/>
      <c r="K127" s="15"/>
      <c r="L127" s="15"/>
      <c r="M127" s="15"/>
      <c r="N127" s="15"/>
      <c r="O127" s="16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23.25" customHeight="1">
      <c r="A128" s="15"/>
      <c r="B128" s="15"/>
      <c r="C128" s="16"/>
      <c r="D128" s="16"/>
      <c r="E128" s="15"/>
      <c r="F128" s="15"/>
      <c r="G128" s="15"/>
      <c r="H128" s="16"/>
      <c r="I128" s="30"/>
      <c r="J128" s="15"/>
      <c r="K128" s="15"/>
      <c r="L128" s="15"/>
      <c r="M128" s="15"/>
      <c r="N128" s="15"/>
      <c r="O128" s="16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23.25" customHeight="1">
      <c r="A129" s="15"/>
      <c r="B129" s="15"/>
      <c r="C129" s="16"/>
      <c r="D129" s="16"/>
      <c r="E129" s="15"/>
      <c r="F129" s="15"/>
      <c r="G129" s="15"/>
      <c r="H129" s="16"/>
      <c r="I129" s="30"/>
      <c r="J129" s="15"/>
      <c r="K129" s="15"/>
      <c r="L129" s="15"/>
      <c r="M129" s="15"/>
      <c r="N129" s="15"/>
      <c r="O129" s="16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23.25" customHeight="1">
      <c r="A130" s="15"/>
      <c r="B130" s="15"/>
      <c r="C130" s="16"/>
      <c r="D130" s="16"/>
      <c r="E130" s="15"/>
      <c r="F130" s="15"/>
      <c r="G130" s="15"/>
      <c r="H130" s="16"/>
      <c r="I130" s="30"/>
      <c r="J130" s="15"/>
      <c r="K130" s="15"/>
      <c r="L130" s="15"/>
      <c r="M130" s="15"/>
      <c r="N130" s="15"/>
      <c r="O130" s="16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23.25" customHeight="1">
      <c r="A131" s="15"/>
      <c r="B131" s="15"/>
      <c r="C131" s="16"/>
      <c r="D131" s="16"/>
      <c r="E131" s="15"/>
      <c r="F131" s="15"/>
      <c r="G131" s="15"/>
      <c r="H131" s="16"/>
      <c r="I131" s="30"/>
      <c r="J131" s="15"/>
      <c r="K131" s="15"/>
      <c r="L131" s="15"/>
      <c r="M131" s="15"/>
      <c r="N131" s="15"/>
      <c r="O131" s="16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23.25" customHeight="1">
      <c r="A132" s="15"/>
      <c r="B132" s="15"/>
      <c r="C132" s="16"/>
      <c r="D132" s="16"/>
      <c r="E132" s="15"/>
      <c r="F132" s="15"/>
      <c r="G132" s="15"/>
      <c r="H132" s="16"/>
      <c r="I132" s="30"/>
      <c r="J132" s="15"/>
      <c r="K132" s="15"/>
      <c r="L132" s="15"/>
      <c r="M132" s="15"/>
      <c r="N132" s="15"/>
      <c r="O132" s="16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23.25" customHeight="1">
      <c r="A133" s="15"/>
      <c r="B133" s="15"/>
      <c r="C133" s="16"/>
      <c r="D133" s="16"/>
      <c r="E133" s="15"/>
      <c r="F133" s="15"/>
      <c r="G133" s="15"/>
      <c r="H133" s="16"/>
      <c r="I133" s="30"/>
      <c r="J133" s="15"/>
      <c r="K133" s="15"/>
      <c r="L133" s="15"/>
      <c r="M133" s="15"/>
      <c r="N133" s="15"/>
      <c r="O133" s="16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23.25" customHeight="1">
      <c r="A134" s="15"/>
      <c r="B134" s="15"/>
      <c r="C134" s="16"/>
      <c r="D134" s="16"/>
      <c r="E134" s="15"/>
      <c r="F134" s="15"/>
      <c r="G134" s="15"/>
      <c r="H134" s="16"/>
      <c r="I134" s="30"/>
      <c r="J134" s="15"/>
      <c r="K134" s="15"/>
      <c r="L134" s="15"/>
      <c r="M134" s="15"/>
      <c r="N134" s="15"/>
      <c r="O134" s="16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23.25" customHeight="1">
      <c r="A135" s="15"/>
      <c r="B135" s="15"/>
      <c r="C135" s="16"/>
      <c r="D135" s="16"/>
      <c r="E135" s="15"/>
      <c r="F135" s="15"/>
      <c r="G135" s="15"/>
      <c r="H135" s="16"/>
      <c r="I135" s="30"/>
      <c r="J135" s="15"/>
      <c r="K135" s="15"/>
      <c r="L135" s="15"/>
      <c r="M135" s="15"/>
      <c r="N135" s="15"/>
      <c r="O135" s="16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23.25" customHeight="1">
      <c r="A136" s="15"/>
      <c r="B136" s="15"/>
      <c r="C136" s="16"/>
      <c r="D136" s="16"/>
      <c r="E136" s="15"/>
      <c r="F136" s="15"/>
      <c r="G136" s="15"/>
      <c r="H136" s="16"/>
      <c r="I136" s="30"/>
      <c r="J136" s="15"/>
      <c r="K136" s="15"/>
      <c r="L136" s="15"/>
      <c r="M136" s="15"/>
      <c r="N136" s="15"/>
      <c r="O136" s="16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23.25" customHeight="1">
      <c r="A137" s="15"/>
      <c r="B137" s="15"/>
      <c r="C137" s="16"/>
      <c r="D137" s="16"/>
      <c r="E137" s="15"/>
      <c r="F137" s="15"/>
      <c r="G137" s="15"/>
      <c r="H137" s="16"/>
      <c r="I137" s="30"/>
      <c r="J137" s="15"/>
      <c r="K137" s="15"/>
      <c r="L137" s="15"/>
      <c r="M137" s="15"/>
      <c r="N137" s="15"/>
      <c r="O137" s="16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23.25" customHeight="1">
      <c r="A138" s="15"/>
      <c r="B138" s="15"/>
      <c r="C138" s="16"/>
      <c r="D138" s="16"/>
      <c r="E138" s="15"/>
      <c r="F138" s="15"/>
      <c r="G138" s="15"/>
      <c r="H138" s="16"/>
      <c r="I138" s="30"/>
      <c r="J138" s="15"/>
      <c r="K138" s="15"/>
      <c r="L138" s="15"/>
      <c r="M138" s="15"/>
      <c r="N138" s="15"/>
      <c r="O138" s="16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23.25" customHeight="1">
      <c r="A139" s="15"/>
      <c r="B139" s="15"/>
      <c r="C139" s="16"/>
      <c r="D139" s="16"/>
      <c r="E139" s="15"/>
      <c r="F139" s="15"/>
      <c r="G139" s="15"/>
      <c r="H139" s="16"/>
      <c r="I139" s="30"/>
      <c r="J139" s="15"/>
      <c r="K139" s="15"/>
      <c r="L139" s="15"/>
      <c r="M139" s="15"/>
      <c r="N139" s="15"/>
      <c r="O139" s="16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23.25" customHeight="1">
      <c r="A140" s="15"/>
      <c r="B140" s="15"/>
      <c r="C140" s="16"/>
      <c r="D140" s="16"/>
      <c r="E140" s="15"/>
      <c r="F140" s="15"/>
      <c r="G140" s="15"/>
      <c r="H140" s="16"/>
      <c r="I140" s="30"/>
      <c r="J140" s="15"/>
      <c r="K140" s="15"/>
      <c r="L140" s="15"/>
      <c r="M140" s="15"/>
      <c r="N140" s="15"/>
      <c r="O140" s="16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23.25" customHeight="1">
      <c r="A141" s="15"/>
      <c r="B141" s="15"/>
      <c r="C141" s="16"/>
      <c r="D141" s="16"/>
      <c r="E141" s="15"/>
      <c r="F141" s="15"/>
      <c r="G141" s="15"/>
      <c r="H141" s="16"/>
      <c r="I141" s="30"/>
      <c r="J141" s="15"/>
      <c r="K141" s="15"/>
      <c r="L141" s="15"/>
      <c r="M141" s="15"/>
      <c r="N141" s="15"/>
      <c r="O141" s="16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23.25" customHeight="1">
      <c r="A142" s="15"/>
      <c r="B142" s="15"/>
      <c r="C142" s="16"/>
      <c r="D142" s="16"/>
      <c r="E142" s="15"/>
      <c r="F142" s="15"/>
      <c r="G142" s="15"/>
      <c r="H142" s="16"/>
      <c r="I142" s="30"/>
      <c r="J142" s="15"/>
      <c r="K142" s="15"/>
      <c r="L142" s="15"/>
      <c r="M142" s="15"/>
      <c r="N142" s="15"/>
      <c r="O142" s="16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23.25" customHeight="1">
      <c r="A143" s="15"/>
      <c r="B143" s="15"/>
      <c r="C143" s="16"/>
      <c r="D143" s="16"/>
      <c r="E143" s="15"/>
      <c r="F143" s="15"/>
      <c r="G143" s="15"/>
      <c r="H143" s="16"/>
      <c r="I143" s="30"/>
      <c r="J143" s="15"/>
      <c r="K143" s="15"/>
      <c r="L143" s="15"/>
      <c r="M143" s="15"/>
      <c r="N143" s="15"/>
      <c r="O143" s="16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23.25" customHeight="1">
      <c r="A144" s="15"/>
      <c r="B144" s="15"/>
      <c r="C144" s="16"/>
      <c r="D144" s="16"/>
      <c r="E144" s="15"/>
      <c r="F144" s="15"/>
      <c r="G144" s="15"/>
      <c r="H144" s="16"/>
      <c r="I144" s="30"/>
      <c r="J144" s="15"/>
      <c r="K144" s="15"/>
      <c r="L144" s="15"/>
      <c r="M144" s="15"/>
      <c r="N144" s="15"/>
      <c r="O144" s="16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23.25" customHeight="1">
      <c r="A145" s="15"/>
      <c r="B145" s="15"/>
      <c r="C145" s="16"/>
      <c r="D145" s="16"/>
      <c r="E145" s="15"/>
      <c r="F145" s="15"/>
      <c r="G145" s="15"/>
      <c r="H145" s="16"/>
      <c r="I145" s="30"/>
      <c r="J145" s="15"/>
      <c r="K145" s="15"/>
      <c r="L145" s="15"/>
      <c r="M145" s="15"/>
      <c r="N145" s="15"/>
      <c r="O145" s="16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23.25" customHeight="1">
      <c r="A146" s="15"/>
      <c r="B146" s="15"/>
      <c r="C146" s="16"/>
      <c r="D146" s="16"/>
      <c r="E146" s="15"/>
      <c r="F146" s="15"/>
      <c r="G146" s="15"/>
      <c r="H146" s="16"/>
      <c r="I146" s="30"/>
      <c r="J146" s="15"/>
      <c r="K146" s="15"/>
      <c r="L146" s="15"/>
      <c r="M146" s="15"/>
      <c r="N146" s="15"/>
      <c r="O146" s="16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23.25" customHeight="1">
      <c r="A147" s="15"/>
      <c r="B147" s="15"/>
      <c r="C147" s="16"/>
      <c r="D147" s="16"/>
      <c r="E147" s="15"/>
      <c r="F147" s="15"/>
      <c r="G147" s="15"/>
      <c r="H147" s="16"/>
      <c r="I147" s="30"/>
      <c r="J147" s="15"/>
      <c r="K147" s="15"/>
      <c r="L147" s="15"/>
      <c r="M147" s="15"/>
      <c r="N147" s="15"/>
      <c r="O147" s="16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23.25" customHeight="1">
      <c r="A148" s="15"/>
      <c r="B148" s="15"/>
      <c r="C148" s="16"/>
      <c r="D148" s="16"/>
      <c r="E148" s="15"/>
      <c r="F148" s="15"/>
      <c r="G148" s="15"/>
      <c r="H148" s="16"/>
      <c r="I148" s="30"/>
      <c r="J148" s="15"/>
      <c r="K148" s="15"/>
      <c r="L148" s="15"/>
      <c r="M148" s="15"/>
      <c r="N148" s="15"/>
      <c r="O148" s="16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23.25" customHeight="1">
      <c r="A149" s="15"/>
      <c r="B149" s="15"/>
      <c r="C149" s="16"/>
      <c r="D149" s="16"/>
      <c r="E149" s="15"/>
      <c r="F149" s="15"/>
      <c r="G149" s="15"/>
      <c r="H149" s="16"/>
      <c r="I149" s="30"/>
      <c r="J149" s="15"/>
      <c r="K149" s="15"/>
      <c r="L149" s="15"/>
      <c r="M149" s="15"/>
      <c r="N149" s="15"/>
      <c r="O149" s="16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23.25" customHeight="1">
      <c r="A150" s="15"/>
      <c r="B150" s="15"/>
      <c r="C150" s="16"/>
      <c r="D150" s="16"/>
      <c r="E150" s="15"/>
      <c r="F150" s="15"/>
      <c r="G150" s="15"/>
      <c r="H150" s="16"/>
      <c r="I150" s="30"/>
      <c r="J150" s="15"/>
      <c r="K150" s="15"/>
      <c r="L150" s="15"/>
      <c r="M150" s="15"/>
      <c r="N150" s="15"/>
      <c r="O150" s="16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23.25" customHeight="1">
      <c r="A151" s="15"/>
      <c r="B151" s="15"/>
      <c r="C151" s="16"/>
      <c r="D151" s="16"/>
      <c r="E151" s="15"/>
      <c r="F151" s="15"/>
      <c r="G151" s="15"/>
      <c r="H151" s="16"/>
      <c r="I151" s="30"/>
      <c r="J151" s="15"/>
      <c r="K151" s="15"/>
      <c r="L151" s="15"/>
      <c r="M151" s="15"/>
      <c r="N151" s="15"/>
      <c r="O151" s="16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23.25" customHeight="1">
      <c r="A152" s="15"/>
      <c r="B152" s="15"/>
      <c r="C152" s="16"/>
      <c r="D152" s="16"/>
      <c r="E152" s="15"/>
      <c r="F152" s="15"/>
      <c r="G152" s="15"/>
      <c r="H152" s="16"/>
      <c r="I152" s="30"/>
      <c r="J152" s="15"/>
      <c r="K152" s="15"/>
      <c r="L152" s="15"/>
      <c r="M152" s="15"/>
      <c r="N152" s="15"/>
      <c r="O152" s="16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23.25" customHeight="1">
      <c r="A153" s="15"/>
      <c r="B153" s="15"/>
      <c r="C153" s="16"/>
      <c r="D153" s="16"/>
      <c r="E153" s="15"/>
      <c r="F153" s="15"/>
      <c r="G153" s="15"/>
      <c r="H153" s="16"/>
      <c r="I153" s="30"/>
      <c r="J153" s="15"/>
      <c r="K153" s="15"/>
      <c r="L153" s="15"/>
      <c r="M153" s="15"/>
      <c r="N153" s="15"/>
      <c r="O153" s="16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23.25" customHeight="1">
      <c r="A154" s="15"/>
      <c r="B154" s="15"/>
      <c r="C154" s="16"/>
      <c r="D154" s="16"/>
      <c r="E154" s="15"/>
      <c r="F154" s="15"/>
      <c r="G154" s="15"/>
      <c r="H154" s="16"/>
      <c r="I154" s="30"/>
      <c r="J154" s="15"/>
      <c r="K154" s="15"/>
      <c r="L154" s="15"/>
      <c r="M154" s="15"/>
      <c r="N154" s="15"/>
      <c r="O154" s="16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23.25" customHeight="1">
      <c r="A155" s="15"/>
      <c r="B155" s="15"/>
      <c r="C155" s="16"/>
      <c r="D155" s="16"/>
      <c r="E155" s="15"/>
      <c r="F155" s="15"/>
      <c r="G155" s="15"/>
      <c r="H155" s="16"/>
      <c r="I155" s="30"/>
      <c r="J155" s="15"/>
      <c r="K155" s="15"/>
      <c r="L155" s="15"/>
      <c r="M155" s="15"/>
      <c r="N155" s="15"/>
      <c r="O155" s="16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23.25" customHeight="1">
      <c r="A156" s="15"/>
      <c r="B156" s="15"/>
      <c r="C156" s="16"/>
      <c r="D156" s="16"/>
      <c r="E156" s="15"/>
      <c r="F156" s="15"/>
      <c r="G156" s="15"/>
      <c r="H156" s="16"/>
      <c r="I156" s="30"/>
      <c r="J156" s="15"/>
      <c r="K156" s="15"/>
      <c r="L156" s="15"/>
      <c r="M156" s="15"/>
      <c r="N156" s="15"/>
      <c r="O156" s="16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23.25" customHeight="1">
      <c r="A157" s="15"/>
      <c r="B157" s="15"/>
      <c r="C157" s="16"/>
      <c r="D157" s="16"/>
      <c r="E157" s="15"/>
      <c r="F157" s="15"/>
      <c r="G157" s="15"/>
      <c r="H157" s="16"/>
      <c r="I157" s="30"/>
      <c r="J157" s="15"/>
      <c r="K157" s="15"/>
      <c r="L157" s="15"/>
      <c r="M157" s="15"/>
      <c r="N157" s="15"/>
      <c r="O157" s="16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23.25" customHeight="1">
      <c r="A158" s="15"/>
      <c r="B158" s="15"/>
      <c r="C158" s="16"/>
      <c r="D158" s="16"/>
      <c r="E158" s="15"/>
      <c r="F158" s="15"/>
      <c r="G158" s="15"/>
      <c r="H158" s="16"/>
      <c r="I158" s="30"/>
      <c r="J158" s="15"/>
      <c r="K158" s="15"/>
      <c r="L158" s="15"/>
      <c r="M158" s="15"/>
      <c r="N158" s="15"/>
      <c r="O158" s="16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23.25" customHeight="1">
      <c r="A159" s="15"/>
      <c r="B159" s="15"/>
      <c r="C159" s="16"/>
      <c r="D159" s="16"/>
      <c r="E159" s="15"/>
      <c r="F159" s="15"/>
      <c r="G159" s="15"/>
      <c r="H159" s="16"/>
      <c r="I159" s="30"/>
      <c r="J159" s="15"/>
      <c r="K159" s="15"/>
      <c r="L159" s="15"/>
      <c r="M159" s="15"/>
      <c r="N159" s="15"/>
      <c r="O159" s="16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23.25" customHeight="1">
      <c r="A160" s="15"/>
      <c r="B160" s="15"/>
      <c r="C160" s="16"/>
      <c r="D160" s="16"/>
      <c r="E160" s="15"/>
      <c r="F160" s="15"/>
      <c r="G160" s="15"/>
      <c r="H160" s="16"/>
      <c r="I160" s="30"/>
      <c r="J160" s="15"/>
      <c r="K160" s="15"/>
      <c r="L160" s="15"/>
      <c r="M160" s="15"/>
      <c r="N160" s="15"/>
      <c r="O160" s="16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23.25" customHeight="1">
      <c r="A161" s="15"/>
      <c r="B161" s="15"/>
      <c r="C161" s="16"/>
      <c r="D161" s="16"/>
      <c r="E161" s="15"/>
      <c r="F161" s="15"/>
      <c r="G161" s="15"/>
      <c r="H161" s="16"/>
      <c r="I161" s="30"/>
      <c r="J161" s="15"/>
      <c r="K161" s="15"/>
      <c r="L161" s="15"/>
      <c r="M161" s="15"/>
      <c r="N161" s="15"/>
      <c r="O161" s="16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23.25" customHeight="1">
      <c r="A162" s="15"/>
      <c r="B162" s="15"/>
      <c r="C162" s="16"/>
      <c r="D162" s="16"/>
      <c r="E162" s="15"/>
      <c r="F162" s="15"/>
      <c r="G162" s="15"/>
      <c r="H162" s="16"/>
      <c r="I162" s="30"/>
      <c r="J162" s="15"/>
      <c r="K162" s="15"/>
      <c r="L162" s="15"/>
      <c r="M162" s="15"/>
      <c r="N162" s="15"/>
      <c r="O162" s="16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23.25" customHeight="1">
      <c r="A163" s="15"/>
      <c r="B163" s="15"/>
      <c r="C163" s="16"/>
      <c r="D163" s="16"/>
      <c r="E163" s="15"/>
      <c r="F163" s="15"/>
      <c r="G163" s="15"/>
      <c r="H163" s="16"/>
      <c r="I163" s="30"/>
      <c r="J163" s="15"/>
      <c r="K163" s="15"/>
      <c r="L163" s="15"/>
      <c r="M163" s="15"/>
      <c r="N163" s="15"/>
      <c r="O163" s="16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23.25" customHeight="1">
      <c r="A164" s="15"/>
      <c r="B164" s="15"/>
      <c r="C164" s="16"/>
      <c r="D164" s="16"/>
      <c r="E164" s="15"/>
      <c r="F164" s="15"/>
      <c r="G164" s="15"/>
      <c r="H164" s="16"/>
      <c r="I164" s="30"/>
      <c r="J164" s="15"/>
      <c r="K164" s="15"/>
      <c r="L164" s="15"/>
      <c r="M164" s="15"/>
      <c r="N164" s="15"/>
      <c r="O164" s="16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23.25" customHeight="1">
      <c r="A165" s="15"/>
      <c r="B165" s="15"/>
      <c r="C165" s="16"/>
      <c r="D165" s="16"/>
      <c r="E165" s="15"/>
      <c r="F165" s="15"/>
      <c r="G165" s="15"/>
      <c r="H165" s="16"/>
      <c r="I165" s="30"/>
      <c r="J165" s="15"/>
      <c r="K165" s="15"/>
      <c r="L165" s="15"/>
      <c r="M165" s="15"/>
      <c r="N165" s="15"/>
      <c r="O165" s="16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23.25" customHeight="1">
      <c r="A166" s="15"/>
      <c r="B166" s="15"/>
      <c r="C166" s="16"/>
      <c r="D166" s="16"/>
      <c r="E166" s="15"/>
      <c r="F166" s="15"/>
      <c r="G166" s="15"/>
      <c r="H166" s="16"/>
      <c r="I166" s="30"/>
      <c r="J166" s="15"/>
      <c r="K166" s="15"/>
      <c r="L166" s="15"/>
      <c r="M166" s="15"/>
      <c r="N166" s="15"/>
      <c r="O166" s="16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23.25" customHeight="1">
      <c r="A167" s="15"/>
      <c r="B167" s="15"/>
      <c r="C167" s="16"/>
      <c r="D167" s="16"/>
      <c r="E167" s="15"/>
      <c r="F167" s="15"/>
      <c r="G167" s="15"/>
      <c r="H167" s="16"/>
      <c r="I167" s="30"/>
      <c r="J167" s="15"/>
      <c r="K167" s="15"/>
      <c r="L167" s="15"/>
      <c r="M167" s="15"/>
      <c r="N167" s="15"/>
      <c r="O167" s="16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23.25" customHeight="1">
      <c r="A168" s="15"/>
      <c r="B168" s="15"/>
      <c r="C168" s="16"/>
      <c r="D168" s="16"/>
      <c r="E168" s="15"/>
      <c r="F168" s="15"/>
      <c r="G168" s="15"/>
      <c r="H168" s="16"/>
      <c r="I168" s="30"/>
      <c r="J168" s="15"/>
      <c r="K168" s="15"/>
      <c r="L168" s="15"/>
      <c r="M168" s="15"/>
      <c r="N168" s="15"/>
      <c r="O168" s="16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23.25" customHeight="1">
      <c r="A169" s="15"/>
      <c r="B169" s="15"/>
      <c r="C169" s="16"/>
      <c r="D169" s="16"/>
      <c r="E169" s="15"/>
      <c r="F169" s="15"/>
      <c r="G169" s="15"/>
      <c r="H169" s="16"/>
      <c r="I169" s="30"/>
      <c r="J169" s="15"/>
      <c r="K169" s="15"/>
      <c r="L169" s="15"/>
      <c r="M169" s="15"/>
      <c r="N169" s="15"/>
      <c r="O169" s="16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23.25" customHeight="1">
      <c r="A170" s="15"/>
      <c r="B170" s="15"/>
      <c r="C170" s="16"/>
      <c r="D170" s="16"/>
      <c r="E170" s="15"/>
      <c r="F170" s="15"/>
      <c r="G170" s="15"/>
      <c r="H170" s="16"/>
      <c r="I170" s="30"/>
      <c r="J170" s="15"/>
      <c r="K170" s="15"/>
      <c r="L170" s="15"/>
      <c r="M170" s="15"/>
      <c r="N170" s="15"/>
      <c r="O170" s="16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23.25" customHeight="1">
      <c r="A171" s="15"/>
      <c r="B171" s="15"/>
      <c r="C171" s="16"/>
      <c r="D171" s="16"/>
      <c r="E171" s="15"/>
      <c r="F171" s="15"/>
      <c r="G171" s="15"/>
      <c r="H171" s="16"/>
      <c r="I171" s="30"/>
      <c r="J171" s="15"/>
      <c r="K171" s="15"/>
      <c r="L171" s="15"/>
      <c r="M171" s="15"/>
      <c r="N171" s="15"/>
      <c r="O171" s="16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23.25" customHeight="1">
      <c r="A172" s="15"/>
      <c r="B172" s="15"/>
      <c r="C172" s="16"/>
      <c r="D172" s="16"/>
      <c r="E172" s="15"/>
      <c r="F172" s="15"/>
      <c r="G172" s="15"/>
      <c r="H172" s="16"/>
      <c r="I172" s="30"/>
      <c r="J172" s="15"/>
      <c r="K172" s="15"/>
      <c r="L172" s="15"/>
      <c r="M172" s="15"/>
      <c r="N172" s="15"/>
      <c r="O172" s="16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23.25" customHeight="1">
      <c r="A173" s="15"/>
      <c r="B173" s="15"/>
      <c r="C173" s="16"/>
      <c r="D173" s="16"/>
      <c r="E173" s="15"/>
      <c r="F173" s="15"/>
      <c r="G173" s="15"/>
      <c r="H173" s="16"/>
      <c r="I173" s="30"/>
      <c r="J173" s="15"/>
      <c r="K173" s="15"/>
      <c r="L173" s="15"/>
      <c r="M173" s="15"/>
      <c r="N173" s="15"/>
      <c r="O173" s="16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23.25" customHeight="1">
      <c r="A174" s="15"/>
      <c r="B174" s="15"/>
      <c r="C174" s="16"/>
      <c r="D174" s="16"/>
      <c r="E174" s="15"/>
      <c r="F174" s="15"/>
      <c r="G174" s="15"/>
      <c r="H174" s="16"/>
      <c r="I174" s="30"/>
      <c r="J174" s="15"/>
      <c r="K174" s="15"/>
      <c r="L174" s="15"/>
      <c r="M174" s="15"/>
      <c r="N174" s="15"/>
      <c r="O174" s="16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23.25" customHeight="1">
      <c r="A175" s="15"/>
      <c r="B175" s="15"/>
      <c r="C175" s="16"/>
      <c r="D175" s="16"/>
      <c r="E175" s="15"/>
      <c r="F175" s="15"/>
      <c r="G175" s="15"/>
      <c r="H175" s="16"/>
      <c r="I175" s="30"/>
      <c r="J175" s="15"/>
      <c r="K175" s="15"/>
      <c r="L175" s="15"/>
      <c r="M175" s="15"/>
      <c r="N175" s="15"/>
      <c r="O175" s="16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23.25" customHeight="1">
      <c r="A176" s="15"/>
      <c r="B176" s="15"/>
      <c r="C176" s="16"/>
      <c r="D176" s="16"/>
      <c r="E176" s="15"/>
      <c r="F176" s="15"/>
      <c r="G176" s="15"/>
      <c r="H176" s="16"/>
      <c r="I176" s="30"/>
      <c r="J176" s="15"/>
      <c r="K176" s="15"/>
      <c r="L176" s="15"/>
      <c r="M176" s="15"/>
      <c r="N176" s="15"/>
      <c r="O176" s="16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23.25" customHeight="1">
      <c r="A177" s="15"/>
      <c r="B177" s="15"/>
      <c r="C177" s="16"/>
      <c r="D177" s="16"/>
      <c r="E177" s="15"/>
      <c r="F177" s="15"/>
      <c r="G177" s="15"/>
      <c r="H177" s="16"/>
      <c r="I177" s="30"/>
      <c r="J177" s="15"/>
      <c r="K177" s="15"/>
      <c r="L177" s="15"/>
      <c r="M177" s="15"/>
      <c r="N177" s="15"/>
      <c r="O177" s="16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23.25" customHeight="1">
      <c r="A178" s="15"/>
      <c r="B178" s="15"/>
      <c r="C178" s="16"/>
      <c r="D178" s="16"/>
      <c r="E178" s="15"/>
      <c r="F178" s="15"/>
      <c r="G178" s="15"/>
      <c r="H178" s="16"/>
      <c r="I178" s="30"/>
      <c r="J178" s="15"/>
      <c r="K178" s="15"/>
      <c r="L178" s="15"/>
      <c r="M178" s="15"/>
      <c r="N178" s="15"/>
      <c r="O178" s="16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23.25" customHeight="1">
      <c r="A179" s="15"/>
      <c r="B179" s="15"/>
      <c r="C179" s="16"/>
      <c r="D179" s="16"/>
      <c r="E179" s="15"/>
      <c r="F179" s="15"/>
      <c r="G179" s="15"/>
      <c r="H179" s="16"/>
      <c r="I179" s="30"/>
      <c r="J179" s="15"/>
      <c r="K179" s="15"/>
      <c r="L179" s="15"/>
      <c r="M179" s="15"/>
      <c r="N179" s="15"/>
      <c r="O179" s="16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23.25" customHeight="1">
      <c r="A180" s="15"/>
      <c r="B180" s="15"/>
      <c r="C180" s="16"/>
      <c r="D180" s="16"/>
      <c r="E180" s="15"/>
      <c r="F180" s="15"/>
      <c r="G180" s="15"/>
      <c r="H180" s="16"/>
      <c r="I180" s="30"/>
      <c r="J180" s="15"/>
      <c r="K180" s="15"/>
      <c r="L180" s="15"/>
      <c r="M180" s="15"/>
      <c r="N180" s="15"/>
      <c r="O180" s="16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23.25" customHeight="1">
      <c r="A181" s="15"/>
      <c r="B181" s="15"/>
      <c r="C181" s="16"/>
      <c r="D181" s="16"/>
      <c r="E181" s="15"/>
      <c r="F181" s="15"/>
      <c r="G181" s="15"/>
      <c r="H181" s="16"/>
      <c r="I181" s="30"/>
      <c r="J181" s="15"/>
      <c r="K181" s="15"/>
      <c r="L181" s="15"/>
      <c r="M181" s="15"/>
      <c r="N181" s="15"/>
      <c r="O181" s="16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23.25" customHeight="1">
      <c r="A182" s="15"/>
      <c r="B182" s="15"/>
      <c r="C182" s="16"/>
      <c r="D182" s="16"/>
      <c r="E182" s="15"/>
      <c r="F182" s="15"/>
      <c r="G182" s="15"/>
      <c r="H182" s="16"/>
      <c r="I182" s="30"/>
      <c r="J182" s="15"/>
      <c r="K182" s="15"/>
      <c r="L182" s="15"/>
      <c r="M182" s="15"/>
      <c r="N182" s="15"/>
      <c r="O182" s="16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23.25" customHeight="1">
      <c r="A183" s="15"/>
      <c r="B183" s="15"/>
      <c r="C183" s="16"/>
      <c r="D183" s="16"/>
      <c r="E183" s="15"/>
      <c r="F183" s="15"/>
      <c r="G183" s="15"/>
      <c r="H183" s="16"/>
      <c r="I183" s="30"/>
      <c r="J183" s="15"/>
      <c r="K183" s="15"/>
      <c r="L183" s="15"/>
      <c r="M183" s="15"/>
      <c r="N183" s="15"/>
      <c r="O183" s="16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23.25" customHeight="1">
      <c r="A184" s="15"/>
      <c r="B184" s="15"/>
      <c r="C184" s="16"/>
      <c r="D184" s="16"/>
      <c r="E184" s="15"/>
      <c r="F184" s="15"/>
      <c r="G184" s="15"/>
      <c r="H184" s="16"/>
      <c r="I184" s="30"/>
      <c r="J184" s="15"/>
      <c r="K184" s="15"/>
      <c r="L184" s="15"/>
      <c r="M184" s="15"/>
      <c r="N184" s="15"/>
      <c r="O184" s="16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23.25" customHeight="1">
      <c r="A185" s="15"/>
      <c r="B185" s="15"/>
      <c r="C185" s="16"/>
      <c r="D185" s="16"/>
      <c r="E185" s="15"/>
      <c r="F185" s="15"/>
      <c r="G185" s="15"/>
      <c r="H185" s="16"/>
      <c r="I185" s="30"/>
      <c r="J185" s="15"/>
      <c r="K185" s="15"/>
      <c r="L185" s="15"/>
      <c r="M185" s="15"/>
      <c r="N185" s="15"/>
      <c r="O185" s="16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23.25" customHeight="1">
      <c r="A186" s="15"/>
      <c r="B186" s="15"/>
      <c r="C186" s="16"/>
      <c r="D186" s="16"/>
      <c r="E186" s="15"/>
      <c r="F186" s="15"/>
      <c r="G186" s="15"/>
      <c r="H186" s="16"/>
      <c r="I186" s="30"/>
      <c r="J186" s="15"/>
      <c r="K186" s="15"/>
      <c r="L186" s="15"/>
      <c r="M186" s="15"/>
      <c r="N186" s="15"/>
      <c r="O186" s="16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23.25" customHeight="1">
      <c r="A187" s="15"/>
      <c r="B187" s="15"/>
      <c r="C187" s="16"/>
      <c r="D187" s="16"/>
      <c r="E187" s="15"/>
      <c r="F187" s="15"/>
      <c r="G187" s="15"/>
      <c r="H187" s="16"/>
      <c r="I187" s="30"/>
      <c r="J187" s="15"/>
      <c r="K187" s="15"/>
      <c r="L187" s="15"/>
      <c r="M187" s="15"/>
      <c r="N187" s="15"/>
      <c r="O187" s="16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23.25" customHeight="1">
      <c r="A188" s="15"/>
      <c r="B188" s="15"/>
      <c r="C188" s="16"/>
      <c r="D188" s="16"/>
      <c r="E188" s="15"/>
      <c r="F188" s="15"/>
      <c r="G188" s="15"/>
      <c r="H188" s="16"/>
      <c r="I188" s="30"/>
      <c r="J188" s="15"/>
      <c r="K188" s="15"/>
      <c r="L188" s="15"/>
      <c r="M188" s="15"/>
      <c r="N188" s="15"/>
      <c r="O188" s="16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23.25" customHeight="1">
      <c r="A189" s="15"/>
      <c r="B189" s="15"/>
      <c r="C189" s="16"/>
      <c r="D189" s="16"/>
      <c r="E189" s="15"/>
      <c r="F189" s="15"/>
      <c r="G189" s="15"/>
      <c r="H189" s="16"/>
      <c r="I189" s="30"/>
      <c r="J189" s="15"/>
      <c r="K189" s="15"/>
      <c r="L189" s="15"/>
      <c r="M189" s="15"/>
      <c r="N189" s="15"/>
      <c r="O189" s="16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23.25" customHeight="1">
      <c r="A190" s="15"/>
      <c r="B190" s="15"/>
      <c r="C190" s="16"/>
      <c r="D190" s="16"/>
      <c r="E190" s="15"/>
      <c r="F190" s="15"/>
      <c r="G190" s="15"/>
      <c r="H190" s="16"/>
      <c r="I190" s="30"/>
      <c r="J190" s="15"/>
      <c r="K190" s="15"/>
      <c r="L190" s="15"/>
      <c r="M190" s="15"/>
      <c r="N190" s="15"/>
      <c r="O190" s="16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23.25" customHeight="1">
      <c r="A191" s="15"/>
      <c r="B191" s="15"/>
      <c r="C191" s="16"/>
      <c r="D191" s="16"/>
      <c r="E191" s="15"/>
      <c r="F191" s="15"/>
      <c r="G191" s="15"/>
      <c r="H191" s="16"/>
      <c r="I191" s="30"/>
      <c r="J191" s="15"/>
      <c r="K191" s="15"/>
      <c r="L191" s="15"/>
      <c r="M191" s="15"/>
      <c r="N191" s="15"/>
      <c r="O191" s="16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23.25" customHeight="1">
      <c r="A192" s="15"/>
      <c r="B192" s="15"/>
      <c r="C192" s="16"/>
      <c r="D192" s="16"/>
      <c r="E192" s="15"/>
      <c r="F192" s="15"/>
      <c r="G192" s="15"/>
      <c r="H192" s="16"/>
      <c r="I192" s="30"/>
      <c r="J192" s="15"/>
      <c r="K192" s="15"/>
      <c r="L192" s="15"/>
      <c r="M192" s="15"/>
      <c r="N192" s="15"/>
      <c r="O192" s="16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23.25" customHeight="1">
      <c r="A193" s="15"/>
      <c r="B193" s="15"/>
      <c r="C193" s="16"/>
      <c r="D193" s="16"/>
      <c r="E193" s="15"/>
      <c r="F193" s="15"/>
      <c r="G193" s="15"/>
      <c r="H193" s="16"/>
      <c r="I193" s="30"/>
      <c r="J193" s="15"/>
      <c r="K193" s="15"/>
      <c r="L193" s="15"/>
      <c r="M193" s="15"/>
      <c r="N193" s="15"/>
      <c r="O193" s="16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23.25" customHeight="1">
      <c r="A194" s="15"/>
      <c r="B194" s="15"/>
      <c r="C194" s="16"/>
      <c r="D194" s="16"/>
      <c r="E194" s="15"/>
      <c r="F194" s="15"/>
      <c r="G194" s="15"/>
      <c r="H194" s="16"/>
      <c r="I194" s="30"/>
      <c r="J194" s="15"/>
      <c r="K194" s="15"/>
      <c r="L194" s="15"/>
      <c r="M194" s="15"/>
      <c r="N194" s="15"/>
      <c r="O194" s="16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23.25" customHeight="1">
      <c r="A195" s="15"/>
      <c r="B195" s="15"/>
      <c r="C195" s="16"/>
      <c r="D195" s="16"/>
      <c r="E195" s="15"/>
      <c r="F195" s="15"/>
      <c r="G195" s="15"/>
      <c r="H195" s="16"/>
      <c r="I195" s="30"/>
      <c r="J195" s="15"/>
      <c r="K195" s="15"/>
      <c r="L195" s="15"/>
      <c r="M195" s="15"/>
      <c r="N195" s="15"/>
      <c r="O195" s="16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23.25" customHeight="1">
      <c r="A196" s="15"/>
      <c r="B196" s="15"/>
      <c r="C196" s="16"/>
      <c r="D196" s="16"/>
      <c r="E196" s="15"/>
      <c r="F196" s="15"/>
      <c r="G196" s="15"/>
      <c r="H196" s="16"/>
      <c r="I196" s="30"/>
      <c r="J196" s="15"/>
      <c r="K196" s="15"/>
      <c r="L196" s="15"/>
      <c r="M196" s="15"/>
      <c r="N196" s="15"/>
      <c r="O196" s="16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23.25" customHeight="1">
      <c r="A197" s="15"/>
      <c r="B197" s="15"/>
      <c r="C197" s="16"/>
      <c r="D197" s="16"/>
      <c r="E197" s="15"/>
      <c r="F197" s="15"/>
      <c r="G197" s="15"/>
      <c r="H197" s="16"/>
      <c r="I197" s="30"/>
      <c r="J197" s="15"/>
      <c r="K197" s="15"/>
      <c r="L197" s="15"/>
      <c r="M197" s="15"/>
      <c r="N197" s="15"/>
      <c r="O197" s="16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23.25" customHeight="1">
      <c r="A198" s="15"/>
      <c r="B198" s="15"/>
      <c r="C198" s="16"/>
      <c r="D198" s="16"/>
      <c r="E198" s="15"/>
      <c r="F198" s="15"/>
      <c r="G198" s="15"/>
      <c r="H198" s="16"/>
      <c r="I198" s="30"/>
      <c r="J198" s="15"/>
      <c r="K198" s="15"/>
      <c r="L198" s="15"/>
      <c r="M198" s="15"/>
      <c r="N198" s="15"/>
      <c r="O198" s="16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23.25" customHeight="1">
      <c r="A199" s="15"/>
      <c r="B199" s="15"/>
      <c r="C199" s="16"/>
      <c r="D199" s="16"/>
      <c r="E199" s="15"/>
      <c r="F199" s="15"/>
      <c r="G199" s="15"/>
      <c r="H199" s="16"/>
      <c r="I199" s="30"/>
      <c r="J199" s="15"/>
      <c r="K199" s="15"/>
      <c r="L199" s="15"/>
      <c r="M199" s="15"/>
      <c r="N199" s="15"/>
      <c r="O199" s="16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23.25" customHeight="1">
      <c r="A200" s="15"/>
      <c r="B200" s="15"/>
      <c r="C200" s="16"/>
      <c r="D200" s="16"/>
      <c r="E200" s="15"/>
      <c r="F200" s="15"/>
      <c r="G200" s="15"/>
      <c r="H200" s="16"/>
      <c r="I200" s="30"/>
      <c r="J200" s="15"/>
      <c r="K200" s="15"/>
      <c r="L200" s="15"/>
      <c r="M200" s="15"/>
      <c r="N200" s="15"/>
      <c r="O200" s="16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23.25" customHeight="1">
      <c r="A201" s="15"/>
      <c r="B201" s="15"/>
      <c r="C201" s="16"/>
      <c r="D201" s="16"/>
      <c r="E201" s="15"/>
      <c r="F201" s="15"/>
      <c r="G201" s="15"/>
      <c r="H201" s="16"/>
      <c r="I201" s="30"/>
      <c r="J201" s="15"/>
      <c r="K201" s="15"/>
      <c r="L201" s="15"/>
      <c r="M201" s="15"/>
      <c r="N201" s="15"/>
      <c r="O201" s="16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23.25" customHeight="1">
      <c r="A202" s="15"/>
      <c r="B202" s="15"/>
      <c r="C202" s="16"/>
      <c r="D202" s="16"/>
      <c r="E202" s="15"/>
      <c r="F202" s="15"/>
      <c r="G202" s="15"/>
      <c r="H202" s="16"/>
      <c r="I202" s="30"/>
      <c r="J202" s="15"/>
      <c r="K202" s="15"/>
      <c r="L202" s="15"/>
      <c r="M202" s="15"/>
      <c r="N202" s="15"/>
      <c r="O202" s="16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23.25" customHeight="1">
      <c r="A203" s="15"/>
      <c r="B203" s="15"/>
      <c r="C203" s="16"/>
      <c r="D203" s="16"/>
      <c r="E203" s="15"/>
      <c r="F203" s="15"/>
      <c r="G203" s="15"/>
      <c r="H203" s="16"/>
      <c r="I203" s="30"/>
      <c r="J203" s="15"/>
      <c r="K203" s="15"/>
      <c r="L203" s="15"/>
      <c r="M203" s="15"/>
      <c r="N203" s="15"/>
      <c r="O203" s="16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23.25" customHeight="1">
      <c r="A204" s="15"/>
      <c r="B204" s="15"/>
      <c r="C204" s="16"/>
      <c r="D204" s="16"/>
      <c r="E204" s="15"/>
      <c r="F204" s="15"/>
      <c r="G204" s="15"/>
      <c r="H204" s="16"/>
      <c r="I204" s="30"/>
      <c r="J204" s="15"/>
      <c r="K204" s="15"/>
      <c r="L204" s="15"/>
      <c r="M204" s="15"/>
      <c r="N204" s="15"/>
      <c r="O204" s="16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23.25" customHeight="1">
      <c r="A205" s="15"/>
      <c r="B205" s="15"/>
      <c r="C205" s="16"/>
      <c r="D205" s="16"/>
      <c r="E205" s="15"/>
      <c r="F205" s="15"/>
      <c r="G205" s="15"/>
      <c r="H205" s="16"/>
      <c r="I205" s="30"/>
      <c r="J205" s="15"/>
      <c r="K205" s="15"/>
      <c r="L205" s="15"/>
      <c r="M205" s="15"/>
      <c r="N205" s="15"/>
      <c r="O205" s="16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23.25" customHeight="1">
      <c r="A206" s="15"/>
      <c r="B206" s="15"/>
      <c r="C206" s="16"/>
      <c r="D206" s="16"/>
      <c r="E206" s="15"/>
      <c r="F206" s="15"/>
      <c r="G206" s="15"/>
      <c r="H206" s="16"/>
      <c r="I206" s="30"/>
      <c r="J206" s="15"/>
      <c r="K206" s="15"/>
      <c r="L206" s="15"/>
      <c r="M206" s="15"/>
      <c r="N206" s="15"/>
      <c r="O206" s="16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23.25" customHeight="1">
      <c r="A207" s="15"/>
      <c r="B207" s="15"/>
      <c r="C207" s="16"/>
      <c r="D207" s="16"/>
      <c r="E207" s="15"/>
      <c r="F207" s="15"/>
      <c r="G207" s="15"/>
      <c r="H207" s="16"/>
      <c r="I207" s="30"/>
      <c r="J207" s="15"/>
      <c r="K207" s="15"/>
      <c r="L207" s="15"/>
      <c r="M207" s="15"/>
      <c r="N207" s="15"/>
      <c r="O207" s="16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23.25" customHeight="1">
      <c r="A208" s="15"/>
      <c r="B208" s="15"/>
      <c r="C208" s="16"/>
      <c r="D208" s="16"/>
      <c r="E208" s="15"/>
      <c r="F208" s="15"/>
      <c r="G208" s="15"/>
      <c r="H208" s="16"/>
      <c r="I208" s="30"/>
      <c r="J208" s="15"/>
      <c r="K208" s="15"/>
      <c r="L208" s="15"/>
      <c r="M208" s="15"/>
      <c r="N208" s="15"/>
      <c r="O208" s="16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23.25" customHeight="1">
      <c r="A209" s="15"/>
      <c r="B209" s="15"/>
      <c r="C209" s="16"/>
      <c r="D209" s="16"/>
      <c r="E209" s="15"/>
      <c r="F209" s="15"/>
      <c r="G209" s="15"/>
      <c r="H209" s="16"/>
      <c r="I209" s="30"/>
      <c r="J209" s="15"/>
      <c r="K209" s="15"/>
      <c r="L209" s="15"/>
      <c r="M209" s="15"/>
      <c r="N209" s="15"/>
      <c r="O209" s="16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23.25" customHeight="1">
      <c r="A210" s="15"/>
      <c r="B210" s="15"/>
      <c r="C210" s="16"/>
      <c r="D210" s="16"/>
      <c r="E210" s="15"/>
      <c r="F210" s="15"/>
      <c r="G210" s="15"/>
      <c r="H210" s="16"/>
      <c r="I210" s="30"/>
      <c r="J210" s="15"/>
      <c r="K210" s="15"/>
      <c r="L210" s="15"/>
      <c r="M210" s="15"/>
      <c r="N210" s="15"/>
      <c r="O210" s="16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23.25" customHeight="1">
      <c r="A211" s="15"/>
      <c r="B211" s="15"/>
      <c r="C211" s="16"/>
      <c r="D211" s="16"/>
      <c r="E211" s="15"/>
      <c r="F211" s="15"/>
      <c r="G211" s="15"/>
      <c r="H211" s="16"/>
      <c r="I211" s="30"/>
      <c r="J211" s="15"/>
      <c r="K211" s="15"/>
      <c r="L211" s="15"/>
      <c r="M211" s="15"/>
      <c r="N211" s="15"/>
      <c r="O211" s="16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23.25" customHeight="1">
      <c r="A212" s="15"/>
      <c r="B212" s="15"/>
      <c r="C212" s="16"/>
      <c r="D212" s="16"/>
      <c r="E212" s="15"/>
      <c r="F212" s="15"/>
      <c r="G212" s="15"/>
      <c r="H212" s="16"/>
      <c r="I212" s="30"/>
      <c r="J212" s="15"/>
      <c r="K212" s="15"/>
      <c r="L212" s="15"/>
      <c r="M212" s="15"/>
      <c r="N212" s="15"/>
      <c r="O212" s="16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23.25" customHeight="1">
      <c r="A213" s="15"/>
      <c r="B213" s="15"/>
      <c r="C213" s="16"/>
      <c r="D213" s="16"/>
      <c r="E213" s="15"/>
      <c r="F213" s="15"/>
      <c r="G213" s="15"/>
      <c r="H213" s="16"/>
      <c r="I213" s="30"/>
      <c r="J213" s="15"/>
      <c r="K213" s="15"/>
      <c r="L213" s="15"/>
      <c r="M213" s="15"/>
      <c r="N213" s="15"/>
      <c r="O213" s="16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23.25" customHeight="1">
      <c r="A214" s="15"/>
      <c r="B214" s="15"/>
      <c r="C214" s="16"/>
      <c r="D214" s="16"/>
      <c r="E214" s="15"/>
      <c r="F214" s="15"/>
      <c r="G214" s="15"/>
      <c r="H214" s="16"/>
      <c r="I214" s="30"/>
      <c r="J214" s="15"/>
      <c r="K214" s="15"/>
      <c r="L214" s="15"/>
      <c r="M214" s="15"/>
      <c r="N214" s="15"/>
      <c r="O214" s="16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23.25" customHeight="1">
      <c r="A215" s="15"/>
      <c r="B215" s="15"/>
      <c r="C215" s="16"/>
      <c r="D215" s="16"/>
      <c r="E215" s="15"/>
      <c r="F215" s="15"/>
      <c r="G215" s="15"/>
      <c r="H215" s="16"/>
      <c r="I215" s="30"/>
      <c r="J215" s="15"/>
      <c r="K215" s="15"/>
      <c r="L215" s="15"/>
      <c r="M215" s="15"/>
      <c r="N215" s="15"/>
      <c r="O215" s="16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23.25" customHeight="1">
      <c r="A216" s="15"/>
      <c r="B216" s="15"/>
      <c r="C216" s="16"/>
      <c r="D216" s="16"/>
      <c r="E216" s="15"/>
      <c r="F216" s="15"/>
      <c r="G216" s="15"/>
      <c r="H216" s="16"/>
      <c r="I216" s="30"/>
      <c r="J216" s="15"/>
      <c r="K216" s="15"/>
      <c r="L216" s="15"/>
      <c r="M216" s="15"/>
      <c r="N216" s="15"/>
      <c r="O216" s="16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23.25" customHeight="1">
      <c r="A217" s="15"/>
      <c r="B217" s="15"/>
      <c r="C217" s="16"/>
      <c r="D217" s="16"/>
      <c r="E217" s="15"/>
      <c r="F217" s="15"/>
      <c r="G217" s="15"/>
      <c r="H217" s="16"/>
      <c r="I217" s="30"/>
      <c r="J217" s="15"/>
      <c r="K217" s="15"/>
      <c r="L217" s="15"/>
      <c r="M217" s="15"/>
      <c r="N217" s="15"/>
      <c r="O217" s="16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23.25" customHeight="1">
      <c r="A218" s="15"/>
      <c r="B218" s="15"/>
      <c r="C218" s="16"/>
      <c r="D218" s="16"/>
      <c r="E218" s="15"/>
      <c r="F218" s="15"/>
      <c r="G218" s="15"/>
      <c r="H218" s="16"/>
      <c r="I218" s="30"/>
      <c r="J218" s="15"/>
      <c r="K218" s="15"/>
      <c r="L218" s="15"/>
      <c r="M218" s="15"/>
      <c r="N218" s="15"/>
      <c r="O218" s="16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23.25" customHeight="1">
      <c r="A219" s="15"/>
      <c r="B219" s="15"/>
      <c r="C219" s="16"/>
      <c r="D219" s="16"/>
      <c r="E219" s="15"/>
      <c r="F219" s="15"/>
      <c r="G219" s="15"/>
      <c r="H219" s="16"/>
      <c r="I219" s="30"/>
      <c r="J219" s="15"/>
      <c r="K219" s="15"/>
      <c r="L219" s="15"/>
      <c r="M219" s="15"/>
      <c r="N219" s="15"/>
      <c r="O219" s="16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23.25" customHeight="1">
      <c r="A220" s="15"/>
      <c r="B220" s="15"/>
      <c r="C220" s="16"/>
      <c r="D220" s="16"/>
      <c r="E220" s="15"/>
      <c r="F220" s="15"/>
      <c r="G220" s="15"/>
      <c r="H220" s="16"/>
      <c r="I220" s="30"/>
      <c r="J220" s="15"/>
      <c r="K220" s="15"/>
      <c r="L220" s="15"/>
      <c r="M220" s="15"/>
      <c r="N220" s="15"/>
      <c r="O220" s="16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23.25" customHeight="1">
      <c r="A221" s="15"/>
      <c r="B221" s="15"/>
      <c r="C221" s="16"/>
      <c r="D221" s="16"/>
      <c r="E221" s="15"/>
      <c r="F221" s="15"/>
      <c r="G221" s="15"/>
      <c r="H221" s="16"/>
      <c r="I221" s="30"/>
      <c r="J221" s="15"/>
      <c r="K221" s="15"/>
      <c r="L221" s="15"/>
      <c r="M221" s="15"/>
      <c r="N221" s="15"/>
      <c r="O221" s="16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23.25" customHeight="1">
      <c r="A222" s="15"/>
      <c r="B222" s="15"/>
      <c r="C222" s="16"/>
      <c r="D222" s="16"/>
      <c r="E222" s="15"/>
      <c r="F222" s="15"/>
      <c r="G222" s="15"/>
      <c r="H222" s="16"/>
      <c r="I222" s="30"/>
      <c r="J222" s="15"/>
      <c r="K222" s="15"/>
      <c r="L222" s="15"/>
      <c r="M222" s="15"/>
      <c r="N222" s="15"/>
      <c r="O222" s="16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23.25" customHeight="1">
      <c r="A223" s="15"/>
      <c r="B223" s="15"/>
      <c r="C223" s="16"/>
      <c r="D223" s="16"/>
      <c r="E223" s="15"/>
      <c r="F223" s="15"/>
      <c r="G223" s="15"/>
      <c r="H223" s="16"/>
      <c r="I223" s="30"/>
      <c r="J223" s="15"/>
      <c r="K223" s="15"/>
      <c r="L223" s="15"/>
      <c r="M223" s="15"/>
      <c r="N223" s="15"/>
      <c r="O223" s="16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23.25" customHeight="1">
      <c r="A224" s="15"/>
      <c r="B224" s="15"/>
      <c r="C224" s="16"/>
      <c r="D224" s="16"/>
      <c r="E224" s="15"/>
      <c r="F224" s="15"/>
      <c r="G224" s="15"/>
      <c r="H224" s="16"/>
      <c r="I224" s="30"/>
      <c r="J224" s="15"/>
      <c r="K224" s="15"/>
      <c r="L224" s="15"/>
      <c r="M224" s="15"/>
      <c r="N224" s="15"/>
      <c r="O224" s="16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23.25" customHeight="1">
      <c r="A225" s="15"/>
      <c r="B225" s="15"/>
      <c r="C225" s="16"/>
      <c r="D225" s="16"/>
      <c r="E225" s="15"/>
      <c r="F225" s="15"/>
      <c r="G225" s="15"/>
      <c r="H225" s="16"/>
      <c r="I225" s="30"/>
      <c r="J225" s="15"/>
      <c r="K225" s="15"/>
      <c r="L225" s="15"/>
      <c r="M225" s="15"/>
      <c r="N225" s="15"/>
      <c r="O225" s="16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23.25" customHeight="1">
      <c r="A226" s="15"/>
      <c r="B226" s="15"/>
      <c r="C226" s="16"/>
      <c r="D226" s="16"/>
      <c r="E226" s="15"/>
      <c r="F226" s="15"/>
      <c r="G226" s="15"/>
      <c r="H226" s="16"/>
      <c r="I226" s="30"/>
      <c r="J226" s="15"/>
      <c r="K226" s="15"/>
      <c r="L226" s="15"/>
      <c r="M226" s="15"/>
      <c r="N226" s="15"/>
      <c r="O226" s="16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23.25" customHeight="1">
      <c r="A227" s="15"/>
      <c r="B227" s="15"/>
      <c r="C227" s="16"/>
      <c r="D227" s="16"/>
      <c r="E227" s="15"/>
      <c r="F227" s="15"/>
      <c r="G227" s="15"/>
      <c r="H227" s="16"/>
      <c r="I227" s="30"/>
      <c r="J227" s="15"/>
      <c r="K227" s="15"/>
      <c r="L227" s="15"/>
      <c r="M227" s="15"/>
      <c r="N227" s="15"/>
      <c r="O227" s="16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23.25" customHeight="1">
      <c r="A228" s="15"/>
      <c r="B228" s="15"/>
      <c r="C228" s="16"/>
      <c r="D228" s="16"/>
      <c r="E228" s="15"/>
      <c r="F228" s="15"/>
      <c r="G228" s="15"/>
      <c r="H228" s="16"/>
      <c r="I228" s="30"/>
      <c r="J228" s="15"/>
      <c r="K228" s="15"/>
      <c r="L228" s="15"/>
      <c r="M228" s="15"/>
      <c r="N228" s="15"/>
      <c r="O228" s="16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23.25" customHeight="1">
      <c r="A229" s="15"/>
      <c r="B229" s="15"/>
      <c r="C229" s="16"/>
      <c r="D229" s="16"/>
      <c r="E229" s="15"/>
      <c r="F229" s="15"/>
      <c r="G229" s="15"/>
      <c r="H229" s="16"/>
      <c r="I229" s="30"/>
      <c r="J229" s="15"/>
      <c r="K229" s="15"/>
      <c r="L229" s="15"/>
      <c r="M229" s="15"/>
      <c r="N229" s="15"/>
      <c r="O229" s="16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23.25" customHeight="1">
      <c r="A230" s="15"/>
      <c r="B230" s="15"/>
      <c r="C230" s="16"/>
      <c r="D230" s="16"/>
      <c r="E230" s="15"/>
      <c r="F230" s="15"/>
      <c r="G230" s="15"/>
      <c r="H230" s="16"/>
      <c r="I230" s="30"/>
      <c r="J230" s="15"/>
      <c r="K230" s="15"/>
      <c r="L230" s="15"/>
      <c r="M230" s="15"/>
      <c r="N230" s="15"/>
      <c r="O230" s="16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23.25" customHeight="1">
      <c r="A231" s="15"/>
      <c r="B231" s="15"/>
      <c r="C231" s="16"/>
      <c r="D231" s="16"/>
      <c r="E231" s="15"/>
      <c r="F231" s="15"/>
      <c r="G231" s="15"/>
      <c r="H231" s="16"/>
      <c r="I231" s="30"/>
      <c r="J231" s="15"/>
      <c r="K231" s="15"/>
      <c r="L231" s="15"/>
      <c r="M231" s="15"/>
      <c r="N231" s="15"/>
      <c r="O231" s="16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23.25" customHeight="1">
      <c r="A232" s="15"/>
      <c r="B232" s="15"/>
      <c r="C232" s="16"/>
      <c r="D232" s="16"/>
      <c r="E232" s="15"/>
      <c r="F232" s="15"/>
      <c r="G232" s="15"/>
      <c r="H232" s="16"/>
      <c r="I232" s="30"/>
      <c r="J232" s="15"/>
      <c r="K232" s="15"/>
      <c r="L232" s="15"/>
      <c r="M232" s="15"/>
      <c r="N232" s="15"/>
      <c r="O232" s="16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23.25" customHeight="1">
      <c r="A233" s="15"/>
      <c r="B233" s="15"/>
      <c r="C233" s="16"/>
      <c r="D233" s="16"/>
      <c r="E233" s="15"/>
      <c r="F233" s="15"/>
      <c r="G233" s="15"/>
      <c r="H233" s="16"/>
      <c r="I233" s="30"/>
      <c r="J233" s="15"/>
      <c r="K233" s="15"/>
      <c r="L233" s="15"/>
      <c r="M233" s="15"/>
      <c r="N233" s="15"/>
      <c r="O233" s="16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23.25" customHeight="1">
      <c r="A234" s="15"/>
      <c r="B234" s="15"/>
      <c r="C234" s="16"/>
      <c r="D234" s="16"/>
      <c r="E234" s="15"/>
      <c r="F234" s="15"/>
      <c r="G234" s="15"/>
      <c r="H234" s="16"/>
      <c r="I234" s="30"/>
      <c r="J234" s="15"/>
      <c r="K234" s="15"/>
      <c r="L234" s="15"/>
      <c r="M234" s="15"/>
      <c r="N234" s="15"/>
      <c r="O234" s="16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23.25" customHeight="1">
      <c r="A235" s="15"/>
      <c r="B235" s="15"/>
      <c r="C235" s="16"/>
      <c r="D235" s="16"/>
      <c r="E235" s="15"/>
      <c r="F235" s="15"/>
      <c r="G235" s="15"/>
      <c r="H235" s="16"/>
      <c r="I235" s="30"/>
      <c r="J235" s="15"/>
      <c r="K235" s="15"/>
      <c r="L235" s="15"/>
      <c r="M235" s="15"/>
      <c r="N235" s="15"/>
      <c r="O235" s="16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23.25" customHeight="1">
      <c r="A236" s="15"/>
      <c r="B236" s="15"/>
      <c r="C236" s="16"/>
      <c r="D236" s="16"/>
      <c r="E236" s="15"/>
      <c r="F236" s="15"/>
      <c r="G236" s="15"/>
      <c r="H236" s="16"/>
      <c r="I236" s="30"/>
      <c r="J236" s="15"/>
      <c r="K236" s="15"/>
      <c r="L236" s="15"/>
      <c r="M236" s="15"/>
      <c r="N236" s="15"/>
      <c r="O236" s="16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23.25" customHeight="1">
      <c r="A237" s="15"/>
      <c r="B237" s="15"/>
      <c r="C237" s="16"/>
      <c r="D237" s="16"/>
      <c r="E237" s="15"/>
      <c r="F237" s="15"/>
      <c r="G237" s="15"/>
      <c r="H237" s="16"/>
      <c r="I237" s="30"/>
      <c r="J237" s="15"/>
      <c r="K237" s="15"/>
      <c r="L237" s="15"/>
      <c r="M237" s="15"/>
      <c r="N237" s="15"/>
      <c r="O237" s="16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23.25" customHeight="1">
      <c r="A238" s="15"/>
      <c r="B238" s="15"/>
      <c r="C238" s="16"/>
      <c r="D238" s="16"/>
      <c r="E238" s="15"/>
      <c r="F238" s="15"/>
      <c r="G238" s="15"/>
      <c r="H238" s="16"/>
      <c r="I238" s="30"/>
      <c r="J238" s="15"/>
      <c r="K238" s="15"/>
      <c r="L238" s="15"/>
      <c r="M238" s="15"/>
      <c r="N238" s="15"/>
      <c r="O238" s="16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23.25" customHeight="1">
      <c r="A239" s="15"/>
      <c r="B239" s="15"/>
      <c r="C239" s="16"/>
      <c r="D239" s="16"/>
      <c r="E239" s="15"/>
      <c r="F239" s="15"/>
      <c r="G239" s="15"/>
      <c r="H239" s="16"/>
      <c r="I239" s="30"/>
      <c r="J239" s="15"/>
      <c r="K239" s="15"/>
      <c r="L239" s="15"/>
      <c r="M239" s="15"/>
      <c r="N239" s="15"/>
      <c r="O239" s="16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23.25" customHeight="1">
      <c r="A240" s="15"/>
      <c r="B240" s="15"/>
      <c r="C240" s="16"/>
      <c r="D240" s="16"/>
      <c r="E240" s="15"/>
      <c r="F240" s="15"/>
      <c r="G240" s="15"/>
      <c r="H240" s="16"/>
      <c r="I240" s="30"/>
      <c r="J240" s="15"/>
      <c r="K240" s="15"/>
      <c r="L240" s="15"/>
      <c r="M240" s="15"/>
      <c r="N240" s="15"/>
      <c r="O240" s="16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23.25" customHeight="1">
      <c r="A241" s="15"/>
      <c r="B241" s="15"/>
      <c r="C241" s="16"/>
      <c r="D241" s="16"/>
      <c r="E241" s="15"/>
      <c r="F241" s="15"/>
      <c r="G241" s="15"/>
      <c r="H241" s="16"/>
      <c r="I241" s="30"/>
      <c r="J241" s="15"/>
      <c r="K241" s="15"/>
      <c r="L241" s="15"/>
      <c r="M241" s="15"/>
      <c r="N241" s="15"/>
      <c r="O241" s="16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23.25" customHeight="1">
      <c r="A242" s="15"/>
      <c r="B242" s="15"/>
      <c r="C242" s="16"/>
      <c r="D242" s="16"/>
      <c r="E242" s="15"/>
      <c r="F242" s="15"/>
      <c r="G242" s="15"/>
      <c r="H242" s="16"/>
      <c r="I242" s="30"/>
      <c r="J242" s="15"/>
      <c r="K242" s="15"/>
      <c r="L242" s="15"/>
      <c r="M242" s="15"/>
      <c r="N242" s="15"/>
      <c r="O242" s="16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23.25" customHeight="1">
      <c r="A243" s="15"/>
      <c r="B243" s="15"/>
      <c r="C243" s="16"/>
      <c r="D243" s="16"/>
      <c r="E243" s="15"/>
      <c r="F243" s="15"/>
      <c r="G243" s="15"/>
      <c r="H243" s="16"/>
      <c r="I243" s="30"/>
      <c r="J243" s="15"/>
      <c r="K243" s="15"/>
      <c r="L243" s="15"/>
      <c r="M243" s="15"/>
      <c r="N243" s="15"/>
      <c r="O243" s="16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23.25" customHeight="1">
      <c r="A244" s="15"/>
      <c r="B244" s="15"/>
      <c r="C244" s="16"/>
      <c r="D244" s="16"/>
      <c r="E244" s="15"/>
      <c r="F244" s="15"/>
      <c r="G244" s="15"/>
      <c r="H244" s="16"/>
      <c r="I244" s="30"/>
      <c r="J244" s="15"/>
      <c r="K244" s="15"/>
      <c r="L244" s="15"/>
      <c r="M244" s="15"/>
      <c r="N244" s="15"/>
      <c r="O244" s="16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23.25" customHeight="1">
      <c r="A245" s="15"/>
      <c r="B245" s="15"/>
      <c r="C245" s="16"/>
      <c r="D245" s="16"/>
      <c r="E245" s="15"/>
      <c r="F245" s="15"/>
      <c r="G245" s="15"/>
      <c r="H245" s="16"/>
      <c r="I245" s="30"/>
      <c r="J245" s="15"/>
      <c r="K245" s="15"/>
      <c r="L245" s="15"/>
      <c r="M245" s="15"/>
      <c r="N245" s="15"/>
      <c r="O245" s="16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23.25" customHeight="1">
      <c r="A246" s="15"/>
      <c r="B246" s="15"/>
      <c r="C246" s="16"/>
      <c r="D246" s="16"/>
      <c r="E246" s="15"/>
      <c r="F246" s="15"/>
      <c r="G246" s="15"/>
      <c r="H246" s="16"/>
      <c r="I246" s="30"/>
      <c r="J246" s="15"/>
      <c r="K246" s="15"/>
      <c r="L246" s="15"/>
      <c r="M246" s="15"/>
      <c r="N246" s="15"/>
      <c r="O246" s="16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23.25" customHeight="1">
      <c r="A247" s="15"/>
      <c r="B247" s="15"/>
      <c r="C247" s="16"/>
      <c r="D247" s="16"/>
      <c r="E247" s="15"/>
      <c r="F247" s="15"/>
      <c r="G247" s="15"/>
      <c r="H247" s="16"/>
      <c r="I247" s="30"/>
      <c r="J247" s="15"/>
      <c r="K247" s="15"/>
      <c r="L247" s="15"/>
      <c r="M247" s="15"/>
      <c r="N247" s="15"/>
      <c r="O247" s="16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23.25" customHeight="1">
      <c r="A248" s="15"/>
      <c r="B248" s="15"/>
      <c r="C248" s="16"/>
      <c r="D248" s="16"/>
      <c r="E248" s="15"/>
      <c r="F248" s="15"/>
      <c r="G248" s="15"/>
      <c r="H248" s="16"/>
      <c r="I248" s="30"/>
      <c r="J248" s="15"/>
      <c r="K248" s="15"/>
      <c r="L248" s="15"/>
      <c r="M248" s="15"/>
      <c r="N248" s="15"/>
      <c r="O248" s="16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23.25" customHeight="1">
      <c r="A249" s="15"/>
      <c r="B249" s="15"/>
      <c r="C249" s="16"/>
      <c r="D249" s="16"/>
      <c r="E249" s="15"/>
      <c r="F249" s="15"/>
      <c r="G249" s="15"/>
      <c r="H249" s="16"/>
      <c r="I249" s="30"/>
      <c r="J249" s="15"/>
      <c r="K249" s="15"/>
      <c r="L249" s="15"/>
      <c r="M249" s="15"/>
      <c r="N249" s="15"/>
      <c r="O249" s="16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23.25" customHeight="1">
      <c r="A250" s="15"/>
      <c r="B250" s="15"/>
      <c r="C250" s="16"/>
      <c r="D250" s="16"/>
      <c r="E250" s="15"/>
      <c r="F250" s="15"/>
      <c r="G250" s="15"/>
      <c r="H250" s="16"/>
      <c r="I250" s="30"/>
      <c r="J250" s="15"/>
      <c r="K250" s="15"/>
      <c r="L250" s="15"/>
      <c r="M250" s="15"/>
      <c r="N250" s="15"/>
      <c r="O250" s="16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23.25" customHeight="1">
      <c r="A251" s="15"/>
      <c r="B251" s="15"/>
      <c r="C251" s="16"/>
      <c r="D251" s="16"/>
      <c r="E251" s="15"/>
      <c r="F251" s="15"/>
      <c r="G251" s="15"/>
      <c r="H251" s="16"/>
      <c r="I251" s="30"/>
      <c r="J251" s="15"/>
      <c r="K251" s="15"/>
      <c r="L251" s="15"/>
      <c r="M251" s="15"/>
      <c r="N251" s="15"/>
      <c r="O251" s="16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23.25" customHeight="1">
      <c r="A252" s="15"/>
      <c r="B252" s="15"/>
      <c r="C252" s="16"/>
      <c r="D252" s="16"/>
      <c r="E252" s="15"/>
      <c r="F252" s="15"/>
      <c r="G252" s="15"/>
      <c r="H252" s="16"/>
      <c r="I252" s="30"/>
      <c r="J252" s="15"/>
      <c r="K252" s="15"/>
      <c r="L252" s="15"/>
      <c r="M252" s="15"/>
      <c r="N252" s="15"/>
      <c r="O252" s="16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23.25" customHeight="1">
      <c r="A253" s="15"/>
      <c r="B253" s="15"/>
      <c r="C253" s="16"/>
      <c r="D253" s="16"/>
      <c r="E253" s="15"/>
      <c r="F253" s="15"/>
      <c r="G253" s="15"/>
      <c r="H253" s="16"/>
      <c r="I253" s="30"/>
      <c r="J253" s="15"/>
      <c r="K253" s="15"/>
      <c r="L253" s="15"/>
      <c r="M253" s="15"/>
      <c r="N253" s="15"/>
      <c r="O253" s="16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23.25" customHeight="1">
      <c r="A254" s="15"/>
      <c r="B254" s="15"/>
      <c r="C254" s="16"/>
      <c r="D254" s="16"/>
      <c r="E254" s="15"/>
      <c r="F254" s="15"/>
      <c r="G254" s="15"/>
      <c r="H254" s="16"/>
      <c r="I254" s="30"/>
      <c r="J254" s="15"/>
      <c r="K254" s="15"/>
      <c r="L254" s="15"/>
      <c r="M254" s="15"/>
      <c r="N254" s="15"/>
      <c r="O254" s="16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23.25" customHeight="1">
      <c r="A255" s="15"/>
      <c r="B255" s="15"/>
      <c r="C255" s="16"/>
      <c r="D255" s="16"/>
      <c r="E255" s="15"/>
      <c r="F255" s="15"/>
      <c r="G255" s="15"/>
      <c r="H255" s="16"/>
      <c r="I255" s="30"/>
      <c r="J255" s="15"/>
      <c r="K255" s="15"/>
      <c r="L255" s="15"/>
      <c r="M255" s="15"/>
      <c r="N255" s="15"/>
      <c r="O255" s="16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23.25" customHeight="1">
      <c r="A256" s="15"/>
      <c r="B256" s="15"/>
      <c r="C256" s="16"/>
      <c r="D256" s="16"/>
      <c r="E256" s="15"/>
      <c r="F256" s="15"/>
      <c r="G256" s="15"/>
      <c r="H256" s="16"/>
      <c r="I256" s="30"/>
      <c r="J256" s="15"/>
      <c r="K256" s="15"/>
      <c r="L256" s="15"/>
      <c r="M256" s="15"/>
      <c r="N256" s="15"/>
      <c r="O256" s="16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23.25" customHeight="1">
      <c r="A257" s="15"/>
      <c r="B257" s="15"/>
      <c r="C257" s="16"/>
      <c r="D257" s="16"/>
      <c r="E257" s="15"/>
      <c r="F257" s="15"/>
      <c r="G257" s="15"/>
      <c r="H257" s="16"/>
      <c r="I257" s="30"/>
      <c r="J257" s="15"/>
      <c r="K257" s="15"/>
      <c r="L257" s="15"/>
      <c r="M257" s="15"/>
      <c r="N257" s="15"/>
      <c r="O257" s="16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23.25" customHeight="1">
      <c r="A258" s="15"/>
      <c r="B258" s="15"/>
      <c r="C258" s="16"/>
      <c r="D258" s="16"/>
      <c r="E258" s="15"/>
      <c r="F258" s="15"/>
      <c r="G258" s="15"/>
      <c r="H258" s="16"/>
      <c r="I258" s="30"/>
      <c r="J258" s="15"/>
      <c r="K258" s="15"/>
      <c r="L258" s="15"/>
      <c r="M258" s="15"/>
      <c r="N258" s="15"/>
      <c r="O258" s="16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23.25" customHeight="1">
      <c r="A259" s="15"/>
      <c r="B259" s="15"/>
      <c r="C259" s="16"/>
      <c r="D259" s="16"/>
      <c r="E259" s="15"/>
      <c r="F259" s="15"/>
      <c r="G259" s="15"/>
      <c r="H259" s="16"/>
      <c r="I259" s="30"/>
      <c r="J259" s="15"/>
      <c r="K259" s="15"/>
      <c r="L259" s="15"/>
      <c r="M259" s="15"/>
      <c r="N259" s="15"/>
      <c r="O259" s="16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23.25" customHeight="1">
      <c r="A260" s="15"/>
      <c r="B260" s="15"/>
      <c r="C260" s="16"/>
      <c r="D260" s="16"/>
      <c r="E260" s="15"/>
      <c r="F260" s="15"/>
      <c r="G260" s="15"/>
      <c r="H260" s="16"/>
      <c r="I260" s="30"/>
      <c r="J260" s="15"/>
      <c r="K260" s="15"/>
      <c r="L260" s="15"/>
      <c r="M260" s="15"/>
      <c r="N260" s="15"/>
      <c r="O260" s="16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23.25" customHeight="1">
      <c r="A261" s="15"/>
      <c r="B261" s="15"/>
      <c r="C261" s="16"/>
      <c r="D261" s="16"/>
      <c r="E261" s="15"/>
      <c r="F261" s="15"/>
      <c r="G261" s="15"/>
      <c r="H261" s="16"/>
      <c r="I261" s="30"/>
      <c r="J261" s="15"/>
      <c r="K261" s="15"/>
      <c r="L261" s="15"/>
      <c r="M261" s="15"/>
      <c r="N261" s="15"/>
      <c r="O261" s="16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23.25" customHeight="1">
      <c r="A262" s="15"/>
      <c r="B262" s="15"/>
      <c r="C262" s="16"/>
      <c r="D262" s="16"/>
      <c r="E262" s="15"/>
      <c r="F262" s="15"/>
      <c r="G262" s="15"/>
      <c r="H262" s="16"/>
      <c r="I262" s="30"/>
      <c r="J262" s="15"/>
      <c r="K262" s="15"/>
      <c r="L262" s="15"/>
      <c r="M262" s="15"/>
      <c r="N262" s="15"/>
      <c r="O262" s="16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23.25" customHeight="1">
      <c r="A263" s="15"/>
      <c r="B263" s="15"/>
      <c r="C263" s="16"/>
      <c r="D263" s="16"/>
      <c r="E263" s="15"/>
      <c r="F263" s="15"/>
      <c r="G263" s="15"/>
      <c r="H263" s="16"/>
      <c r="I263" s="30"/>
      <c r="J263" s="15"/>
      <c r="K263" s="15"/>
      <c r="L263" s="15"/>
      <c r="M263" s="15"/>
      <c r="N263" s="15"/>
      <c r="O263" s="16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23.25" customHeight="1">
      <c r="A264" s="15"/>
      <c r="B264" s="15"/>
      <c r="C264" s="16"/>
      <c r="D264" s="16"/>
      <c r="E264" s="15"/>
      <c r="F264" s="15"/>
      <c r="G264" s="15"/>
      <c r="H264" s="16"/>
      <c r="I264" s="30"/>
      <c r="J264" s="15"/>
      <c r="K264" s="15"/>
      <c r="L264" s="15"/>
      <c r="M264" s="15"/>
      <c r="N264" s="15"/>
      <c r="O264" s="16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23.25" customHeight="1">
      <c r="A265" s="15"/>
      <c r="B265" s="15"/>
      <c r="C265" s="16"/>
      <c r="D265" s="16"/>
      <c r="E265" s="15"/>
      <c r="F265" s="15"/>
      <c r="G265" s="15"/>
      <c r="H265" s="16"/>
      <c r="I265" s="30"/>
      <c r="J265" s="15"/>
      <c r="K265" s="15"/>
      <c r="L265" s="15"/>
      <c r="M265" s="15"/>
      <c r="N265" s="15"/>
      <c r="O265" s="16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23.25" customHeight="1">
      <c r="A266" s="15"/>
      <c r="B266" s="15"/>
      <c r="C266" s="16"/>
      <c r="D266" s="16"/>
      <c r="E266" s="15"/>
      <c r="F266" s="15"/>
      <c r="G266" s="15"/>
      <c r="H266" s="16"/>
      <c r="I266" s="30"/>
      <c r="J266" s="15"/>
      <c r="K266" s="15"/>
      <c r="L266" s="15"/>
      <c r="M266" s="15"/>
      <c r="N266" s="15"/>
      <c r="O266" s="16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23.25" customHeight="1">
      <c r="A267" s="15"/>
      <c r="B267" s="15"/>
      <c r="C267" s="16"/>
      <c r="D267" s="16"/>
      <c r="E267" s="15"/>
      <c r="F267" s="15"/>
      <c r="G267" s="15"/>
      <c r="H267" s="16"/>
      <c r="I267" s="30"/>
      <c r="J267" s="15"/>
      <c r="K267" s="15"/>
      <c r="L267" s="15"/>
      <c r="M267" s="15"/>
      <c r="N267" s="15"/>
      <c r="O267" s="16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23.25" customHeight="1">
      <c r="A268" s="15"/>
      <c r="B268" s="15"/>
      <c r="C268" s="16"/>
      <c r="D268" s="16"/>
      <c r="E268" s="15"/>
      <c r="F268" s="15"/>
      <c r="G268" s="15"/>
      <c r="H268" s="16"/>
      <c r="I268" s="30"/>
      <c r="J268" s="15"/>
      <c r="K268" s="15"/>
      <c r="L268" s="15"/>
      <c r="M268" s="15"/>
      <c r="N268" s="15"/>
      <c r="O268" s="16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23.25" customHeight="1">
      <c r="A269" s="15"/>
      <c r="B269" s="15"/>
      <c r="C269" s="16"/>
      <c r="D269" s="16"/>
      <c r="E269" s="15"/>
      <c r="F269" s="15"/>
      <c r="G269" s="15"/>
      <c r="H269" s="16"/>
      <c r="I269" s="30"/>
      <c r="J269" s="15"/>
      <c r="K269" s="15"/>
      <c r="L269" s="15"/>
      <c r="M269" s="15"/>
      <c r="N269" s="15"/>
      <c r="O269" s="16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23.25" customHeight="1">
      <c r="A270" s="15"/>
      <c r="B270" s="15"/>
      <c r="C270" s="16"/>
      <c r="D270" s="16"/>
      <c r="E270" s="15"/>
      <c r="F270" s="15"/>
      <c r="G270" s="15"/>
      <c r="H270" s="16"/>
      <c r="I270" s="30"/>
      <c r="J270" s="15"/>
      <c r="K270" s="15"/>
      <c r="L270" s="15"/>
      <c r="M270" s="15"/>
      <c r="N270" s="15"/>
      <c r="O270" s="16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23.25" customHeight="1">
      <c r="A271" s="15"/>
      <c r="B271" s="15"/>
      <c r="C271" s="16"/>
      <c r="D271" s="16"/>
      <c r="E271" s="15"/>
      <c r="F271" s="15"/>
      <c r="G271" s="15"/>
      <c r="H271" s="16"/>
      <c r="I271" s="30"/>
      <c r="J271" s="15"/>
      <c r="K271" s="15"/>
      <c r="L271" s="15"/>
      <c r="M271" s="15"/>
      <c r="N271" s="15"/>
      <c r="O271" s="16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23.25" customHeight="1">
      <c r="A272" s="15"/>
      <c r="B272" s="15"/>
      <c r="C272" s="16"/>
      <c r="D272" s="16"/>
      <c r="E272" s="15"/>
      <c r="F272" s="15"/>
      <c r="G272" s="15"/>
      <c r="H272" s="16"/>
      <c r="I272" s="30"/>
      <c r="J272" s="15"/>
      <c r="K272" s="15"/>
      <c r="L272" s="15"/>
      <c r="M272" s="15"/>
      <c r="N272" s="15"/>
      <c r="O272" s="16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23.25" customHeight="1">
      <c r="A273" s="15"/>
      <c r="B273" s="15"/>
      <c r="C273" s="16"/>
      <c r="D273" s="16"/>
      <c r="E273" s="15"/>
      <c r="F273" s="15"/>
      <c r="G273" s="15"/>
      <c r="H273" s="16"/>
      <c r="I273" s="30"/>
      <c r="J273" s="15"/>
      <c r="K273" s="15"/>
      <c r="L273" s="15"/>
      <c r="M273" s="15"/>
      <c r="N273" s="15"/>
      <c r="O273" s="16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23.25" customHeight="1">
      <c r="A274" s="15"/>
      <c r="B274" s="15"/>
      <c r="C274" s="16"/>
      <c r="D274" s="16"/>
      <c r="E274" s="15"/>
      <c r="F274" s="15"/>
      <c r="G274" s="15"/>
      <c r="H274" s="16"/>
      <c r="I274" s="30"/>
      <c r="J274" s="15"/>
      <c r="K274" s="15"/>
      <c r="L274" s="15"/>
      <c r="M274" s="15"/>
      <c r="N274" s="15"/>
      <c r="O274" s="16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23.25" customHeight="1">
      <c r="A275" s="15"/>
      <c r="B275" s="15"/>
      <c r="C275" s="16"/>
      <c r="D275" s="16"/>
      <c r="E275" s="15"/>
      <c r="F275" s="15"/>
      <c r="G275" s="15"/>
      <c r="H275" s="16"/>
      <c r="I275" s="30"/>
      <c r="J275" s="15"/>
      <c r="K275" s="15"/>
      <c r="L275" s="15"/>
      <c r="M275" s="15"/>
      <c r="N275" s="15"/>
      <c r="O275" s="16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23.25" customHeight="1">
      <c r="A276" s="15"/>
      <c r="B276" s="15"/>
      <c r="C276" s="16"/>
      <c r="D276" s="16"/>
      <c r="E276" s="15"/>
      <c r="F276" s="15"/>
      <c r="G276" s="15"/>
      <c r="H276" s="16"/>
      <c r="I276" s="30"/>
      <c r="J276" s="15"/>
      <c r="K276" s="15"/>
      <c r="L276" s="15"/>
      <c r="M276" s="15"/>
      <c r="N276" s="15"/>
      <c r="O276" s="16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23.25" customHeight="1">
      <c r="A277" s="15"/>
      <c r="B277" s="15"/>
      <c r="C277" s="16"/>
      <c r="D277" s="16"/>
      <c r="E277" s="15"/>
      <c r="F277" s="15"/>
      <c r="G277" s="15"/>
      <c r="H277" s="16"/>
      <c r="I277" s="30"/>
      <c r="J277" s="15"/>
      <c r="K277" s="15"/>
      <c r="L277" s="15"/>
      <c r="M277" s="15"/>
      <c r="N277" s="15"/>
      <c r="O277" s="16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23.25" customHeight="1">
      <c r="A278" s="15"/>
      <c r="B278" s="15"/>
      <c r="C278" s="16"/>
      <c r="D278" s="16"/>
      <c r="E278" s="15"/>
      <c r="F278" s="15"/>
      <c r="G278" s="15"/>
      <c r="H278" s="16"/>
      <c r="I278" s="30"/>
      <c r="J278" s="15"/>
      <c r="K278" s="15"/>
      <c r="L278" s="15"/>
      <c r="M278" s="15"/>
      <c r="N278" s="15"/>
      <c r="O278" s="16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23.25" customHeight="1">
      <c r="A279" s="15"/>
      <c r="B279" s="15"/>
      <c r="C279" s="16"/>
      <c r="D279" s="16"/>
      <c r="E279" s="15"/>
      <c r="F279" s="15"/>
      <c r="G279" s="15"/>
      <c r="H279" s="16"/>
      <c r="I279" s="30"/>
      <c r="J279" s="15"/>
      <c r="K279" s="15"/>
      <c r="L279" s="15"/>
      <c r="M279" s="15"/>
      <c r="N279" s="15"/>
      <c r="O279" s="16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23.25" customHeight="1">
      <c r="A280" s="15"/>
      <c r="B280" s="15"/>
      <c r="C280" s="16"/>
      <c r="D280" s="16"/>
      <c r="E280" s="15"/>
      <c r="F280" s="15"/>
      <c r="G280" s="15"/>
      <c r="H280" s="16"/>
      <c r="I280" s="30"/>
      <c r="J280" s="15"/>
      <c r="K280" s="15"/>
      <c r="L280" s="15"/>
      <c r="M280" s="15"/>
      <c r="N280" s="15"/>
      <c r="O280" s="16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23.25" customHeight="1">
      <c r="A281" s="15"/>
      <c r="B281" s="15"/>
      <c r="C281" s="16"/>
      <c r="D281" s="16"/>
      <c r="E281" s="15"/>
      <c r="F281" s="15"/>
      <c r="G281" s="15"/>
      <c r="H281" s="16"/>
      <c r="I281" s="30"/>
      <c r="J281" s="15"/>
      <c r="K281" s="15"/>
      <c r="L281" s="15"/>
      <c r="M281" s="15"/>
      <c r="N281" s="15"/>
      <c r="O281" s="16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23.25" customHeight="1">
      <c r="A282" s="15"/>
      <c r="B282" s="15"/>
      <c r="C282" s="16"/>
      <c r="D282" s="16"/>
      <c r="E282" s="15"/>
      <c r="F282" s="15"/>
      <c r="G282" s="15"/>
      <c r="H282" s="16"/>
      <c r="I282" s="30"/>
      <c r="J282" s="15"/>
      <c r="K282" s="15"/>
      <c r="L282" s="15"/>
      <c r="M282" s="15"/>
      <c r="N282" s="15"/>
      <c r="O282" s="16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23.25" customHeight="1">
      <c r="A283" s="15"/>
      <c r="B283" s="15"/>
      <c r="C283" s="16"/>
      <c r="D283" s="16"/>
      <c r="E283" s="15"/>
      <c r="F283" s="15"/>
      <c r="G283" s="15"/>
      <c r="H283" s="16"/>
      <c r="I283" s="30"/>
      <c r="J283" s="15"/>
      <c r="K283" s="15"/>
      <c r="L283" s="15"/>
      <c r="M283" s="15"/>
      <c r="N283" s="15"/>
      <c r="O283" s="16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23.25" customHeight="1">
      <c r="A284" s="15"/>
      <c r="B284" s="15"/>
      <c r="C284" s="16"/>
      <c r="D284" s="16"/>
      <c r="E284" s="15"/>
      <c r="F284" s="15"/>
      <c r="G284" s="15"/>
      <c r="H284" s="16"/>
      <c r="I284" s="30"/>
      <c r="J284" s="15"/>
      <c r="K284" s="15"/>
      <c r="L284" s="15"/>
      <c r="M284" s="15"/>
      <c r="N284" s="15"/>
      <c r="O284" s="16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23.25" customHeight="1">
      <c r="A285" s="15"/>
      <c r="B285" s="15"/>
      <c r="C285" s="16"/>
      <c r="D285" s="16"/>
      <c r="E285" s="15"/>
      <c r="F285" s="15"/>
      <c r="G285" s="15"/>
      <c r="H285" s="16"/>
      <c r="I285" s="30"/>
      <c r="J285" s="15"/>
      <c r="K285" s="15"/>
      <c r="L285" s="15"/>
      <c r="M285" s="15"/>
      <c r="N285" s="15"/>
      <c r="O285" s="16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23.25" customHeight="1">
      <c r="A286" s="15"/>
      <c r="B286" s="15"/>
      <c r="C286" s="16"/>
      <c r="D286" s="16"/>
      <c r="E286" s="15"/>
      <c r="F286" s="15"/>
      <c r="G286" s="15"/>
      <c r="H286" s="16"/>
      <c r="I286" s="30"/>
      <c r="J286" s="15"/>
      <c r="K286" s="15"/>
      <c r="L286" s="15"/>
      <c r="M286" s="15"/>
      <c r="N286" s="15"/>
      <c r="O286" s="16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23.25" customHeight="1">
      <c r="A287" s="15"/>
      <c r="B287" s="15"/>
      <c r="C287" s="16"/>
      <c r="D287" s="16"/>
      <c r="E287" s="15"/>
      <c r="F287" s="15"/>
      <c r="G287" s="15"/>
      <c r="H287" s="16"/>
      <c r="I287" s="30"/>
      <c r="J287" s="15"/>
      <c r="K287" s="15"/>
      <c r="L287" s="15"/>
      <c r="M287" s="15"/>
      <c r="N287" s="15"/>
      <c r="O287" s="16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23.25" customHeight="1">
      <c r="A288" s="15"/>
      <c r="B288" s="15"/>
      <c r="C288" s="16"/>
      <c r="D288" s="16"/>
      <c r="E288" s="15"/>
      <c r="F288" s="15"/>
      <c r="G288" s="15"/>
      <c r="H288" s="16"/>
      <c r="I288" s="30"/>
      <c r="J288" s="15"/>
      <c r="K288" s="15"/>
      <c r="L288" s="15"/>
      <c r="M288" s="15"/>
      <c r="N288" s="15"/>
      <c r="O288" s="16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23.25" customHeight="1">
      <c r="A289" s="15"/>
      <c r="B289" s="15"/>
      <c r="C289" s="16"/>
      <c r="D289" s="16"/>
      <c r="E289" s="15"/>
      <c r="F289" s="15"/>
      <c r="G289" s="15"/>
      <c r="H289" s="16"/>
      <c r="I289" s="30"/>
      <c r="J289" s="15"/>
      <c r="K289" s="15"/>
      <c r="L289" s="15"/>
      <c r="M289" s="15"/>
      <c r="N289" s="15"/>
      <c r="O289" s="16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23.25" customHeight="1">
      <c r="A290" s="15"/>
      <c r="B290" s="15"/>
      <c r="C290" s="16"/>
      <c r="D290" s="16"/>
      <c r="E290" s="15"/>
      <c r="F290" s="15"/>
      <c r="G290" s="15"/>
      <c r="H290" s="16"/>
      <c r="I290" s="30"/>
      <c r="J290" s="15"/>
      <c r="K290" s="15"/>
      <c r="L290" s="15"/>
      <c r="M290" s="15"/>
      <c r="N290" s="15"/>
      <c r="O290" s="16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23.25" customHeight="1">
      <c r="A291" s="15"/>
      <c r="B291" s="15"/>
      <c r="C291" s="16"/>
      <c r="D291" s="16"/>
      <c r="E291" s="15"/>
      <c r="F291" s="15"/>
      <c r="G291" s="15"/>
      <c r="H291" s="16"/>
      <c r="I291" s="30"/>
      <c r="J291" s="15"/>
      <c r="K291" s="15"/>
      <c r="L291" s="15"/>
      <c r="M291" s="15"/>
      <c r="N291" s="15"/>
      <c r="O291" s="16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23.25" customHeight="1">
      <c r="A292" s="15"/>
      <c r="B292" s="15"/>
      <c r="C292" s="16"/>
      <c r="D292" s="16"/>
      <c r="E292" s="15"/>
      <c r="F292" s="15"/>
      <c r="G292" s="15"/>
      <c r="H292" s="16"/>
      <c r="I292" s="30"/>
      <c r="J292" s="15"/>
      <c r="K292" s="15"/>
      <c r="L292" s="15"/>
      <c r="M292" s="15"/>
      <c r="N292" s="15"/>
      <c r="O292" s="16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23.25" customHeight="1">
      <c r="A293" s="15"/>
      <c r="B293" s="15"/>
      <c r="C293" s="16"/>
      <c r="D293" s="16"/>
      <c r="E293" s="15"/>
      <c r="F293" s="15"/>
      <c r="G293" s="15"/>
      <c r="H293" s="16"/>
      <c r="I293" s="30"/>
      <c r="J293" s="15"/>
      <c r="K293" s="15"/>
      <c r="L293" s="15"/>
      <c r="M293" s="15"/>
      <c r="N293" s="15"/>
      <c r="O293" s="16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23.25" customHeight="1">
      <c r="A294" s="15"/>
      <c r="B294" s="15"/>
      <c r="C294" s="16"/>
      <c r="D294" s="16"/>
      <c r="E294" s="15"/>
      <c r="F294" s="15"/>
      <c r="G294" s="15"/>
      <c r="H294" s="16"/>
      <c r="I294" s="30"/>
      <c r="J294" s="15"/>
      <c r="K294" s="15"/>
      <c r="L294" s="15"/>
      <c r="M294" s="15"/>
      <c r="N294" s="15"/>
      <c r="O294" s="16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23.25" customHeight="1">
      <c r="A295" s="15"/>
      <c r="B295" s="15"/>
      <c r="C295" s="16"/>
      <c r="D295" s="16"/>
      <c r="E295" s="15"/>
      <c r="F295" s="15"/>
      <c r="G295" s="15"/>
      <c r="H295" s="16"/>
      <c r="I295" s="30"/>
      <c r="J295" s="15"/>
      <c r="K295" s="15"/>
      <c r="L295" s="15"/>
      <c r="M295" s="15"/>
      <c r="N295" s="15"/>
      <c r="O295" s="16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23.25" customHeight="1">
      <c r="A296" s="15"/>
      <c r="B296" s="15"/>
      <c r="C296" s="16"/>
      <c r="D296" s="16"/>
      <c r="E296" s="15"/>
      <c r="F296" s="15"/>
      <c r="G296" s="15"/>
      <c r="H296" s="16"/>
      <c r="I296" s="30"/>
      <c r="J296" s="15"/>
      <c r="K296" s="15"/>
      <c r="L296" s="15"/>
      <c r="M296" s="15"/>
      <c r="N296" s="15"/>
      <c r="O296" s="16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23.25" customHeight="1">
      <c r="A297" s="15"/>
      <c r="B297" s="15"/>
      <c r="C297" s="16"/>
      <c r="D297" s="16"/>
      <c r="E297" s="15"/>
      <c r="F297" s="15"/>
      <c r="G297" s="15"/>
      <c r="H297" s="16"/>
      <c r="I297" s="30"/>
      <c r="J297" s="15"/>
      <c r="K297" s="15"/>
      <c r="L297" s="15"/>
      <c r="M297" s="15"/>
      <c r="N297" s="15"/>
      <c r="O297" s="16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23.25" customHeight="1">
      <c r="A298" s="15"/>
      <c r="B298" s="15"/>
      <c r="C298" s="16"/>
      <c r="D298" s="16"/>
      <c r="E298" s="15"/>
      <c r="F298" s="15"/>
      <c r="G298" s="15"/>
      <c r="H298" s="16"/>
      <c r="I298" s="30"/>
      <c r="J298" s="15"/>
      <c r="K298" s="15"/>
      <c r="L298" s="15"/>
      <c r="M298" s="15"/>
      <c r="N298" s="15"/>
      <c r="O298" s="16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23.25" customHeight="1">
      <c r="A299" s="15"/>
      <c r="B299" s="15"/>
      <c r="C299" s="16"/>
      <c r="D299" s="16"/>
      <c r="E299" s="15"/>
      <c r="F299" s="15"/>
      <c r="G299" s="15"/>
      <c r="H299" s="16"/>
      <c r="I299" s="30"/>
      <c r="J299" s="15"/>
      <c r="K299" s="15"/>
      <c r="L299" s="15"/>
      <c r="M299" s="15"/>
      <c r="N299" s="15"/>
      <c r="O299" s="16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23.25" customHeight="1">
      <c r="A300" s="15"/>
      <c r="B300" s="15"/>
      <c r="C300" s="16"/>
      <c r="D300" s="16"/>
      <c r="E300" s="15"/>
      <c r="F300" s="15"/>
      <c r="G300" s="15"/>
      <c r="H300" s="16"/>
      <c r="I300" s="30"/>
      <c r="J300" s="15"/>
      <c r="K300" s="15"/>
      <c r="L300" s="15"/>
      <c r="M300" s="15"/>
      <c r="N300" s="15"/>
      <c r="O300" s="16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23.25" customHeight="1">
      <c r="A301" s="15"/>
      <c r="B301" s="15"/>
      <c r="C301" s="16"/>
      <c r="D301" s="16"/>
      <c r="E301" s="15"/>
      <c r="F301" s="15"/>
      <c r="G301" s="15"/>
      <c r="H301" s="16"/>
      <c r="I301" s="30"/>
      <c r="J301" s="15"/>
      <c r="K301" s="15"/>
      <c r="L301" s="15"/>
      <c r="M301" s="15"/>
      <c r="N301" s="15"/>
      <c r="O301" s="16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23.25" customHeight="1">
      <c r="A302" s="15"/>
      <c r="B302" s="15"/>
      <c r="C302" s="16"/>
      <c r="D302" s="16"/>
      <c r="E302" s="15"/>
      <c r="F302" s="15"/>
      <c r="G302" s="15"/>
      <c r="H302" s="16"/>
      <c r="I302" s="30"/>
      <c r="J302" s="15"/>
      <c r="K302" s="15"/>
      <c r="L302" s="15"/>
      <c r="M302" s="15"/>
      <c r="N302" s="15"/>
      <c r="O302" s="16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23.25" customHeight="1">
      <c r="A303" s="15"/>
      <c r="B303" s="15"/>
      <c r="C303" s="16"/>
      <c r="D303" s="16"/>
      <c r="E303" s="15"/>
      <c r="F303" s="15"/>
      <c r="G303" s="15"/>
      <c r="H303" s="16"/>
      <c r="I303" s="30"/>
      <c r="J303" s="15"/>
      <c r="K303" s="15"/>
      <c r="L303" s="15"/>
      <c r="M303" s="15"/>
      <c r="N303" s="15"/>
      <c r="O303" s="16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23.25" customHeight="1">
      <c r="A304" s="15"/>
      <c r="B304" s="15"/>
      <c r="C304" s="16"/>
      <c r="D304" s="16"/>
      <c r="E304" s="15"/>
      <c r="F304" s="15"/>
      <c r="G304" s="15"/>
      <c r="H304" s="16"/>
      <c r="I304" s="30"/>
      <c r="J304" s="15"/>
      <c r="K304" s="15"/>
      <c r="L304" s="15"/>
      <c r="M304" s="15"/>
      <c r="N304" s="15"/>
      <c r="O304" s="16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23.25" customHeight="1">
      <c r="A305" s="15"/>
      <c r="B305" s="15"/>
      <c r="C305" s="16"/>
      <c r="D305" s="16"/>
      <c r="E305" s="15"/>
      <c r="F305" s="15"/>
      <c r="G305" s="15"/>
      <c r="H305" s="16"/>
      <c r="I305" s="30"/>
      <c r="J305" s="15"/>
      <c r="K305" s="15"/>
      <c r="L305" s="15"/>
      <c r="M305" s="15"/>
      <c r="N305" s="15"/>
      <c r="O305" s="16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23.25" customHeight="1">
      <c r="A306" s="15"/>
      <c r="B306" s="15"/>
      <c r="C306" s="16"/>
      <c r="D306" s="16"/>
      <c r="E306" s="15"/>
      <c r="F306" s="15"/>
      <c r="G306" s="15"/>
      <c r="H306" s="16"/>
      <c r="I306" s="30"/>
      <c r="J306" s="15"/>
      <c r="K306" s="15"/>
      <c r="L306" s="15"/>
      <c r="M306" s="15"/>
      <c r="N306" s="15"/>
      <c r="O306" s="16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23.25" customHeight="1">
      <c r="A307" s="15"/>
      <c r="B307" s="15"/>
      <c r="C307" s="16"/>
      <c r="D307" s="16"/>
      <c r="E307" s="15"/>
      <c r="F307" s="15"/>
      <c r="G307" s="15"/>
      <c r="H307" s="16"/>
      <c r="I307" s="30"/>
      <c r="J307" s="15"/>
      <c r="K307" s="15"/>
      <c r="L307" s="15"/>
      <c r="M307" s="15"/>
      <c r="N307" s="15"/>
      <c r="O307" s="16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23.25" customHeight="1">
      <c r="A308" s="15"/>
      <c r="B308" s="15"/>
      <c r="C308" s="16"/>
      <c r="D308" s="16"/>
      <c r="E308" s="15"/>
      <c r="F308" s="15"/>
      <c r="G308" s="15"/>
      <c r="H308" s="16"/>
      <c r="I308" s="30"/>
      <c r="J308" s="15"/>
      <c r="K308" s="15"/>
      <c r="L308" s="15"/>
      <c r="M308" s="15"/>
      <c r="N308" s="15"/>
      <c r="O308" s="16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23.25" customHeight="1">
      <c r="A309" s="15"/>
      <c r="B309" s="15"/>
      <c r="C309" s="16"/>
      <c r="D309" s="16"/>
      <c r="E309" s="15"/>
      <c r="F309" s="15"/>
      <c r="G309" s="15"/>
      <c r="H309" s="16"/>
      <c r="I309" s="30"/>
      <c r="J309" s="15"/>
      <c r="K309" s="15"/>
      <c r="L309" s="15"/>
      <c r="M309" s="15"/>
      <c r="N309" s="15"/>
      <c r="O309" s="16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23.25" customHeight="1">
      <c r="A310" s="15"/>
      <c r="B310" s="15"/>
      <c r="C310" s="16"/>
      <c r="D310" s="16"/>
      <c r="E310" s="15"/>
      <c r="F310" s="15"/>
      <c r="G310" s="15"/>
      <c r="H310" s="16"/>
      <c r="I310" s="30"/>
      <c r="J310" s="15"/>
      <c r="K310" s="15"/>
      <c r="L310" s="15"/>
      <c r="M310" s="15"/>
      <c r="N310" s="15"/>
      <c r="O310" s="16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23.25" customHeight="1">
      <c r="A311" s="15"/>
      <c r="B311" s="15"/>
      <c r="C311" s="16"/>
      <c r="D311" s="16"/>
      <c r="E311" s="15"/>
      <c r="F311" s="15"/>
      <c r="G311" s="15"/>
      <c r="H311" s="16"/>
      <c r="I311" s="30"/>
      <c r="J311" s="15"/>
      <c r="K311" s="15"/>
      <c r="L311" s="15"/>
      <c r="M311" s="15"/>
      <c r="N311" s="15"/>
      <c r="O311" s="16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23.25" customHeight="1">
      <c r="A312" s="15"/>
      <c r="B312" s="15"/>
      <c r="C312" s="16"/>
      <c r="D312" s="16"/>
      <c r="E312" s="15"/>
      <c r="F312" s="15"/>
      <c r="G312" s="15"/>
      <c r="H312" s="16"/>
      <c r="I312" s="30"/>
      <c r="J312" s="15"/>
      <c r="K312" s="15"/>
      <c r="L312" s="15"/>
      <c r="M312" s="15"/>
      <c r="N312" s="15"/>
      <c r="O312" s="16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23.25" customHeight="1">
      <c r="A313" s="15"/>
      <c r="B313" s="15"/>
      <c r="C313" s="16"/>
      <c r="D313" s="16"/>
      <c r="E313" s="15"/>
      <c r="F313" s="15"/>
      <c r="G313" s="15"/>
      <c r="H313" s="16"/>
      <c r="I313" s="30"/>
      <c r="J313" s="15"/>
      <c r="K313" s="15"/>
      <c r="L313" s="15"/>
      <c r="M313" s="15"/>
      <c r="N313" s="15"/>
      <c r="O313" s="16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23.25" customHeight="1">
      <c r="A314" s="15"/>
      <c r="B314" s="15"/>
      <c r="C314" s="16"/>
      <c r="D314" s="16"/>
      <c r="E314" s="15"/>
      <c r="F314" s="15"/>
      <c r="G314" s="15"/>
      <c r="H314" s="16"/>
      <c r="I314" s="30"/>
      <c r="J314" s="15"/>
      <c r="K314" s="15"/>
      <c r="L314" s="15"/>
      <c r="M314" s="15"/>
      <c r="N314" s="15"/>
      <c r="O314" s="16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23.25" customHeight="1">
      <c r="A315" s="15"/>
      <c r="B315" s="15"/>
      <c r="C315" s="16"/>
      <c r="D315" s="16"/>
      <c r="E315" s="15"/>
      <c r="F315" s="15"/>
      <c r="G315" s="15"/>
      <c r="H315" s="16"/>
      <c r="I315" s="30"/>
      <c r="J315" s="15"/>
      <c r="K315" s="15"/>
      <c r="L315" s="15"/>
      <c r="M315" s="15"/>
      <c r="N315" s="15"/>
      <c r="O315" s="16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23.25" customHeight="1">
      <c r="A316" s="15"/>
      <c r="B316" s="15"/>
      <c r="C316" s="16"/>
      <c r="D316" s="16"/>
      <c r="E316" s="15"/>
      <c r="F316" s="15"/>
      <c r="G316" s="15"/>
      <c r="H316" s="16"/>
      <c r="I316" s="30"/>
      <c r="J316" s="15"/>
      <c r="K316" s="15"/>
      <c r="L316" s="15"/>
      <c r="M316" s="15"/>
      <c r="N316" s="15"/>
      <c r="O316" s="16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23.25" customHeight="1">
      <c r="A317" s="15"/>
      <c r="B317" s="15"/>
      <c r="C317" s="16"/>
      <c r="D317" s="16"/>
      <c r="E317" s="15"/>
      <c r="F317" s="15"/>
      <c r="G317" s="15"/>
      <c r="H317" s="16"/>
      <c r="I317" s="30"/>
      <c r="J317" s="15"/>
      <c r="K317" s="15"/>
      <c r="L317" s="15"/>
      <c r="M317" s="15"/>
      <c r="N317" s="15"/>
      <c r="O317" s="16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23.25" customHeight="1">
      <c r="A318" s="15"/>
      <c r="B318" s="15"/>
      <c r="C318" s="16"/>
      <c r="D318" s="16"/>
      <c r="E318" s="15"/>
      <c r="F318" s="15"/>
      <c r="G318" s="15"/>
      <c r="H318" s="16"/>
      <c r="I318" s="30"/>
      <c r="J318" s="15"/>
      <c r="K318" s="15"/>
      <c r="L318" s="15"/>
      <c r="M318" s="15"/>
      <c r="N318" s="15"/>
      <c r="O318" s="16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23.25" customHeight="1">
      <c r="A319" s="15"/>
      <c r="B319" s="15"/>
      <c r="C319" s="16"/>
      <c r="D319" s="16"/>
      <c r="E319" s="15"/>
      <c r="F319" s="15"/>
      <c r="G319" s="15"/>
      <c r="H319" s="16"/>
      <c r="I319" s="30"/>
      <c r="J319" s="15"/>
      <c r="K319" s="15"/>
      <c r="L319" s="15"/>
      <c r="M319" s="15"/>
      <c r="N319" s="15"/>
      <c r="O319" s="16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23.25" customHeight="1">
      <c r="A320" s="15"/>
      <c r="B320" s="15"/>
      <c r="C320" s="16"/>
      <c r="D320" s="16"/>
      <c r="E320" s="15"/>
      <c r="F320" s="15"/>
      <c r="G320" s="15"/>
      <c r="H320" s="16"/>
      <c r="I320" s="30"/>
      <c r="J320" s="15"/>
      <c r="K320" s="15"/>
      <c r="L320" s="15"/>
      <c r="M320" s="15"/>
      <c r="N320" s="15"/>
      <c r="O320" s="16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23.25" customHeight="1">
      <c r="A321" s="15"/>
      <c r="B321" s="15"/>
      <c r="C321" s="16"/>
      <c r="D321" s="16"/>
      <c r="E321" s="15"/>
      <c r="F321" s="15"/>
      <c r="G321" s="15"/>
      <c r="H321" s="16"/>
      <c r="I321" s="30"/>
      <c r="J321" s="15"/>
      <c r="K321" s="15"/>
      <c r="L321" s="15"/>
      <c r="M321" s="15"/>
      <c r="N321" s="15"/>
      <c r="O321" s="16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23.25" customHeight="1">
      <c r="A322" s="15"/>
      <c r="B322" s="15"/>
      <c r="C322" s="16"/>
      <c r="D322" s="16"/>
      <c r="E322" s="15"/>
      <c r="F322" s="15"/>
      <c r="G322" s="15"/>
      <c r="H322" s="16"/>
      <c r="I322" s="30"/>
      <c r="J322" s="15"/>
      <c r="K322" s="15"/>
      <c r="L322" s="15"/>
      <c r="M322" s="15"/>
      <c r="N322" s="15"/>
      <c r="O322" s="16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23.25" customHeight="1">
      <c r="A323" s="15"/>
      <c r="B323" s="15"/>
      <c r="C323" s="16"/>
      <c r="D323" s="16"/>
      <c r="E323" s="15"/>
      <c r="F323" s="15"/>
      <c r="G323" s="15"/>
      <c r="H323" s="16"/>
      <c r="I323" s="30"/>
      <c r="J323" s="15"/>
      <c r="K323" s="15"/>
      <c r="L323" s="15"/>
      <c r="M323" s="15"/>
      <c r="N323" s="15"/>
      <c r="O323" s="16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23.25" customHeight="1">
      <c r="A324" s="15"/>
      <c r="B324" s="15"/>
      <c r="C324" s="16"/>
      <c r="D324" s="16"/>
      <c r="E324" s="15"/>
      <c r="F324" s="15"/>
      <c r="G324" s="15"/>
      <c r="H324" s="16"/>
      <c r="I324" s="30"/>
      <c r="J324" s="15"/>
      <c r="K324" s="15"/>
      <c r="L324" s="15"/>
      <c r="M324" s="15"/>
      <c r="N324" s="15"/>
      <c r="O324" s="16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23.25" customHeight="1">
      <c r="A325" s="15"/>
      <c r="B325" s="15"/>
      <c r="C325" s="16"/>
      <c r="D325" s="16"/>
      <c r="E325" s="15"/>
      <c r="F325" s="15"/>
      <c r="G325" s="15"/>
      <c r="H325" s="16"/>
      <c r="I325" s="30"/>
      <c r="J325" s="15"/>
      <c r="K325" s="15"/>
      <c r="L325" s="15"/>
      <c r="M325" s="15"/>
      <c r="N325" s="15"/>
      <c r="O325" s="16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23.25" customHeight="1">
      <c r="A326" s="15"/>
      <c r="B326" s="15"/>
      <c r="C326" s="16"/>
      <c r="D326" s="16"/>
      <c r="E326" s="15"/>
      <c r="F326" s="15"/>
      <c r="G326" s="15"/>
      <c r="H326" s="16"/>
      <c r="I326" s="30"/>
      <c r="J326" s="15"/>
      <c r="K326" s="15"/>
      <c r="L326" s="15"/>
      <c r="M326" s="15"/>
      <c r="N326" s="15"/>
      <c r="O326" s="16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23.25" customHeight="1">
      <c r="A327" s="15"/>
      <c r="B327" s="15"/>
      <c r="C327" s="16"/>
      <c r="D327" s="16"/>
      <c r="E327" s="15"/>
      <c r="F327" s="15"/>
      <c r="G327" s="15"/>
      <c r="H327" s="16"/>
      <c r="I327" s="30"/>
      <c r="J327" s="15"/>
      <c r="K327" s="15"/>
      <c r="L327" s="15"/>
      <c r="M327" s="15"/>
      <c r="N327" s="15"/>
      <c r="O327" s="16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23.25" customHeight="1">
      <c r="A328" s="15"/>
      <c r="B328" s="15"/>
      <c r="C328" s="16"/>
      <c r="D328" s="16"/>
      <c r="E328" s="15"/>
      <c r="F328" s="15"/>
      <c r="G328" s="15"/>
      <c r="H328" s="16"/>
      <c r="I328" s="30"/>
      <c r="J328" s="15"/>
      <c r="K328" s="15"/>
      <c r="L328" s="15"/>
      <c r="M328" s="15"/>
      <c r="N328" s="15"/>
      <c r="O328" s="16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23.25" customHeight="1">
      <c r="A329" s="15"/>
      <c r="B329" s="15"/>
      <c r="C329" s="16"/>
      <c r="D329" s="16"/>
      <c r="E329" s="15"/>
      <c r="F329" s="15"/>
      <c r="G329" s="15"/>
      <c r="H329" s="16"/>
      <c r="I329" s="30"/>
      <c r="J329" s="15"/>
      <c r="K329" s="15"/>
      <c r="L329" s="15"/>
      <c r="M329" s="15"/>
      <c r="N329" s="15"/>
      <c r="O329" s="16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23.25" customHeight="1">
      <c r="A330" s="15"/>
      <c r="B330" s="15"/>
      <c r="C330" s="16"/>
      <c r="D330" s="16"/>
      <c r="E330" s="15"/>
      <c r="F330" s="15"/>
      <c r="G330" s="15"/>
      <c r="H330" s="16"/>
      <c r="I330" s="30"/>
      <c r="J330" s="15"/>
      <c r="K330" s="15"/>
      <c r="L330" s="15"/>
      <c r="M330" s="15"/>
      <c r="N330" s="15"/>
      <c r="O330" s="16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23.25" customHeight="1">
      <c r="A331" s="15"/>
      <c r="B331" s="15"/>
      <c r="C331" s="16"/>
      <c r="D331" s="16"/>
      <c r="E331" s="15"/>
      <c r="F331" s="15"/>
      <c r="G331" s="15"/>
      <c r="H331" s="16"/>
      <c r="I331" s="30"/>
      <c r="J331" s="15"/>
      <c r="K331" s="15"/>
      <c r="L331" s="15"/>
      <c r="M331" s="15"/>
      <c r="N331" s="15"/>
      <c r="O331" s="16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23.25" customHeight="1">
      <c r="A332" s="15"/>
      <c r="B332" s="15"/>
      <c r="C332" s="16"/>
      <c r="D332" s="16"/>
      <c r="E332" s="15"/>
      <c r="F332" s="15"/>
      <c r="G332" s="15"/>
      <c r="H332" s="16"/>
      <c r="I332" s="30"/>
      <c r="J332" s="15"/>
      <c r="K332" s="15"/>
      <c r="L332" s="15"/>
      <c r="M332" s="15"/>
      <c r="N332" s="15"/>
      <c r="O332" s="16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23.25" customHeight="1">
      <c r="A333" s="15"/>
      <c r="B333" s="15"/>
      <c r="C333" s="16"/>
      <c r="D333" s="16"/>
      <c r="E333" s="15"/>
      <c r="F333" s="15"/>
      <c r="G333" s="15"/>
      <c r="H333" s="16"/>
      <c r="I333" s="30"/>
      <c r="J333" s="15"/>
      <c r="K333" s="15"/>
      <c r="L333" s="15"/>
      <c r="M333" s="15"/>
      <c r="N333" s="15"/>
      <c r="O333" s="16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23.25" customHeight="1">
      <c r="A334" s="15"/>
      <c r="B334" s="15"/>
      <c r="C334" s="16"/>
      <c r="D334" s="16"/>
      <c r="E334" s="15"/>
      <c r="F334" s="15"/>
      <c r="G334" s="15"/>
      <c r="H334" s="16"/>
      <c r="I334" s="30"/>
      <c r="J334" s="15"/>
      <c r="K334" s="15"/>
      <c r="L334" s="15"/>
      <c r="M334" s="15"/>
      <c r="N334" s="15"/>
      <c r="O334" s="16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23.25" customHeight="1">
      <c r="A335" s="15"/>
      <c r="B335" s="15"/>
      <c r="C335" s="16"/>
      <c r="D335" s="16"/>
      <c r="E335" s="15"/>
      <c r="F335" s="15"/>
      <c r="G335" s="15"/>
      <c r="H335" s="16"/>
      <c r="I335" s="30"/>
      <c r="J335" s="15"/>
      <c r="K335" s="15"/>
      <c r="L335" s="15"/>
      <c r="M335" s="15"/>
      <c r="N335" s="15"/>
      <c r="O335" s="16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23.25" customHeight="1">
      <c r="A336" s="15"/>
      <c r="B336" s="15"/>
      <c r="C336" s="16"/>
      <c r="D336" s="16"/>
      <c r="E336" s="15"/>
      <c r="F336" s="15"/>
      <c r="G336" s="15"/>
      <c r="H336" s="16"/>
      <c r="I336" s="30"/>
      <c r="J336" s="15"/>
      <c r="K336" s="15"/>
      <c r="L336" s="15"/>
      <c r="M336" s="15"/>
      <c r="N336" s="15"/>
      <c r="O336" s="16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23.25" customHeight="1">
      <c r="A337" s="15"/>
      <c r="B337" s="15"/>
      <c r="C337" s="16"/>
      <c r="D337" s="16"/>
      <c r="E337" s="15"/>
      <c r="F337" s="15"/>
      <c r="G337" s="15"/>
      <c r="H337" s="16"/>
      <c r="I337" s="30"/>
      <c r="J337" s="15"/>
      <c r="K337" s="15"/>
      <c r="L337" s="15"/>
      <c r="M337" s="15"/>
      <c r="N337" s="15"/>
      <c r="O337" s="16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23.25" customHeight="1">
      <c r="A338" s="15"/>
      <c r="B338" s="15"/>
      <c r="C338" s="16"/>
      <c r="D338" s="16"/>
      <c r="E338" s="15"/>
      <c r="F338" s="15"/>
      <c r="G338" s="15"/>
      <c r="H338" s="16"/>
      <c r="I338" s="30"/>
      <c r="J338" s="15"/>
      <c r="K338" s="15"/>
      <c r="L338" s="15"/>
      <c r="M338" s="15"/>
      <c r="N338" s="15"/>
      <c r="O338" s="16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23.25" customHeight="1">
      <c r="A339" s="15"/>
      <c r="B339" s="15"/>
      <c r="C339" s="16"/>
      <c r="D339" s="16"/>
      <c r="E339" s="15"/>
      <c r="F339" s="15"/>
      <c r="G339" s="15"/>
      <c r="H339" s="16"/>
      <c r="I339" s="30"/>
      <c r="J339" s="15"/>
      <c r="K339" s="15"/>
      <c r="L339" s="15"/>
      <c r="M339" s="15"/>
      <c r="N339" s="15"/>
      <c r="O339" s="16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23.25" customHeight="1">
      <c r="A340" s="15"/>
      <c r="B340" s="15"/>
      <c r="C340" s="16"/>
      <c r="D340" s="16"/>
      <c r="E340" s="15"/>
      <c r="F340" s="15"/>
      <c r="G340" s="15"/>
      <c r="H340" s="16"/>
      <c r="I340" s="30"/>
      <c r="J340" s="15"/>
      <c r="K340" s="15"/>
      <c r="L340" s="15"/>
      <c r="M340" s="15"/>
      <c r="N340" s="15"/>
      <c r="O340" s="16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23.25" customHeight="1">
      <c r="A341" s="15"/>
      <c r="B341" s="15"/>
      <c r="C341" s="16"/>
      <c r="D341" s="16"/>
      <c r="E341" s="15"/>
      <c r="F341" s="15"/>
      <c r="G341" s="15"/>
      <c r="H341" s="16"/>
      <c r="I341" s="30"/>
      <c r="J341" s="15"/>
      <c r="K341" s="15"/>
      <c r="L341" s="15"/>
      <c r="M341" s="15"/>
      <c r="N341" s="15"/>
      <c r="O341" s="16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23.25" customHeight="1">
      <c r="A342" s="15"/>
      <c r="B342" s="15"/>
      <c r="C342" s="16"/>
      <c r="D342" s="16"/>
      <c r="E342" s="15"/>
      <c r="F342" s="15"/>
      <c r="G342" s="15"/>
      <c r="H342" s="16"/>
      <c r="I342" s="30"/>
      <c r="J342" s="15"/>
      <c r="K342" s="15"/>
      <c r="L342" s="15"/>
      <c r="M342" s="15"/>
      <c r="N342" s="15"/>
      <c r="O342" s="16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23.25" customHeight="1">
      <c r="A343" s="15"/>
      <c r="B343" s="15"/>
      <c r="C343" s="16"/>
      <c r="D343" s="16"/>
      <c r="E343" s="15"/>
      <c r="F343" s="15"/>
      <c r="G343" s="15"/>
      <c r="H343" s="16"/>
      <c r="I343" s="30"/>
      <c r="J343" s="15"/>
      <c r="K343" s="15"/>
      <c r="L343" s="15"/>
      <c r="M343" s="15"/>
      <c r="N343" s="15"/>
      <c r="O343" s="16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23.25" customHeight="1">
      <c r="A344" s="15"/>
      <c r="B344" s="15"/>
      <c r="C344" s="16"/>
      <c r="D344" s="16"/>
      <c r="E344" s="15"/>
      <c r="F344" s="15"/>
      <c r="G344" s="15"/>
      <c r="H344" s="16"/>
      <c r="I344" s="30"/>
      <c r="J344" s="15"/>
      <c r="K344" s="15"/>
      <c r="L344" s="15"/>
      <c r="M344" s="15"/>
      <c r="N344" s="15"/>
      <c r="O344" s="16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23.25" customHeight="1">
      <c r="A345" s="15"/>
      <c r="B345" s="15"/>
      <c r="C345" s="16"/>
      <c r="D345" s="16"/>
      <c r="E345" s="15"/>
      <c r="F345" s="15"/>
      <c r="G345" s="15"/>
      <c r="H345" s="16"/>
      <c r="I345" s="30"/>
      <c r="J345" s="15"/>
      <c r="K345" s="15"/>
      <c r="L345" s="15"/>
      <c r="M345" s="15"/>
      <c r="N345" s="15"/>
      <c r="O345" s="16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23.25" customHeight="1">
      <c r="A346" s="15"/>
      <c r="B346" s="15"/>
      <c r="C346" s="16"/>
      <c r="D346" s="16"/>
      <c r="E346" s="15"/>
      <c r="F346" s="15"/>
      <c r="G346" s="15"/>
      <c r="H346" s="16"/>
      <c r="I346" s="30"/>
      <c r="J346" s="15"/>
      <c r="K346" s="15"/>
      <c r="L346" s="15"/>
      <c r="M346" s="15"/>
      <c r="N346" s="15"/>
      <c r="O346" s="16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23.25" customHeight="1">
      <c r="A347" s="15"/>
      <c r="B347" s="15"/>
      <c r="C347" s="16"/>
      <c r="D347" s="16"/>
      <c r="E347" s="15"/>
      <c r="F347" s="15"/>
      <c r="G347" s="15"/>
      <c r="H347" s="16"/>
      <c r="I347" s="30"/>
      <c r="J347" s="15"/>
      <c r="K347" s="15"/>
      <c r="L347" s="15"/>
      <c r="M347" s="15"/>
      <c r="N347" s="15"/>
      <c r="O347" s="16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23.25" customHeight="1">
      <c r="A348" s="15"/>
      <c r="B348" s="15"/>
      <c r="C348" s="16"/>
      <c r="D348" s="16"/>
      <c r="E348" s="15"/>
      <c r="F348" s="15"/>
      <c r="G348" s="15"/>
      <c r="H348" s="16"/>
      <c r="I348" s="30"/>
      <c r="J348" s="15"/>
      <c r="K348" s="15"/>
      <c r="L348" s="15"/>
      <c r="M348" s="15"/>
      <c r="N348" s="15"/>
      <c r="O348" s="16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23.25" customHeight="1">
      <c r="A349" s="15"/>
      <c r="B349" s="15"/>
      <c r="C349" s="16"/>
      <c r="D349" s="16"/>
      <c r="E349" s="15"/>
      <c r="F349" s="15"/>
      <c r="G349" s="15"/>
      <c r="H349" s="16"/>
      <c r="I349" s="30"/>
      <c r="J349" s="15"/>
      <c r="K349" s="15"/>
      <c r="L349" s="15"/>
      <c r="M349" s="15"/>
      <c r="N349" s="15"/>
      <c r="O349" s="16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23.25" customHeight="1">
      <c r="A350" s="15"/>
      <c r="B350" s="15"/>
      <c r="C350" s="16"/>
      <c r="D350" s="16"/>
      <c r="E350" s="15"/>
      <c r="F350" s="15"/>
      <c r="G350" s="15"/>
      <c r="H350" s="16"/>
      <c r="I350" s="30"/>
      <c r="J350" s="15"/>
      <c r="K350" s="15"/>
      <c r="L350" s="15"/>
      <c r="M350" s="15"/>
      <c r="N350" s="15"/>
      <c r="O350" s="16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23.25" customHeight="1">
      <c r="A351" s="15"/>
      <c r="B351" s="15"/>
      <c r="C351" s="16"/>
      <c r="D351" s="16"/>
      <c r="E351" s="15"/>
      <c r="F351" s="15"/>
      <c r="G351" s="15"/>
      <c r="H351" s="16"/>
      <c r="I351" s="30"/>
      <c r="J351" s="15"/>
      <c r="K351" s="15"/>
      <c r="L351" s="15"/>
      <c r="M351" s="15"/>
      <c r="N351" s="15"/>
      <c r="O351" s="16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23.25" customHeight="1">
      <c r="A352" s="15"/>
      <c r="B352" s="15"/>
      <c r="C352" s="16"/>
      <c r="D352" s="16"/>
      <c r="E352" s="15"/>
      <c r="F352" s="15"/>
      <c r="G352" s="15"/>
      <c r="H352" s="16"/>
      <c r="I352" s="30"/>
      <c r="J352" s="15"/>
      <c r="K352" s="15"/>
      <c r="L352" s="15"/>
      <c r="M352" s="15"/>
      <c r="N352" s="15"/>
      <c r="O352" s="16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23.25" customHeight="1">
      <c r="A353" s="15"/>
      <c r="B353" s="15"/>
      <c r="C353" s="16"/>
      <c r="D353" s="16"/>
      <c r="E353" s="15"/>
      <c r="F353" s="15"/>
      <c r="G353" s="15"/>
      <c r="H353" s="16"/>
      <c r="I353" s="30"/>
      <c r="J353" s="15"/>
      <c r="K353" s="15"/>
      <c r="L353" s="15"/>
      <c r="M353" s="15"/>
      <c r="N353" s="15"/>
      <c r="O353" s="16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23.25" customHeight="1">
      <c r="A354" s="15"/>
      <c r="B354" s="15"/>
      <c r="C354" s="16"/>
      <c r="D354" s="16"/>
      <c r="E354" s="15"/>
      <c r="F354" s="15"/>
      <c r="G354" s="15"/>
      <c r="H354" s="16"/>
      <c r="I354" s="30"/>
      <c r="J354" s="15"/>
      <c r="K354" s="15"/>
      <c r="L354" s="15"/>
      <c r="M354" s="15"/>
      <c r="N354" s="15"/>
      <c r="O354" s="16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23.25" customHeight="1">
      <c r="A355" s="15"/>
      <c r="B355" s="15"/>
      <c r="C355" s="16"/>
      <c r="D355" s="16"/>
      <c r="E355" s="15"/>
      <c r="F355" s="15"/>
      <c r="G355" s="15"/>
      <c r="H355" s="16"/>
      <c r="I355" s="30"/>
      <c r="J355" s="15"/>
      <c r="K355" s="15"/>
      <c r="L355" s="15"/>
      <c r="M355" s="15"/>
      <c r="N355" s="15"/>
      <c r="O355" s="16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23.25" customHeight="1">
      <c r="A356" s="15"/>
      <c r="B356" s="15"/>
      <c r="C356" s="16"/>
      <c r="D356" s="16"/>
      <c r="E356" s="15"/>
      <c r="F356" s="15"/>
      <c r="G356" s="15"/>
      <c r="H356" s="16"/>
      <c r="I356" s="30"/>
      <c r="J356" s="15"/>
      <c r="K356" s="15"/>
      <c r="L356" s="15"/>
      <c r="M356" s="15"/>
      <c r="N356" s="15"/>
      <c r="O356" s="16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23.25" customHeight="1">
      <c r="A357" s="15"/>
      <c r="B357" s="15"/>
      <c r="C357" s="16"/>
      <c r="D357" s="16"/>
      <c r="E357" s="15"/>
      <c r="F357" s="15"/>
      <c r="G357" s="15"/>
      <c r="H357" s="16"/>
      <c r="I357" s="30"/>
      <c r="J357" s="15"/>
      <c r="K357" s="15"/>
      <c r="L357" s="15"/>
      <c r="M357" s="15"/>
      <c r="N357" s="15"/>
      <c r="O357" s="16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23.25" customHeight="1">
      <c r="A358" s="15"/>
      <c r="B358" s="15"/>
      <c r="C358" s="16"/>
      <c r="D358" s="16"/>
      <c r="E358" s="15"/>
      <c r="F358" s="15"/>
      <c r="G358" s="15"/>
      <c r="H358" s="16"/>
      <c r="I358" s="30"/>
      <c r="J358" s="15"/>
      <c r="K358" s="15"/>
      <c r="L358" s="15"/>
      <c r="M358" s="15"/>
      <c r="N358" s="15"/>
      <c r="O358" s="16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23.25" customHeight="1">
      <c r="A359" s="15"/>
      <c r="B359" s="15"/>
      <c r="C359" s="16"/>
      <c r="D359" s="16"/>
      <c r="E359" s="15"/>
      <c r="F359" s="15"/>
      <c r="G359" s="15"/>
      <c r="H359" s="16"/>
      <c r="I359" s="30"/>
      <c r="J359" s="15"/>
      <c r="K359" s="15"/>
      <c r="L359" s="15"/>
      <c r="M359" s="15"/>
      <c r="N359" s="15"/>
      <c r="O359" s="16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23.25" customHeight="1">
      <c r="A360" s="15"/>
      <c r="B360" s="15"/>
      <c r="C360" s="16"/>
      <c r="D360" s="16"/>
      <c r="E360" s="15"/>
      <c r="F360" s="15"/>
      <c r="G360" s="15"/>
      <c r="H360" s="16"/>
      <c r="I360" s="30"/>
      <c r="J360" s="15"/>
      <c r="K360" s="15"/>
      <c r="L360" s="15"/>
      <c r="M360" s="15"/>
      <c r="N360" s="15"/>
      <c r="O360" s="16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23.25" customHeight="1">
      <c r="A361" s="15"/>
      <c r="B361" s="15"/>
      <c r="C361" s="16"/>
      <c r="D361" s="16"/>
      <c r="E361" s="15"/>
      <c r="F361" s="15"/>
      <c r="G361" s="15"/>
      <c r="H361" s="16"/>
      <c r="I361" s="30"/>
      <c r="J361" s="15"/>
      <c r="K361" s="15"/>
      <c r="L361" s="15"/>
      <c r="M361" s="15"/>
      <c r="N361" s="15"/>
      <c r="O361" s="16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23.25" customHeight="1">
      <c r="A362" s="15"/>
      <c r="B362" s="15"/>
      <c r="C362" s="16"/>
      <c r="D362" s="16"/>
      <c r="E362" s="15"/>
      <c r="F362" s="15"/>
      <c r="G362" s="15"/>
      <c r="H362" s="16"/>
      <c r="I362" s="30"/>
      <c r="J362" s="15"/>
      <c r="K362" s="15"/>
      <c r="L362" s="15"/>
      <c r="M362" s="15"/>
      <c r="N362" s="15"/>
      <c r="O362" s="16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23.25" customHeight="1">
      <c r="A363" s="15"/>
      <c r="B363" s="15"/>
      <c r="C363" s="16"/>
      <c r="D363" s="16"/>
      <c r="E363" s="15"/>
      <c r="F363" s="15"/>
      <c r="G363" s="15"/>
      <c r="H363" s="16"/>
      <c r="I363" s="30"/>
      <c r="J363" s="15"/>
      <c r="K363" s="15"/>
      <c r="L363" s="15"/>
      <c r="M363" s="15"/>
      <c r="N363" s="15"/>
      <c r="O363" s="16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23.25" customHeight="1">
      <c r="A364" s="15"/>
      <c r="B364" s="15"/>
      <c r="C364" s="16"/>
      <c r="D364" s="16"/>
      <c r="E364" s="15"/>
      <c r="F364" s="15"/>
      <c r="G364" s="15"/>
      <c r="H364" s="16"/>
      <c r="I364" s="30"/>
      <c r="J364" s="15"/>
      <c r="K364" s="15"/>
      <c r="L364" s="15"/>
      <c r="M364" s="15"/>
      <c r="N364" s="15"/>
      <c r="O364" s="16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23.25" customHeight="1">
      <c r="A365" s="15"/>
      <c r="B365" s="15"/>
      <c r="C365" s="16"/>
      <c r="D365" s="16"/>
      <c r="E365" s="15"/>
      <c r="F365" s="15"/>
      <c r="G365" s="15"/>
      <c r="H365" s="16"/>
      <c r="I365" s="30"/>
      <c r="J365" s="15"/>
      <c r="K365" s="15"/>
      <c r="L365" s="15"/>
      <c r="M365" s="15"/>
      <c r="N365" s="15"/>
      <c r="O365" s="16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23.25" customHeight="1">
      <c r="A366" s="15"/>
      <c r="B366" s="15"/>
      <c r="C366" s="16"/>
      <c r="D366" s="16"/>
      <c r="E366" s="15"/>
      <c r="F366" s="15"/>
      <c r="G366" s="15"/>
      <c r="H366" s="16"/>
      <c r="I366" s="30"/>
      <c r="J366" s="15"/>
      <c r="K366" s="15"/>
      <c r="L366" s="15"/>
      <c r="M366" s="15"/>
      <c r="N366" s="15"/>
      <c r="O366" s="16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23.25" customHeight="1">
      <c r="A367" s="15"/>
      <c r="B367" s="15"/>
      <c r="C367" s="16"/>
      <c r="D367" s="16"/>
      <c r="E367" s="15"/>
      <c r="F367" s="15"/>
      <c r="G367" s="15"/>
      <c r="H367" s="16"/>
      <c r="I367" s="30"/>
      <c r="J367" s="15"/>
      <c r="K367" s="15"/>
      <c r="L367" s="15"/>
      <c r="M367" s="15"/>
      <c r="N367" s="15"/>
      <c r="O367" s="16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23.25" customHeight="1">
      <c r="A368" s="15"/>
      <c r="B368" s="15"/>
      <c r="C368" s="16"/>
      <c r="D368" s="16"/>
      <c r="E368" s="15"/>
      <c r="F368" s="15"/>
      <c r="G368" s="15"/>
      <c r="H368" s="16"/>
      <c r="I368" s="30"/>
      <c r="J368" s="15"/>
      <c r="K368" s="15"/>
      <c r="L368" s="15"/>
      <c r="M368" s="15"/>
      <c r="N368" s="15"/>
      <c r="O368" s="16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23.25" customHeight="1">
      <c r="A369" s="15"/>
      <c r="B369" s="15"/>
      <c r="C369" s="16"/>
      <c r="D369" s="16"/>
      <c r="E369" s="15"/>
      <c r="F369" s="15"/>
      <c r="G369" s="15"/>
      <c r="H369" s="16"/>
      <c r="I369" s="30"/>
      <c r="J369" s="15"/>
      <c r="K369" s="15"/>
      <c r="L369" s="15"/>
      <c r="M369" s="15"/>
      <c r="N369" s="15"/>
      <c r="O369" s="16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23.25" customHeight="1">
      <c r="A370" s="15"/>
      <c r="B370" s="15"/>
      <c r="C370" s="16"/>
      <c r="D370" s="16"/>
      <c r="E370" s="15"/>
      <c r="F370" s="15"/>
      <c r="G370" s="15"/>
      <c r="H370" s="16"/>
      <c r="I370" s="30"/>
      <c r="J370" s="15"/>
      <c r="K370" s="15"/>
      <c r="L370" s="15"/>
      <c r="M370" s="15"/>
      <c r="N370" s="15"/>
      <c r="O370" s="16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23.25" customHeight="1">
      <c r="A371" s="15"/>
      <c r="B371" s="15"/>
      <c r="C371" s="16"/>
      <c r="D371" s="16"/>
      <c r="E371" s="15"/>
      <c r="F371" s="15"/>
      <c r="G371" s="15"/>
      <c r="H371" s="16"/>
      <c r="I371" s="30"/>
      <c r="J371" s="15"/>
      <c r="K371" s="15"/>
      <c r="L371" s="15"/>
      <c r="M371" s="15"/>
      <c r="N371" s="15"/>
      <c r="O371" s="16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23.25" customHeight="1">
      <c r="A372" s="15"/>
      <c r="B372" s="15"/>
      <c r="C372" s="16"/>
      <c r="D372" s="16"/>
      <c r="E372" s="15"/>
      <c r="F372" s="15"/>
      <c r="G372" s="15"/>
      <c r="H372" s="16"/>
      <c r="I372" s="30"/>
      <c r="J372" s="15"/>
      <c r="K372" s="15"/>
      <c r="L372" s="15"/>
      <c r="M372" s="15"/>
      <c r="N372" s="15"/>
      <c r="O372" s="16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23.25" customHeight="1">
      <c r="A373" s="15"/>
      <c r="B373" s="15"/>
      <c r="C373" s="16"/>
      <c r="D373" s="16"/>
      <c r="E373" s="15"/>
      <c r="F373" s="15"/>
      <c r="G373" s="15"/>
      <c r="H373" s="16"/>
      <c r="I373" s="30"/>
      <c r="J373" s="15"/>
      <c r="K373" s="15"/>
      <c r="L373" s="15"/>
      <c r="M373" s="15"/>
      <c r="N373" s="15"/>
      <c r="O373" s="16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23.25" customHeight="1">
      <c r="A374" s="15"/>
      <c r="B374" s="15"/>
      <c r="C374" s="16"/>
      <c r="D374" s="16"/>
      <c r="E374" s="15"/>
      <c r="F374" s="15"/>
      <c r="G374" s="15"/>
      <c r="H374" s="16"/>
      <c r="I374" s="30"/>
      <c r="J374" s="15"/>
      <c r="K374" s="15"/>
      <c r="L374" s="15"/>
      <c r="M374" s="15"/>
      <c r="N374" s="15"/>
      <c r="O374" s="16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23.25" customHeight="1">
      <c r="A375" s="15"/>
      <c r="B375" s="15"/>
      <c r="C375" s="16"/>
      <c r="D375" s="16"/>
      <c r="E375" s="15"/>
      <c r="F375" s="15"/>
      <c r="G375" s="15"/>
      <c r="H375" s="16"/>
      <c r="I375" s="30"/>
      <c r="J375" s="15"/>
      <c r="K375" s="15"/>
      <c r="L375" s="15"/>
      <c r="M375" s="15"/>
      <c r="N375" s="15"/>
      <c r="O375" s="16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23.25" customHeight="1">
      <c r="A376" s="15"/>
      <c r="B376" s="15"/>
      <c r="C376" s="16"/>
      <c r="D376" s="16"/>
      <c r="E376" s="15"/>
      <c r="F376" s="15"/>
      <c r="G376" s="15"/>
      <c r="H376" s="16"/>
      <c r="I376" s="30"/>
      <c r="J376" s="15"/>
      <c r="K376" s="15"/>
      <c r="L376" s="15"/>
      <c r="M376" s="15"/>
      <c r="N376" s="15"/>
      <c r="O376" s="16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23.25" customHeight="1">
      <c r="A377" s="15"/>
      <c r="B377" s="15"/>
      <c r="C377" s="16"/>
      <c r="D377" s="16"/>
      <c r="E377" s="15"/>
      <c r="F377" s="15"/>
      <c r="G377" s="15"/>
      <c r="H377" s="16"/>
      <c r="I377" s="30"/>
      <c r="J377" s="15"/>
      <c r="K377" s="15"/>
      <c r="L377" s="15"/>
      <c r="M377" s="15"/>
      <c r="N377" s="15"/>
      <c r="O377" s="16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23.25" customHeight="1">
      <c r="A378" s="15"/>
      <c r="B378" s="15"/>
      <c r="C378" s="16"/>
      <c r="D378" s="16"/>
      <c r="E378" s="15"/>
      <c r="F378" s="15"/>
      <c r="G378" s="15"/>
      <c r="H378" s="16"/>
      <c r="I378" s="30"/>
      <c r="J378" s="15"/>
      <c r="K378" s="15"/>
      <c r="L378" s="15"/>
      <c r="M378" s="15"/>
      <c r="N378" s="15"/>
      <c r="O378" s="16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23.25" customHeight="1">
      <c r="A379" s="15"/>
      <c r="B379" s="15"/>
      <c r="C379" s="16"/>
      <c r="D379" s="16"/>
      <c r="E379" s="15"/>
      <c r="F379" s="15"/>
      <c r="G379" s="15"/>
      <c r="H379" s="16"/>
      <c r="I379" s="30"/>
      <c r="J379" s="15"/>
      <c r="K379" s="15"/>
      <c r="L379" s="15"/>
      <c r="M379" s="15"/>
      <c r="N379" s="15"/>
      <c r="O379" s="16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23.25" customHeight="1">
      <c r="A380" s="15"/>
      <c r="B380" s="15"/>
      <c r="C380" s="16"/>
      <c r="D380" s="16"/>
      <c r="E380" s="15"/>
      <c r="F380" s="15"/>
      <c r="G380" s="15"/>
      <c r="H380" s="16"/>
      <c r="I380" s="30"/>
      <c r="J380" s="15"/>
      <c r="K380" s="15"/>
      <c r="L380" s="15"/>
      <c r="M380" s="15"/>
      <c r="N380" s="15"/>
      <c r="O380" s="16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23.25" customHeight="1">
      <c r="A381" s="15"/>
      <c r="B381" s="15"/>
      <c r="C381" s="16"/>
      <c r="D381" s="16"/>
      <c r="E381" s="15"/>
      <c r="F381" s="15"/>
      <c r="G381" s="15"/>
      <c r="H381" s="16"/>
      <c r="I381" s="30"/>
      <c r="J381" s="15"/>
      <c r="K381" s="15"/>
      <c r="L381" s="15"/>
      <c r="M381" s="15"/>
      <c r="N381" s="15"/>
      <c r="O381" s="16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23.25" customHeight="1">
      <c r="A382" s="15"/>
      <c r="B382" s="15"/>
      <c r="C382" s="16"/>
      <c r="D382" s="16"/>
      <c r="E382" s="15"/>
      <c r="F382" s="15"/>
      <c r="G382" s="15"/>
      <c r="H382" s="16"/>
      <c r="I382" s="30"/>
      <c r="J382" s="15"/>
      <c r="K382" s="15"/>
      <c r="L382" s="15"/>
      <c r="M382" s="15"/>
      <c r="N382" s="15"/>
      <c r="O382" s="16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23.25" customHeight="1">
      <c r="A383" s="15"/>
      <c r="B383" s="15"/>
      <c r="C383" s="16"/>
      <c r="D383" s="16"/>
      <c r="E383" s="15"/>
      <c r="F383" s="15"/>
      <c r="G383" s="15"/>
      <c r="H383" s="16"/>
      <c r="I383" s="30"/>
      <c r="J383" s="15"/>
      <c r="K383" s="15"/>
      <c r="L383" s="15"/>
      <c r="M383" s="15"/>
      <c r="N383" s="15"/>
      <c r="O383" s="16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23.25" customHeight="1">
      <c r="A384" s="15"/>
      <c r="B384" s="15"/>
      <c r="C384" s="16"/>
      <c r="D384" s="16"/>
      <c r="E384" s="15"/>
      <c r="F384" s="15"/>
      <c r="G384" s="15"/>
      <c r="H384" s="16"/>
      <c r="I384" s="30"/>
      <c r="J384" s="15"/>
      <c r="K384" s="15"/>
      <c r="L384" s="15"/>
      <c r="M384" s="15"/>
      <c r="N384" s="15"/>
      <c r="O384" s="16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23.25" customHeight="1">
      <c r="A385" s="15"/>
      <c r="B385" s="15"/>
      <c r="C385" s="16"/>
      <c r="D385" s="16"/>
      <c r="E385" s="15"/>
      <c r="F385" s="15"/>
      <c r="G385" s="15"/>
      <c r="H385" s="16"/>
      <c r="I385" s="30"/>
      <c r="J385" s="15"/>
      <c r="K385" s="15"/>
      <c r="L385" s="15"/>
      <c r="M385" s="15"/>
      <c r="N385" s="15"/>
      <c r="O385" s="16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23.25" customHeight="1">
      <c r="A386" s="15"/>
      <c r="B386" s="15"/>
      <c r="C386" s="16"/>
      <c r="D386" s="16"/>
      <c r="E386" s="15"/>
      <c r="F386" s="15"/>
      <c r="G386" s="15"/>
      <c r="H386" s="16"/>
      <c r="I386" s="30"/>
      <c r="J386" s="15"/>
      <c r="K386" s="15"/>
      <c r="L386" s="15"/>
      <c r="M386" s="15"/>
      <c r="N386" s="15"/>
      <c r="O386" s="16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23.25" customHeight="1">
      <c r="A387" s="15"/>
      <c r="B387" s="15"/>
      <c r="C387" s="16"/>
      <c r="D387" s="16"/>
      <c r="E387" s="15"/>
      <c r="F387" s="15"/>
      <c r="G387" s="15"/>
      <c r="H387" s="16"/>
      <c r="I387" s="30"/>
      <c r="J387" s="15"/>
      <c r="K387" s="15"/>
      <c r="L387" s="15"/>
      <c r="M387" s="15"/>
      <c r="N387" s="15"/>
      <c r="O387" s="16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23.25" customHeight="1">
      <c r="A388" s="15"/>
      <c r="B388" s="15"/>
      <c r="C388" s="16"/>
      <c r="D388" s="16"/>
      <c r="E388" s="15"/>
      <c r="F388" s="15"/>
      <c r="G388" s="15"/>
      <c r="H388" s="16"/>
      <c r="I388" s="30"/>
      <c r="J388" s="15"/>
      <c r="K388" s="15"/>
      <c r="L388" s="15"/>
      <c r="M388" s="15"/>
      <c r="N388" s="15"/>
      <c r="O388" s="16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23.25" customHeight="1">
      <c r="A389" s="15"/>
      <c r="B389" s="15"/>
      <c r="C389" s="16"/>
      <c r="D389" s="16"/>
      <c r="E389" s="15"/>
      <c r="F389" s="15"/>
      <c r="G389" s="15"/>
      <c r="H389" s="16"/>
      <c r="I389" s="30"/>
      <c r="J389" s="15"/>
      <c r="K389" s="15"/>
      <c r="L389" s="15"/>
      <c r="M389" s="15"/>
      <c r="N389" s="15"/>
      <c r="O389" s="16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23.25" customHeight="1">
      <c r="A390" s="15"/>
      <c r="B390" s="15"/>
      <c r="C390" s="16"/>
      <c r="D390" s="16"/>
      <c r="E390" s="15"/>
      <c r="F390" s="15"/>
      <c r="G390" s="15"/>
      <c r="H390" s="16"/>
      <c r="I390" s="30"/>
      <c r="J390" s="15"/>
      <c r="K390" s="15"/>
      <c r="L390" s="15"/>
      <c r="M390" s="15"/>
      <c r="N390" s="15"/>
      <c r="O390" s="16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23.25" customHeight="1">
      <c r="A391" s="15"/>
      <c r="B391" s="15"/>
      <c r="C391" s="16"/>
      <c r="D391" s="16"/>
      <c r="E391" s="15"/>
      <c r="F391" s="15"/>
      <c r="G391" s="15"/>
      <c r="H391" s="16"/>
      <c r="I391" s="30"/>
      <c r="J391" s="15"/>
      <c r="K391" s="15"/>
      <c r="L391" s="15"/>
      <c r="M391" s="15"/>
      <c r="N391" s="15"/>
      <c r="O391" s="16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23.25" customHeight="1">
      <c r="A392" s="15"/>
      <c r="B392" s="15"/>
      <c r="C392" s="16"/>
      <c r="D392" s="16"/>
      <c r="E392" s="15"/>
      <c r="F392" s="15"/>
      <c r="G392" s="15"/>
      <c r="H392" s="16"/>
      <c r="I392" s="30"/>
      <c r="J392" s="15"/>
      <c r="K392" s="15"/>
      <c r="L392" s="15"/>
      <c r="M392" s="15"/>
      <c r="N392" s="15"/>
      <c r="O392" s="16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23.25" customHeight="1">
      <c r="A393" s="15"/>
      <c r="B393" s="15"/>
      <c r="C393" s="16"/>
      <c r="D393" s="16"/>
      <c r="E393" s="15"/>
      <c r="F393" s="15"/>
      <c r="G393" s="15"/>
      <c r="H393" s="16"/>
      <c r="I393" s="30"/>
      <c r="J393" s="15"/>
      <c r="K393" s="15"/>
      <c r="L393" s="15"/>
      <c r="M393" s="15"/>
      <c r="N393" s="15"/>
      <c r="O393" s="16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23.25" customHeight="1">
      <c r="A394" s="15"/>
      <c r="B394" s="15"/>
      <c r="C394" s="16"/>
      <c r="D394" s="16"/>
      <c r="E394" s="15"/>
      <c r="F394" s="15"/>
      <c r="G394" s="15"/>
      <c r="H394" s="16"/>
      <c r="I394" s="30"/>
      <c r="J394" s="15"/>
      <c r="K394" s="15"/>
      <c r="L394" s="15"/>
      <c r="M394" s="15"/>
      <c r="N394" s="15"/>
      <c r="O394" s="16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23.25" customHeight="1">
      <c r="A395" s="15"/>
      <c r="B395" s="15"/>
      <c r="C395" s="16"/>
      <c r="D395" s="16"/>
      <c r="E395" s="15"/>
      <c r="F395" s="15"/>
      <c r="G395" s="15"/>
      <c r="H395" s="16"/>
      <c r="I395" s="30"/>
      <c r="J395" s="15"/>
      <c r="K395" s="15"/>
      <c r="L395" s="15"/>
      <c r="M395" s="15"/>
      <c r="N395" s="15"/>
      <c r="O395" s="16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23.25" customHeight="1">
      <c r="A396" s="15"/>
      <c r="B396" s="15"/>
      <c r="C396" s="16"/>
      <c r="D396" s="16"/>
      <c r="E396" s="15"/>
      <c r="F396" s="15"/>
      <c r="G396" s="15"/>
      <c r="H396" s="16"/>
      <c r="I396" s="30"/>
      <c r="J396" s="15"/>
      <c r="K396" s="15"/>
      <c r="L396" s="15"/>
      <c r="M396" s="15"/>
      <c r="N396" s="15"/>
      <c r="O396" s="16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23.25" customHeight="1">
      <c r="A397" s="15"/>
      <c r="B397" s="15"/>
      <c r="C397" s="16"/>
      <c r="D397" s="16"/>
      <c r="E397" s="15"/>
      <c r="F397" s="15"/>
      <c r="G397" s="15"/>
      <c r="H397" s="16"/>
      <c r="I397" s="30"/>
      <c r="J397" s="15"/>
      <c r="K397" s="15"/>
      <c r="L397" s="15"/>
      <c r="M397" s="15"/>
      <c r="N397" s="15"/>
      <c r="O397" s="16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23.25" customHeight="1">
      <c r="A398" s="15"/>
      <c r="B398" s="15"/>
      <c r="C398" s="16"/>
      <c r="D398" s="16"/>
      <c r="E398" s="15"/>
      <c r="F398" s="15"/>
      <c r="G398" s="15"/>
      <c r="H398" s="16"/>
      <c r="I398" s="30"/>
      <c r="J398" s="15"/>
      <c r="K398" s="15"/>
      <c r="L398" s="15"/>
      <c r="M398" s="15"/>
      <c r="N398" s="15"/>
      <c r="O398" s="16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</sheetData>
  <mergeCells count="4">
    <mergeCell ref="B1:B2"/>
    <mergeCell ref="C1:C2"/>
    <mergeCell ref="D1:H1"/>
    <mergeCell ref="K1:L1"/>
  </mergeCells>
  <phoneticPr fontId="4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2"/>
      <c r="B4" s="2"/>
      <c r="C4" s="3" t="s">
        <v>329</v>
      </c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>
      <c r="A5" s="2"/>
      <c r="B5" s="2"/>
      <c r="C5" s="1" t="s">
        <v>14</v>
      </c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>
      <c r="A6" s="2"/>
      <c r="B6" s="2"/>
      <c r="C6" s="1" t="s">
        <v>15</v>
      </c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>
      <c r="A7" s="2"/>
      <c r="B7" s="2"/>
      <c r="C7" s="1" t="s">
        <v>16</v>
      </c>
      <c r="D7" s="2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>
      <c r="A8" s="2"/>
      <c r="B8" s="2"/>
      <c r="C8" s="1" t="s">
        <v>17</v>
      </c>
      <c r="D8" s="2"/>
      <c r="E8" s="2"/>
      <c r="F8" s="2"/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>
      <c r="A9" s="2"/>
      <c r="B9" s="2"/>
      <c r="C9" s="1" t="s">
        <v>18</v>
      </c>
      <c r="D9" s="2"/>
      <c r="E9" s="2"/>
      <c r="F9" s="2"/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"/>
      <c r="B10" s="2"/>
      <c r="C10" s="4" t="s">
        <v>19</v>
      </c>
      <c r="D10" s="2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2"/>
      <c r="B11" s="2"/>
      <c r="C11" s="1" t="s">
        <v>20</v>
      </c>
      <c r="D11" s="2"/>
      <c r="E11" s="2"/>
      <c r="F11" s="2"/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>
      <c r="A12" s="2"/>
      <c r="B12" s="2"/>
      <c r="C12" s="1" t="s">
        <v>21</v>
      </c>
      <c r="D12" s="2"/>
      <c r="E12" s="2"/>
      <c r="F12" s="2"/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2"/>
      <c r="B13" s="2"/>
      <c r="C13" s="1" t="s">
        <v>22</v>
      </c>
      <c r="D13" s="2"/>
      <c r="E13" s="2"/>
      <c r="F13" s="2"/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2"/>
      <c r="B14" s="2"/>
      <c r="C14" s="1" t="s">
        <v>23</v>
      </c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2"/>
      <c r="B15" s="2"/>
      <c r="C15" s="1" t="s">
        <v>24</v>
      </c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>
      <c r="A16" s="2"/>
      <c r="B16" s="2"/>
      <c r="C16" s="1" t="s">
        <v>25</v>
      </c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>
      <c r="A17" s="2"/>
      <c r="B17" s="2"/>
      <c r="C17" s="1" t="s">
        <v>330</v>
      </c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2"/>
      <c r="B18" s="2"/>
      <c r="C18" s="1" t="s">
        <v>26</v>
      </c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>
      <c r="A19" s="2"/>
      <c r="B19" s="2"/>
      <c r="C19" s="1" t="s">
        <v>27</v>
      </c>
      <c r="D19" s="2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>
      <c r="A20" s="2"/>
      <c r="B20" s="2"/>
      <c r="C20" s="1" t="s">
        <v>28</v>
      </c>
      <c r="D20" s="2"/>
      <c r="E20" s="2"/>
      <c r="F20" s="2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>
      <c r="A21" s="2"/>
      <c r="B21" s="2"/>
      <c r="C21" s="1" t="s">
        <v>29</v>
      </c>
      <c r="D21" s="2"/>
      <c r="E21" s="2"/>
      <c r="F21" s="2"/>
      <c r="G21" s="2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2"/>
      <c r="B22" s="2"/>
      <c r="C22" s="1" t="s">
        <v>30</v>
      </c>
      <c r="D22" s="2"/>
      <c r="E22" s="2"/>
      <c r="F22" s="2"/>
      <c r="G22" s="2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2"/>
      <c r="B23" s="2"/>
      <c r="C23" s="1" t="s">
        <v>31</v>
      </c>
      <c r="D23" s="2"/>
      <c r="E23" s="2"/>
      <c r="F23" s="2"/>
      <c r="G23" s="2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>
      <c r="A24" s="2"/>
      <c r="B24" s="2"/>
      <c r="C24" s="1" t="s">
        <v>32</v>
      </c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2"/>
      <c r="B25" s="2"/>
      <c r="C25" s="1" t="s">
        <v>33</v>
      </c>
      <c r="D25" s="2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>
      <c r="A26" s="2"/>
      <c r="B26" s="2"/>
      <c r="C26" s="1" t="s">
        <v>34</v>
      </c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>
      <c r="A27" s="2"/>
      <c r="B27" s="2"/>
      <c r="C27" s="1" t="s">
        <v>331</v>
      </c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2"/>
      <c r="B28" s="2"/>
      <c r="C28" s="1" t="s">
        <v>332</v>
      </c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>
      <c r="A29" s="2"/>
      <c r="B29" s="2"/>
      <c r="C29" s="1" t="s">
        <v>35</v>
      </c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>
      <c r="A30" s="1"/>
      <c r="B30" s="1"/>
      <c r="C30" s="1" t="s">
        <v>36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>
      <c r="A31" s="1"/>
      <c r="B31" s="1"/>
      <c r="C31" s="1" t="s">
        <v>37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>
      <c r="A32" s="1"/>
      <c r="B32" s="1"/>
      <c r="C32" s="1" t="s">
        <v>38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"/>
      <c r="B33" s="1"/>
      <c r="C33" s="1" t="s">
        <v>39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"/>
      <c r="B34" s="1"/>
      <c r="C34" s="1" t="s">
        <v>40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 t="s">
        <v>41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>
      <c r="A36" s="1"/>
      <c r="B36" s="1"/>
      <c r="C36" s="1" t="s">
        <v>42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 t="s">
        <v>43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 t="s">
        <v>44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 t="s">
        <v>45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 t="s">
        <v>46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 t="s">
        <v>47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 t="s">
        <v>48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 t="s">
        <v>49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 t="s">
        <v>50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 t="s">
        <v>333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 t="s">
        <v>51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 t="s">
        <v>52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 t="s">
        <v>53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 t="s">
        <v>54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 t="s">
        <v>55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 t="s">
        <v>56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 t="s">
        <v>57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 t="s">
        <v>58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 t="s">
        <v>59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 t="s">
        <v>60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 t="s">
        <v>61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 t="s">
        <v>62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 t="s">
        <v>63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 t="s">
        <v>64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 t="s">
        <v>334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 t="s">
        <v>65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 t="s">
        <v>66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 t="s">
        <v>67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 t="s">
        <v>68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 t="s">
        <v>69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 t="s">
        <v>70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 t="s">
        <v>335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 t="s">
        <v>71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 t="s">
        <v>72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 t="s">
        <v>73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 t="s">
        <v>74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 t="s">
        <v>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 t="s">
        <v>76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 t="s">
        <v>77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 t="s">
        <v>78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 t="s">
        <v>79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 t="s">
        <v>80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 t="s">
        <v>81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 t="s">
        <v>82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 t="s">
        <v>83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 t="s">
        <v>84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 t="s">
        <v>85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 t="s">
        <v>86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 t="s">
        <v>87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 t="s">
        <v>88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 t="s">
        <v>89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 t="s">
        <v>90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 t="s">
        <v>91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 t="s">
        <v>92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 t="s">
        <v>93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 t="s">
        <v>94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 t="s">
        <v>95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 t="s">
        <v>96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 t="s">
        <v>97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 t="s">
        <v>98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 t="s">
        <v>99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 t="s">
        <v>100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 t="s">
        <v>101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 t="s">
        <v>102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 t="s">
        <v>103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 t="s">
        <v>104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 t="s">
        <v>105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 t="s">
        <v>106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 t="s">
        <v>107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 t="s">
        <v>108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 t="s">
        <v>109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 t="s">
        <v>110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 t="s">
        <v>111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 t="s">
        <v>112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 t="s">
        <v>113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 t="s">
        <v>114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 t="s">
        <v>115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 t="s">
        <v>116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 t="s">
        <v>117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 t="s">
        <v>118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 t="s">
        <v>119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 t="s">
        <v>120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 t="s">
        <v>121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 t="s">
        <v>122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 t="s">
        <v>123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 t="s">
        <v>124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 t="s">
        <v>125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 t="s">
        <v>126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 t="s">
        <v>127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 t="s">
        <v>128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 t="s">
        <v>129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 t="s">
        <v>130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 t="s">
        <v>131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 t="s">
        <v>132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 t="s">
        <v>133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 t="s">
        <v>134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 t="s">
        <v>135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 t="s">
        <v>136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 t="s">
        <v>137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 t="s">
        <v>138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 t="s">
        <v>139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 t="s">
        <v>140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 t="s">
        <v>141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 t="s">
        <v>142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 t="s">
        <v>143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 t="s">
        <v>144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 t="s">
        <v>145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 t="s">
        <v>146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 t="s">
        <v>147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 t="s">
        <v>148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 t="s">
        <v>149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 t="s">
        <v>150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 t="s">
        <v>151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 t="s">
        <v>152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 t="s">
        <v>336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 t="s">
        <v>153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 t="s">
        <v>154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 t="s">
        <v>155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 t="s">
        <v>156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 t="s">
        <v>157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 t="s">
        <v>158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 t="s">
        <v>159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 t="s">
        <v>160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 t="s">
        <v>161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 t="s">
        <v>162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 t="s">
        <v>337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 t="s">
        <v>163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 t="s">
        <v>164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 t="s">
        <v>165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 t="s">
        <v>166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 t="s">
        <v>167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 t="s">
        <v>168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 t="s">
        <v>169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 t="s">
        <v>170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 t="s">
        <v>171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 t="s">
        <v>172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 t="s">
        <v>173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 t="s">
        <v>174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 t="s">
        <v>175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 t="s">
        <v>176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 t="s">
        <v>177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 t="s">
        <v>178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 t="s">
        <v>179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 t="s">
        <v>180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 t="s">
        <v>181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 t="s">
        <v>182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 t="s">
        <v>183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 t="s">
        <v>184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 t="s">
        <v>185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 t="s">
        <v>186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 t="s">
        <v>187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 t="s">
        <v>338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 t="s">
        <v>188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 t="s">
        <v>189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 t="s">
        <v>190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 t="s">
        <v>339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 t="s">
        <v>191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 t="s">
        <v>340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 t="s">
        <v>192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 t="s">
        <v>193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 t="s">
        <v>194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 t="s">
        <v>195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 t="s">
        <v>196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 t="s">
        <v>197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 t="s">
        <v>198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 t="s">
        <v>199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 t="s">
        <v>200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 t="s">
        <v>201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 t="s">
        <v>202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 t="s">
        <v>203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 t="s">
        <v>204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 t="s">
        <v>205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 t="s">
        <v>206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 t="s">
        <v>207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 t="s">
        <v>208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 t="s">
        <v>209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 t="s">
        <v>210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 t="s">
        <v>211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 t="s">
        <v>212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 t="s">
        <v>213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 t="s">
        <v>214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 t="s">
        <v>215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 t="s">
        <v>216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 t="s">
        <v>217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 t="s">
        <v>218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 t="s">
        <v>219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 t="s">
        <v>220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 t="s">
        <v>221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 t="s">
        <v>222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 t="s">
        <v>223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 t="s">
        <v>224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 t="s">
        <v>225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 t="s">
        <v>226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 t="s">
        <v>227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 t="s">
        <v>228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 t="s">
        <v>229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 t="s">
        <v>230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 t="s">
        <v>231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 t="s">
        <v>232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 t="s">
        <v>233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 t="s">
        <v>234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 t="s">
        <v>235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 t="s">
        <v>236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 t="s">
        <v>237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 t="s">
        <v>238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 t="s">
        <v>239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 t="s">
        <v>240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 t="s">
        <v>241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 t="s">
        <v>242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 t="s">
        <v>243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 t="s">
        <v>244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 t="s">
        <v>245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 t="s">
        <v>246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 t="s">
        <v>247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 t="s">
        <v>248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 t="s">
        <v>249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 t="s">
        <v>250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 t="s">
        <v>251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 t="s">
        <v>252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 t="s">
        <v>253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 t="s">
        <v>254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 t="s">
        <v>255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 t="s">
        <v>256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 t="s">
        <v>257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 t="s">
        <v>258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 t="s">
        <v>259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 t="s">
        <v>260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 t="s">
        <v>261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 t="s">
        <v>262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 t="s">
        <v>263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 t="s">
        <v>264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 t="s">
        <v>265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 t="s">
        <v>266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 t="s">
        <v>267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 t="s">
        <v>268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 t="s">
        <v>269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 t="s">
        <v>270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 t="s">
        <v>271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 t="s">
        <v>272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 t="s">
        <v>273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 t="s">
        <v>274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 t="s">
        <v>275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 t="s">
        <v>276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 t="s">
        <v>277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 t="s">
        <v>278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 t="s">
        <v>279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 t="s">
        <v>280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 t="s">
        <v>281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 t="s">
        <v>282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 t="s">
        <v>283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 t="s">
        <v>341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 t="s">
        <v>284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 t="s">
        <v>285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 t="s">
        <v>286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 t="s">
        <v>287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 t="s">
        <v>288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 t="s">
        <v>289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 t="s">
        <v>290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 t="s">
        <v>291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 t="s">
        <v>292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 t="s">
        <v>293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 t="s">
        <v>294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 t="s">
        <v>295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 t="s">
        <v>296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 t="s">
        <v>297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 t="s">
        <v>298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 t="s">
        <v>299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 t="s">
        <v>300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 t="s">
        <v>301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 t="s">
        <v>302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 t="s">
        <v>303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 t="s">
        <v>304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 t="s">
        <v>305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 t="s">
        <v>306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 t="s">
        <v>307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 t="s">
        <v>308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 t="s">
        <v>309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 t="s">
        <v>310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 t="s">
        <v>311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 t="s">
        <v>312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 t="s">
        <v>313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 t="s">
        <v>314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 t="s">
        <v>315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 t="s">
        <v>316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 t="s">
        <v>317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 t="s">
        <v>342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 t="s">
        <v>318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 t="s">
        <v>319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 t="s">
        <v>320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 t="s">
        <v>343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 t="s">
        <v>321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 t="s">
        <v>322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 t="s">
        <v>323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 t="s">
        <v>324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 t="s">
        <v>325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 t="s">
        <v>326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 t="s">
        <v>327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 t="s">
        <v>328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dcterms:created xsi:type="dcterms:W3CDTF">2023-04-27T15:24:18Z</dcterms:created>
  <dcterms:modified xsi:type="dcterms:W3CDTF">2026-01-28T11:22:03Z</dcterms:modified>
</cp:coreProperties>
</file>