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preț'!$A$6:$L$18</definedName>
    <definedName name="_xlnm._FilterDatabase" localSheetId="0" hidden="1">'Specificații tehnice '!$A$6:$K$38</definedName>
  </definedNames>
  <calcPr calcId="181029"/>
</workbook>
</file>

<file path=xl/sharedStrings.xml><?xml version="1.0" encoding="utf-8"?>
<sst xmlns="http://schemas.openxmlformats.org/spreadsheetml/2006/main" count="327" uniqueCount="105">
  <si>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</si>
  <si>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</si>
  <si>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</si>
  <si>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</si>
  <si>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</si>
  <si>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</si>
  <si>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</si>
  <si>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</si>
  <si>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</si>
  <si>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</si>
  <si>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</si>
  <si>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</si>
  <si>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</si>
  <si>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</si>
  <si>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</si>
  <si>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</si>
  <si>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</si>
  <si>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</si>
  <si>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</si>
  <si>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</si>
  <si>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</si>
  <si>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</si>
  <si>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</si>
  <si>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</si>
  <si>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</si>
  <si>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</si>
  <si>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</si>
  <si>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</si>
  <si>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</si>
  <si>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</si>
  <si>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</si>
  <si>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</si>
  <si>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DDP - Franco destinație vămuit, Incoterms 2020, pe parcursul anului 2023, în termen de până la 30 de zile de la solicitarea scrisă a beneficiarului.</t>
  </si>
  <si>
    <t>Valoarea estimativă</t>
  </si>
  <si>
    <t>Banda Shirmer nr.100</t>
  </si>
  <si>
    <t>Benzi de silicon</t>
  </si>
  <si>
    <t xml:space="preserve">Capsuloretractor </t>
  </si>
  <si>
    <t xml:space="preserve">Conformer flexibil </t>
  </si>
  <si>
    <t xml:space="preserve">Cristalin artificial camera posterioară foldabil, monobloc, cu patru piciorușe preincarcat in injector </t>
  </si>
  <si>
    <t>Cristalin artificial multifocal</t>
  </si>
  <si>
    <t>Cristalin artificial, camera posterioara, foldabil, monobloc, toric asferic</t>
  </si>
  <si>
    <t>Fir sutura 10/0 pentru Fixarea cristalinului la scleră, 2 ace: drept si curbat</t>
  </si>
  <si>
    <t>Fir sutura 10/0 pentru Fixarea cristalinului la scleră, ac spatulat</t>
  </si>
  <si>
    <t>Fir sutura 10/0 pentru Fixarea cristalinului la scleră, ace curbate</t>
  </si>
  <si>
    <t>Fir sutura 10/0 pentru Fixarea cristalinului la scleră, ac curbat</t>
  </si>
  <si>
    <t>Fir sutura 6/0 Polyglactin (PGA)</t>
  </si>
  <si>
    <t>Fir sutura 7/0 Polyglactin (PGA)</t>
  </si>
  <si>
    <t xml:space="preserve">Fir sutura 8/0 Polyglactin (PGA) </t>
  </si>
  <si>
    <t>Fir sutură nailon 10/0</t>
  </si>
  <si>
    <t>Fir sutură nailon 10/0, 12'</t>
  </si>
  <si>
    <t>Fir sutura Nailon 10/0 pentru chirurgia oftalmica</t>
  </si>
  <si>
    <t>Fir sutura Poliglacti 9/0 pentru chirurgia globului ocular</t>
  </si>
  <si>
    <t>Fir sutura vicril 9/0 pentru chirurgia globului ocular</t>
  </si>
  <si>
    <t xml:space="preserve">Fir sutura Polipropilen  5/0 </t>
  </si>
  <si>
    <t>Foarfece endooculare cu tăiere vertical</t>
  </si>
  <si>
    <t>Implant orbital din silicon</t>
  </si>
  <si>
    <t>Marcher chirurgical</t>
  </si>
  <si>
    <t>Set pentru injectarea uleului de silicon</t>
  </si>
  <si>
    <t xml:space="preserve">Sutura chir. oftalm. Poliester 5/0 </t>
  </si>
  <si>
    <t xml:space="preserve">Sutura chir. oftalm. Poliester 6/0 </t>
  </si>
  <si>
    <t xml:space="preserve">Trepane pentru transplant de cornee jetabile </t>
  </si>
  <si>
    <t>Trepane pentru transplant de cornee jetabile recipient</t>
  </si>
  <si>
    <t>Trepane pentru transplant de cornee jetabile donor</t>
  </si>
  <si>
    <t>Tub de silicon</t>
  </si>
  <si>
    <t>Tub de silicon pentru fixarea benzii de silicon</t>
  </si>
  <si>
    <t xml:space="preserve">Viscoelastic  in seringa 0.3 - 0.5 ml </t>
  </si>
  <si>
    <t xml:space="preserve">Viscoelastic in seringa 0.3 - 0.5 ml </t>
  </si>
  <si>
    <t>Viscoelastic methylcelluloza 2% in seringa 2ml</t>
  </si>
  <si>
    <t>Viscoelastic methylcelluloza 2%, 5 ml</t>
  </si>
  <si>
    <t>Viscoelastic methylcelluloza 2% in seringa 5 ml</t>
  </si>
  <si>
    <t>Viscoelastic , 1ml</t>
  </si>
  <si>
    <t>Viscoelastic in seringa 1 ml</t>
  </si>
  <si>
    <t>Bucată</t>
  </si>
  <si>
    <t>Achiziționarea centralizată de implanturi oftalmologice (cristaline) și consumabile oftalmologice, conform necesităților IMSP - beneficiari pentru anul 2023 (repetat)</t>
  </si>
  <si>
    <t>Benzi oftalmice Schirmer pentru măsurarea producției lacrimale, folii gradate în ambalaj steril individual (ambalate în cutie până la 100 bucăți)</t>
  </si>
  <si>
    <t xml:space="preserve">Benzi de silicon pentru chirurgia dezlipirii de retina,  circlaj 2 mm latimea, steril </t>
  </si>
  <si>
    <t xml:space="preserve">Conformer flexibil din silicon, steril, jetabil, pentru mentinerea sacului conjunctival .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</si>
  <si>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</si>
  <si>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</si>
  <si>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 xml:space="preserve">Fir sutură nailon 10/0 nailon oftalmologic monofil.10/0, 0.2mmx30cm (2ace 3/8, tip Spatula, d=0.2±2%mm, L=6.2±2%mm), steril </t>
  </si>
  <si>
    <t xml:space="preserve">1)Diametre de la 18 pina la 22 mm inclusiv, steril; </t>
  </si>
  <si>
    <t xml:space="preserve">Marcher chirurgical (carioca pentru marcare în chirurgia oftalmică, fiecare ambalată sterilă) </t>
  </si>
  <si>
    <t xml:space="preserve">1) Pentru aparatul Constellation Vision System; 2) Steril; </t>
  </si>
  <si>
    <t xml:space="preserve">Trepane pentru transplant de cornee jetabile (de unica folosință) cu set de vacuum de diferite dimensiuni de la 6,0-8,0 – cu pasul 0,25– pentru recipient (dimensiuni suplimentare se accepta). </t>
  </si>
  <si>
    <t xml:space="preserve">Trepane pentru transplant de cornee jetabile (de unica folosință) cu set de vacuum de diferite dimensiuni de la 7,0-9,0 – cu pasul 0,25 – pentru donor (dimensiuni suplimentare se accepa).
</t>
  </si>
  <si>
    <t xml:space="preserve">1) Tub de silicon pentru conjunctivorinostomie; 2)  Ø 3,7 mm- 4,0 mm; 3) Steril; </t>
  </si>
  <si>
    <t xml:space="preserve">1) Tub de silicon pentru fixarea benzii de silicon (sleeve); 2)  Diametru 2,0 x 0,75 mm; 3)steril; 4) Din silicon; </t>
  </si>
  <si>
    <t xml:space="preserve">Sol. Sodium hyaluronate 20mg combinat cu  solutie chondroitin sulfat 20mg, in seringa de 1 ml si canula 27G, steril, apirogen, pentru uz intraocular.
</t>
  </si>
  <si>
    <t>Cristalin artificial camera posterioară foldabil, monobloc, cu patru piciorușe, acrilic, hidrofilic,  asferic.D=6.0 - 6,2 mm, haptica 10,5 - 11.0. Constanta A  metoda biometrica 118.0 , metoda prin imersie 118.5.  Indice de refractie - 1.46. Gama dioptrică: 0,0D +10,0D cu pasul de  0,5 -1,0 D, gama dioptrica +10,0 +30,0 cu  pasul de 0.5 .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</si>
  <si>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</si>
  <si>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Fir polipropilenă 10/0,  monofilament, albastru, doua ace: unul drept si unul curb, sterila, lungimea suturei 30 cm; ac spatulat diametru 0,14 ±2%,  ac drept L=16,0 ±2% mm, ac  curbat - 4,5mm,  curbura 7/16, 158”steril. </t>
  </si>
  <si>
    <t>Fir polipropilen 10/0,  albastra monofilament lungimea suturii 20cm, ac curbat 15- 16 mm spatulat rotunjit, swage laser, diametru acului 0,24 mm. curbura 1/4, 90”    Parametrii diametrul si lungimea  acului si suturii ±2% steril</t>
  </si>
  <si>
    <t xml:space="preserve">PGA Absorbabil violet împletit: lungimea suturii 45 cm, 2 ace, spatulă 8,0 mm, diametru 0,33 mm, curbura  ¼, 90° , sterila.  Parametrii diametrul si lungimea  acului si suturii ±2% ,  </t>
  </si>
  <si>
    <t>PGA Absorbabil violet împletit 2 ace,  spatulă 6,5 mm , diametru 0,23 mm, curbura  3/8, 140°, lungimea suturii 30 cm, sterilă. Parametrii diametrul si lungimea  acului</t>
  </si>
  <si>
    <t>PGA Absorbabil violet împletit 2 ace,  spatulă 6,0 mm , diametru 0,20 mm, curbura  3/8, 140°, lungimea suturii 30 cm, sterilă. Parametrii diametrul si lungimea  acului</t>
  </si>
  <si>
    <t>Sutura resorbabila,  polyglactin, sterila, oftalmica,8/0, 0,2mm x30 cm (2 ace 3/8 , tip spatula, L=6,55±2% mm),steril *</t>
  </si>
  <si>
    <t xml:space="preserve">Fir sutura polipropilen 6/0 singur armat, lungimea suturii de la 50 cm ,  1 ac cat taper, L= 9mm, diametrul 0,33mm  , steril. Parametrii diametrul si lungimea  acului si suturii ±2% , </t>
  </si>
  <si>
    <t xml:space="preserve">Foarfece endooculare 25 G cu tăiere verticala, mobila partea proximala, steril, de unica folosinta 
</t>
  </si>
  <si>
    <t xml:space="preserve">Sutura chir. oftalm. Poliester grosime 6/0, impletit, alb, dublu armat, L=45 mm, ac 1/4, spatulat, d=0,3-0.35 mm, L=7,92-8 mm, steril </t>
  </si>
  <si>
    <t xml:space="preserve">Viscoelastic (sol.Sodium Chondroitin Sulfat sau compoziție din Sodium Hyaluronate 2% si Sodium Chondroitin Sulphate 2%), seringa 0.3 - 0.5 ml cu canula 27 G, steril, pentru uz intraocular </t>
  </si>
  <si>
    <t xml:space="preserve">Hydroxypropyl methylcellulosa 2%, solutie oftalmica in seringa 2ml, sterila, apirogena, cu canula 23 G.   Viscozitatea minima  4500 cPs. 
</t>
  </si>
  <si>
    <t xml:space="preserve">Hydroxypropyl methylcellulose 2%  -  soluție viscoelastică  oftalmica, transparentă, isotona, apirogena, in flacoane de 5 ml.  Sterilă. Viscozitatea 2000-5000 cPs
</t>
  </si>
  <si>
    <t xml:space="preserve"> Sutura chir. oftalm. Poliester (grosime 5/0, impletit, alb, dublu armat, L=45 mm, ac 1/4, spatulat, d=0,33-0,35 mm, L=7,92-8,00mm),   steril </t>
  </si>
  <si>
    <t xml:space="preserve"> Nailon oftalmic monofil.. 10/0, 0,2mm x30 cm (2 ace 3/8, tip Spatula, d=0,14-0,15 mm, L=6,0-6,2 mm),  steril  Specificatii cortecte. </t>
  </si>
  <si>
    <t xml:space="preserve">Flexibil, din polypropilen sau nylon,  cu stopper ajustabil din silicon, steril , set pînă la 5 dispozitive pentru stabilizarea capsulei, capete rotunjite pentru marirea ariei de suport.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</si>
</sst>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2"/>
      <color theme="1" tint="0.04998999834060669"/>
      <name val="Times New Roman"/>
      <family val="1"/>
    </font>
    <font>
      <sz val="10"/>
      <color theme="1"/>
      <name val="Times New Roman"/>
      <family val="1"/>
    </font>
    <font>
      <sz val="10"/>
      <color indexed="8"/>
      <name val="Times New Roman"/>
      <family val="1"/>
    </font>
    <font>
      <sz val="11"/>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style="thin"/>
      <right style="thin"/>
      <top/>
      <bottom style="thin"/>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cellStyleXfs>
  <cellXfs count="115">
    <xf numFmtId="0" fontId="0" fillId="0" borderId="0" xfId="0"/>
    <xf numFmtId="0" fontId="4" fillId="2" borderId="1"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3" borderId="2" xfId="0" applyNumberFormat="1" applyFont="1" applyFill="1" applyBorder="1" applyAlignment="1">
      <alignment vertical="center" wrapText="1"/>
    </xf>
    <xf numFmtId="49" fontId="12" fillId="3" borderId="1" xfId="0" applyNumberFormat="1" applyFont="1" applyFill="1" applyBorder="1" applyAlignment="1">
      <alignment vertical="center" wrapText="1"/>
    </xf>
    <xf numFmtId="0" fontId="4" fillId="2" borderId="1" xfId="0"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wrapText="1"/>
      <protection/>
    </xf>
    <xf numFmtId="0" fontId="11"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4" fillId="2" borderId="1" xfId="0" applyFont="1" applyFill="1" applyBorder="1" applyAlignment="1" applyProtection="1">
      <alignment vertical="top" wrapText="1"/>
      <protection/>
    </xf>
    <xf numFmtId="0" fontId="0" fillId="0" borderId="0" xfId="0"/>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3" fillId="0" borderId="4" xfId="20" applyFont="1" applyBorder="1" applyProtection="1">
      <alignment/>
      <protection locked="0"/>
    </xf>
    <xf numFmtId="2" fontId="3" fillId="0" borderId="5" xfId="0" applyNumberFormat="1" applyFont="1" applyBorder="1" applyAlignment="1" applyProtection="1">
      <alignment horizontal="center" vertical="center" wrapText="1"/>
      <protection locked="0"/>
    </xf>
    <xf numFmtId="2" fontId="4" fillId="2" borderId="5" xfId="0" applyNumberFormat="1" applyFont="1" applyFill="1" applyBorder="1" applyAlignment="1" applyProtection="1">
      <alignment horizontal="center" vertical="center" wrapText="1"/>
      <protection/>
    </xf>
    <xf numFmtId="0" fontId="13" fillId="0" borderId="1" xfId="0" applyFont="1" applyBorder="1" applyAlignment="1">
      <alignment vertical="center" wrapText="1"/>
    </xf>
    <xf numFmtId="0" fontId="5" fillId="2" borderId="4" xfId="20" applyFont="1" applyFill="1" applyBorder="1" applyAlignment="1" applyProtection="1">
      <alignment horizontal="center" vertical="center" wrapText="1"/>
      <protection/>
    </xf>
    <xf numFmtId="2" fontId="5" fillId="2" borderId="4" xfId="20" applyNumberFormat="1" applyFont="1" applyFill="1" applyBorder="1" applyAlignment="1" applyProtection="1">
      <alignment horizontal="center" vertical="center" wrapText="1"/>
      <protection/>
    </xf>
    <xf numFmtId="0" fontId="5" fillId="4" borderId="1" xfId="28" applyFont="1" applyFill="1" applyBorder="1" applyAlignment="1">
      <alignment vertical="center"/>
      <protection/>
    </xf>
    <xf numFmtId="0" fontId="16" fillId="4" borderId="1" xfId="22" applyFont="1" applyFill="1" applyBorder="1" applyAlignment="1">
      <alignment horizontal="left" vertical="top" wrapText="1"/>
      <protection/>
    </xf>
    <xf numFmtId="1" fontId="16" fillId="4" borderId="6"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xf>
    <xf numFmtId="1" fontId="15" fillId="4" borderId="1" xfId="0" applyNumberFormat="1" applyFont="1" applyFill="1" applyBorder="1" applyAlignment="1">
      <alignment horizontal="center" vertical="center"/>
    </xf>
    <xf numFmtId="1" fontId="17" fillId="4" borderId="1" xfId="0" applyNumberFormat="1" applyFont="1" applyFill="1" applyBorder="1" applyAlignment="1">
      <alignment horizontal="center" vertical="center"/>
    </xf>
    <xf numFmtId="0" fontId="16" fillId="4" borderId="1" xfId="0" applyFont="1" applyFill="1" applyBorder="1" applyAlignment="1">
      <alignment horizontal="left" vertical="top" wrapText="1"/>
    </xf>
    <xf numFmtId="0" fontId="15" fillId="4" borderId="1" xfId="21" applyFont="1" applyFill="1" applyBorder="1" applyAlignment="1">
      <alignment horizontal="left" vertical="center"/>
      <protection/>
    </xf>
    <xf numFmtId="0" fontId="15" fillId="4" borderId="1" xfId="21" applyFont="1" applyFill="1" applyBorder="1" applyAlignment="1">
      <alignment horizontal="center" vertical="center"/>
      <protection/>
    </xf>
    <xf numFmtId="0" fontId="16" fillId="4" borderId="1" xfId="22" applyFont="1" applyFill="1" applyBorder="1" applyAlignment="1">
      <alignment horizontal="left" vertical="top" wrapText="1"/>
      <protection/>
    </xf>
    <xf numFmtId="4" fontId="18" fillId="4" borderId="1" xfId="20" applyNumberFormat="1" applyFont="1" applyFill="1" applyBorder="1" applyAlignment="1">
      <alignment horizontal="center" vertical="center" wrapText="1"/>
      <protection/>
    </xf>
    <xf numFmtId="0" fontId="15" fillId="4" borderId="1" xfId="0" applyFont="1" applyFill="1" applyBorder="1" applyAlignment="1">
      <alignment horizontal="left" vertical="top" wrapText="1"/>
    </xf>
    <xf numFmtId="0" fontId="15" fillId="4" borderId="1" xfId="21" applyFont="1" applyFill="1" applyBorder="1" applyAlignment="1">
      <alignment horizontal="center" vertical="center"/>
      <protection/>
    </xf>
    <xf numFmtId="4" fontId="5" fillId="4" borderId="1" xfId="28" applyNumberFormat="1" applyFont="1" applyFill="1" applyBorder="1" applyAlignment="1">
      <alignment horizontal="center" vertical="center"/>
      <protection/>
    </xf>
    <xf numFmtId="0" fontId="5" fillId="2" borderId="4" xfId="20" applyFont="1" applyFill="1" applyBorder="1" applyAlignment="1" applyProtection="1">
      <alignment horizontal="center" vertical="center" wrapText="1"/>
      <protection/>
    </xf>
    <xf numFmtId="0" fontId="12" fillId="0" borderId="1" xfId="0" applyFont="1" applyBorder="1" applyAlignment="1">
      <alignment horizontal="left" vertical="top" wrapText="1"/>
    </xf>
    <xf numFmtId="0" fontId="19" fillId="0" borderId="1" xfId="20" applyFont="1" applyBorder="1" applyAlignment="1" applyProtection="1">
      <alignment wrapText="1"/>
      <protection locked="0"/>
    </xf>
    <xf numFmtId="0" fontId="12" fillId="0" borderId="7" xfId="0" applyFont="1" applyBorder="1" applyAlignment="1">
      <alignment horizontal="left" vertical="top" wrapText="1"/>
    </xf>
    <xf numFmtId="0" fontId="19" fillId="0" borderId="7" xfId="20" applyFont="1" applyBorder="1" applyAlignment="1" applyProtection="1">
      <alignment wrapText="1"/>
      <protection locked="0"/>
    </xf>
    <xf numFmtId="0" fontId="12" fillId="0" borderId="1" xfId="21" applyFont="1" applyBorder="1" applyAlignment="1">
      <alignment horizontal="left" vertical="top" wrapText="1"/>
      <protection/>
    </xf>
    <xf numFmtId="0" fontId="15" fillId="4" borderId="1" xfId="21" applyFont="1" applyFill="1" applyBorder="1" applyAlignment="1">
      <alignment horizontal="left" vertical="center"/>
      <protection/>
    </xf>
    <xf numFmtId="1" fontId="16" fillId="4" borderId="1" xfId="0" applyNumberFormat="1" applyFont="1" applyFill="1" applyBorder="1" applyAlignment="1">
      <alignment horizontal="center" vertical="center" wrapText="1"/>
    </xf>
    <xf numFmtId="2" fontId="13" fillId="0" borderId="1" xfId="0" applyNumberFormat="1" applyFont="1" applyBorder="1" applyAlignment="1">
      <alignment horizontal="right" vertical="top" shrinkToFit="1"/>
    </xf>
    <xf numFmtId="0" fontId="5" fillId="4" borderId="1" xfId="20" applyFont="1" applyFill="1" applyBorder="1" applyAlignment="1" applyProtection="1">
      <alignment horizontal="center" vertical="center" wrapText="1"/>
      <protection/>
    </xf>
    <xf numFmtId="0" fontId="5" fillId="4" borderId="1" xfId="20" applyFont="1" applyFill="1" applyBorder="1" applyAlignment="1">
      <alignment vertical="center" wrapText="1"/>
      <protection/>
    </xf>
    <xf numFmtId="0" fontId="15" fillId="4" borderId="1" xfId="21" applyFont="1" applyFill="1" applyBorder="1" applyAlignment="1">
      <alignment horizontal="center" vertical="center"/>
      <protection/>
    </xf>
    <xf numFmtId="0" fontId="15" fillId="4" borderId="1" xfId="21" applyFont="1" applyFill="1" applyBorder="1" applyAlignment="1">
      <alignment horizontal="center" vertical="center"/>
      <protection/>
    </xf>
    <xf numFmtId="0" fontId="3" fillId="4" borderId="1" xfId="20" applyFont="1" applyFill="1" applyBorder="1" applyProtection="1">
      <alignment/>
      <protection locked="0"/>
    </xf>
    <xf numFmtId="4" fontId="5" fillId="4" borderId="1" xfId="28" applyNumberFormat="1" applyFont="1" applyFill="1" applyBorder="1" applyAlignment="1">
      <alignment horizontal="center" vertical="center"/>
      <protection/>
    </xf>
    <xf numFmtId="0" fontId="3" fillId="0" borderId="1" xfId="20" applyFont="1" applyBorder="1" applyAlignment="1" applyProtection="1">
      <alignment horizontal="center"/>
      <protection locked="0"/>
    </xf>
    <xf numFmtId="2" fontId="3" fillId="0" borderId="1" xfId="20" applyNumberFormat="1" applyFont="1" applyBorder="1" applyAlignment="1" applyProtection="1">
      <alignment horizontal="center" vertical="center"/>
      <protection locked="0"/>
    </xf>
    <xf numFmtId="0" fontId="3" fillId="0" borderId="1" xfId="20" applyFont="1" applyBorder="1" applyProtection="1">
      <alignment/>
      <protection locked="0"/>
    </xf>
    <xf numFmtId="0" fontId="5" fillId="4" borderId="1" xfId="28" applyFont="1" applyFill="1" applyBorder="1" applyAlignment="1">
      <alignment vertical="center"/>
      <protection/>
    </xf>
    <xf numFmtId="0" fontId="8" fillId="0" borderId="1" xfId="20" applyFont="1" applyBorder="1" applyProtection="1">
      <alignment/>
      <protection locked="0"/>
    </xf>
    <xf numFmtId="0" fontId="0" fillId="0" borderId="1" xfId="0" applyBorder="1"/>
    <xf numFmtId="0" fontId="3" fillId="0" borderId="1" xfId="0" applyFont="1" applyBorder="1" applyProtection="1">
      <protection locked="0"/>
    </xf>
    <xf numFmtId="2" fontId="3" fillId="0" borderId="1" xfId="0" applyNumberFormat="1" applyFont="1" applyBorder="1" applyAlignment="1" applyProtection="1">
      <alignment horizontal="center" vertical="center" wrapText="1"/>
      <protection locked="0"/>
    </xf>
    <xf numFmtId="4" fontId="3" fillId="0" borderId="0" xfId="20" applyNumberFormat="1" applyFont="1" applyAlignment="1" applyProtection="1">
      <alignment wrapText="1"/>
      <protection locked="0"/>
    </xf>
    <xf numFmtId="0" fontId="19" fillId="0" borderId="4" xfId="20" applyFont="1" applyBorder="1" applyAlignment="1" applyProtection="1">
      <alignment vertical="center" wrapText="1"/>
      <protection locked="0"/>
    </xf>
    <xf numFmtId="0" fontId="12" fillId="0" borderId="4" xfId="0" applyFont="1" applyBorder="1" applyAlignment="1">
      <alignment vertical="center" wrapText="1"/>
    </xf>
    <xf numFmtId="0" fontId="12" fillId="0" borderId="7" xfId="0" applyFont="1" applyBorder="1" applyAlignment="1">
      <alignment vertical="center" wrapText="1"/>
    </xf>
    <xf numFmtId="0" fontId="12" fillId="0" borderId="4" xfId="0" applyFont="1" applyBorder="1" applyAlignment="1">
      <alignment horizontal="center" vertical="top" wrapText="1"/>
    </xf>
    <xf numFmtId="0" fontId="12" fillId="0" borderId="7" xfId="0" applyFont="1" applyBorder="1" applyAlignment="1">
      <alignment horizontal="center" vertical="top" wrapText="1"/>
    </xf>
    <xf numFmtId="0" fontId="19" fillId="0" borderId="4" xfId="20" applyFont="1" applyBorder="1" applyAlignment="1" applyProtection="1">
      <alignment horizontal="center" vertical="center" wrapText="1"/>
      <protection locked="0"/>
    </xf>
    <xf numFmtId="0" fontId="19" fillId="0" borderId="7" xfId="2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42"/>
  <sheetViews>
    <sheetView tabSelected="1" zoomScale="80" zoomScaleNormal="80" workbookViewId="0" topLeftCell="A1">
      <selection activeCell="F10" sqref="F10"/>
    </sheetView>
  </sheetViews>
  <sheetFormatPr defaultColWidth="9.140625" defaultRowHeight="12.75"/>
  <cols>
    <col min="1" max="1" width="5.7109375" style="14" customWidth="1"/>
    <col min="2" max="2" width="4.421875" style="21" customWidth="1"/>
    <col min="3" max="3" width="43.140625" style="23" customWidth="1"/>
    <col min="4" max="4" width="57.57421875" style="22" customWidth="1"/>
    <col min="5" max="5" width="10.57421875" style="14" customWidth="1"/>
    <col min="6" max="6" width="11.28125" style="14" customWidth="1"/>
    <col min="7" max="7" width="12.7109375" style="14" customWidth="1"/>
    <col min="8" max="8" width="76.7109375" style="23" customWidth="1"/>
    <col min="9" max="9" width="16.8515625" style="46" customWidth="1"/>
    <col min="10" max="10" width="28.57421875" style="14" customWidth="1"/>
    <col min="11" max="11" width="1.7109375" style="42" customWidth="1"/>
    <col min="12" max="14" width="9.140625" style="14" customWidth="1"/>
    <col min="15" max="16384" width="9.140625" style="14" customWidth="1"/>
  </cols>
  <sheetData>
    <row r="1" spans="2:11" ht="12.75">
      <c r="B1" s="14"/>
      <c r="C1" s="21"/>
      <c r="D1" s="99" t="s">
        <v>29</v>
      </c>
      <c r="E1" s="99"/>
      <c r="F1" s="99"/>
      <c r="G1" s="99"/>
      <c r="H1" s="99"/>
      <c r="I1" s="99"/>
      <c r="J1" s="99"/>
      <c r="K1" s="99"/>
    </row>
    <row r="2" spans="4:8" ht="12.75">
      <c r="D2" s="100" t="s">
        <v>14</v>
      </c>
      <c r="E2" s="100"/>
      <c r="F2" s="100"/>
      <c r="G2" s="100"/>
      <c r="H2" s="100"/>
    </row>
    <row r="3" spans="1:10" ht="47.25">
      <c r="A3" s="101" t="s">
        <v>9</v>
      </c>
      <c r="B3" s="101"/>
      <c r="C3" s="101"/>
      <c r="D3" s="102" t="s">
        <v>26</v>
      </c>
      <c r="E3" s="102"/>
      <c r="F3" s="102"/>
      <c r="G3" s="102"/>
      <c r="H3" s="102"/>
      <c r="I3" s="46" t="s">
        <v>10</v>
      </c>
      <c r="J3" s="14" t="s">
        <v>12</v>
      </c>
    </row>
    <row r="4" spans="1:11" s="19" customFormat="1" ht="12.75">
      <c r="A4" s="103" t="s">
        <v>8</v>
      </c>
      <c r="B4" s="103"/>
      <c r="C4" s="103"/>
      <c r="D4" s="104" t="s">
        <v>73</v>
      </c>
      <c r="E4" s="105"/>
      <c r="F4" s="105"/>
      <c r="G4" s="105"/>
      <c r="H4" s="105"/>
      <c r="I4" s="4"/>
      <c r="J4" s="18" t="s">
        <v>13</v>
      </c>
      <c r="K4" s="43"/>
    </row>
    <row r="5" spans="2:11" s="20" customFormat="1" ht="12.75">
      <c r="B5" s="25"/>
      <c r="C5" s="24"/>
      <c r="D5" s="96"/>
      <c r="E5" s="96"/>
      <c r="F5" s="96"/>
      <c r="G5" s="96"/>
      <c r="H5" s="96"/>
      <c r="I5" s="96"/>
      <c r="J5" s="96"/>
      <c r="K5" s="43"/>
    </row>
    <row r="6" spans="1:11" ht="47.25">
      <c r="A6" s="1" t="s">
        <v>3</v>
      </c>
      <c r="B6" s="36" t="s">
        <v>0</v>
      </c>
      <c r="C6" s="34" t="s">
        <v>1</v>
      </c>
      <c r="D6" s="34" t="s">
        <v>4</v>
      </c>
      <c r="E6" s="37" t="s">
        <v>27</v>
      </c>
      <c r="F6" s="37" t="s">
        <v>28</v>
      </c>
      <c r="G6" s="37" t="s">
        <v>5</v>
      </c>
      <c r="H6" s="40" t="s">
        <v>6</v>
      </c>
      <c r="I6" s="47" t="s">
        <v>31</v>
      </c>
      <c r="J6" s="38" t="s">
        <v>7</v>
      </c>
      <c r="K6" s="44"/>
    </row>
    <row r="7" spans="1:11" ht="12.75">
      <c r="A7" s="17">
        <v>1</v>
      </c>
      <c r="B7" s="97">
        <v>2</v>
      </c>
      <c r="C7" s="97"/>
      <c r="D7" s="98"/>
      <c r="E7" s="35">
        <v>3</v>
      </c>
      <c r="F7" s="30">
        <v>4</v>
      </c>
      <c r="G7" s="17">
        <v>5</v>
      </c>
      <c r="H7" s="40">
        <v>6</v>
      </c>
      <c r="I7" s="47"/>
      <c r="J7" s="38">
        <v>8</v>
      </c>
      <c r="K7" s="44"/>
    </row>
    <row r="8" spans="1:10" ht="31.5">
      <c r="A8" s="48" t="s">
        <v>2</v>
      </c>
      <c r="B8" s="66">
        <v>1</v>
      </c>
      <c r="C8" s="66" t="s">
        <v>34</v>
      </c>
      <c r="D8" s="66" t="s">
        <v>34</v>
      </c>
      <c r="E8" s="58"/>
      <c r="F8" s="59"/>
      <c r="G8" s="53"/>
      <c r="H8" s="52" t="s">
        <v>74</v>
      </c>
      <c r="I8" s="63"/>
      <c r="J8" s="39"/>
    </row>
    <row r="9" spans="1:10" ht="25.5">
      <c r="A9" s="48" t="s">
        <v>2</v>
      </c>
      <c r="B9" s="66">
        <v>2</v>
      </c>
      <c r="C9" s="66" t="s">
        <v>35</v>
      </c>
      <c r="D9" s="66" t="s">
        <v>35</v>
      </c>
      <c r="E9" s="58"/>
      <c r="F9" s="59"/>
      <c r="G9" s="59"/>
      <c r="H9" s="52" t="s">
        <v>75</v>
      </c>
      <c r="I9" s="63"/>
      <c r="J9" s="39"/>
    </row>
    <row r="10" spans="1:10" ht="47.25">
      <c r="A10" s="48" t="s">
        <v>2</v>
      </c>
      <c r="B10" s="66">
        <v>3</v>
      </c>
      <c r="C10" s="66" t="s">
        <v>36</v>
      </c>
      <c r="D10" s="66" t="s">
        <v>36</v>
      </c>
      <c r="E10" s="58"/>
      <c r="F10" s="59"/>
      <c r="G10" s="53"/>
      <c r="H10" s="52" t="s">
        <v>104</v>
      </c>
      <c r="I10" s="63"/>
      <c r="J10" s="39"/>
    </row>
    <row r="11" spans="1:10" ht="25.5">
      <c r="A11" s="48" t="s">
        <v>2</v>
      </c>
      <c r="B11" s="66">
        <v>4</v>
      </c>
      <c r="C11" s="66" t="s">
        <v>37</v>
      </c>
      <c r="D11" s="66" t="s">
        <v>37</v>
      </c>
      <c r="E11" s="58"/>
      <c r="F11" s="59"/>
      <c r="G11" s="53"/>
      <c r="H11" s="60" t="s">
        <v>76</v>
      </c>
      <c r="I11" s="63"/>
      <c r="J11" s="39"/>
    </row>
    <row r="12" spans="1:10" ht="189">
      <c r="A12" s="48" t="s">
        <v>2</v>
      </c>
      <c r="B12" s="66">
        <v>5</v>
      </c>
      <c r="C12" s="66" t="s">
        <v>38</v>
      </c>
      <c r="D12" s="66" t="s">
        <v>38</v>
      </c>
      <c r="E12" s="58"/>
      <c r="F12" s="59"/>
      <c r="G12" s="53"/>
      <c r="H12" s="60" t="s">
        <v>88</v>
      </c>
      <c r="I12" s="63"/>
      <c r="J12" s="39"/>
    </row>
    <row r="13" spans="1:10" ht="141.75">
      <c r="A13" s="48" t="s">
        <v>2</v>
      </c>
      <c r="B13" s="66">
        <v>6</v>
      </c>
      <c r="C13" s="66" t="s">
        <v>39</v>
      </c>
      <c r="D13" s="66" t="s">
        <v>39</v>
      </c>
      <c r="E13" s="58"/>
      <c r="F13" s="59"/>
      <c r="G13" s="53"/>
      <c r="H13" s="60" t="s">
        <v>89</v>
      </c>
      <c r="I13" s="63"/>
      <c r="J13" s="39"/>
    </row>
    <row r="14" spans="1:10" ht="141.75">
      <c r="A14" s="48" t="s">
        <v>2</v>
      </c>
      <c r="B14" s="66">
        <v>7</v>
      </c>
      <c r="C14" s="66" t="s">
        <v>39</v>
      </c>
      <c r="D14" s="66" t="s">
        <v>39</v>
      </c>
      <c r="E14" s="61"/>
      <c r="F14" s="61"/>
      <c r="G14" s="53"/>
      <c r="H14" s="60" t="s">
        <v>77</v>
      </c>
      <c r="I14" s="63"/>
      <c r="J14" s="45"/>
    </row>
    <row r="15" spans="1:10" ht="94.5">
      <c r="A15" s="48" t="s">
        <v>2</v>
      </c>
      <c r="B15" s="66">
        <v>8</v>
      </c>
      <c r="C15" s="66" t="s">
        <v>40</v>
      </c>
      <c r="D15" s="66" t="s">
        <v>40</v>
      </c>
      <c r="E15" s="58"/>
      <c r="F15" s="59"/>
      <c r="G15" s="54"/>
      <c r="H15" s="57" t="s">
        <v>78</v>
      </c>
      <c r="I15" s="63"/>
      <c r="J15" s="39"/>
    </row>
    <row r="16" spans="1:10" ht="47.25">
      <c r="A16" s="48" t="s">
        <v>2</v>
      </c>
      <c r="B16" s="66">
        <v>9</v>
      </c>
      <c r="C16" s="66" t="s">
        <v>41</v>
      </c>
      <c r="D16" s="66" t="s">
        <v>42</v>
      </c>
      <c r="E16" s="58"/>
      <c r="F16" s="51"/>
      <c r="G16" s="55"/>
      <c r="H16" s="62" t="s">
        <v>90</v>
      </c>
      <c r="I16" s="64"/>
      <c r="J16" s="39"/>
    </row>
    <row r="17" spans="1:23" ht="47.25">
      <c r="A17" s="48" t="s">
        <v>2</v>
      </c>
      <c r="B17" s="66">
        <v>10</v>
      </c>
      <c r="C17" s="66" t="s">
        <v>43</v>
      </c>
      <c r="D17" s="66" t="s">
        <v>44</v>
      </c>
      <c r="E17" s="58"/>
      <c r="F17" s="51"/>
      <c r="G17" s="55"/>
      <c r="H17" s="62" t="s">
        <v>91</v>
      </c>
      <c r="I17" s="64"/>
      <c r="J17" s="39"/>
      <c r="K17" s="2"/>
      <c r="L17" s="2"/>
      <c r="M17" s="2"/>
      <c r="N17" s="2"/>
      <c r="O17" s="2"/>
      <c r="P17" s="2"/>
      <c r="Q17" s="2"/>
      <c r="R17" s="2"/>
      <c r="S17" s="2"/>
      <c r="T17" s="2"/>
      <c r="U17" s="2"/>
      <c r="V17" s="2"/>
      <c r="W17" s="2"/>
    </row>
    <row r="18" spans="1:23" ht="47.25">
      <c r="A18" s="48" t="s">
        <v>2</v>
      </c>
      <c r="B18" s="66">
        <v>11</v>
      </c>
      <c r="C18" s="66" t="s">
        <v>45</v>
      </c>
      <c r="D18" s="66" t="s">
        <v>45</v>
      </c>
      <c r="E18" s="71"/>
      <c r="F18" s="83"/>
      <c r="G18" s="56"/>
      <c r="H18" s="62" t="s">
        <v>92</v>
      </c>
      <c r="I18" s="79"/>
      <c r="J18" s="84"/>
      <c r="K18" s="10"/>
      <c r="L18" s="10"/>
      <c r="M18" s="10"/>
      <c r="N18" s="10"/>
      <c r="O18" s="10"/>
      <c r="P18" s="10"/>
      <c r="Q18" s="10"/>
      <c r="R18" s="10"/>
      <c r="S18" s="10"/>
      <c r="T18" s="10"/>
      <c r="U18" s="10"/>
      <c r="V18" s="10"/>
      <c r="W18" s="10"/>
    </row>
    <row r="19" spans="1:20" ht="31.5">
      <c r="A19" s="48" t="s">
        <v>2</v>
      </c>
      <c r="B19" s="66">
        <v>12</v>
      </c>
      <c r="C19" s="66" t="s">
        <v>46</v>
      </c>
      <c r="D19" s="66" t="s">
        <v>46</v>
      </c>
      <c r="E19" s="84"/>
      <c r="F19" s="84"/>
      <c r="G19" s="84"/>
      <c r="H19" s="62" t="s">
        <v>93</v>
      </c>
      <c r="I19" s="84"/>
      <c r="J19" s="84"/>
      <c r="K19" s="10"/>
      <c r="L19" s="10"/>
      <c r="M19" s="10"/>
      <c r="N19" s="10"/>
      <c r="O19" s="10"/>
      <c r="P19" s="10"/>
      <c r="Q19" s="10"/>
      <c r="R19" s="10"/>
      <c r="S19" s="10"/>
      <c r="T19" s="10"/>
    </row>
    <row r="20" spans="1:20" ht="31.5">
      <c r="A20" s="48" t="s">
        <v>2</v>
      </c>
      <c r="B20" s="66">
        <v>13</v>
      </c>
      <c r="C20" s="66" t="s">
        <v>47</v>
      </c>
      <c r="D20" s="66" t="s">
        <v>47</v>
      </c>
      <c r="E20" s="85"/>
      <c r="F20" s="85"/>
      <c r="G20" s="85"/>
      <c r="H20" s="62" t="s">
        <v>94</v>
      </c>
      <c r="I20" s="85"/>
      <c r="J20" s="85"/>
      <c r="K20" s="41"/>
      <c r="L20" s="41"/>
      <c r="M20" s="41"/>
      <c r="N20" s="41"/>
      <c r="O20" s="41"/>
      <c r="P20" s="41"/>
      <c r="Q20" s="41"/>
      <c r="R20" s="41"/>
      <c r="S20" s="41"/>
      <c r="T20" s="41"/>
    </row>
    <row r="21" spans="1:10" ht="31.5">
      <c r="A21" s="48" t="s">
        <v>2</v>
      </c>
      <c r="B21" s="66">
        <v>14</v>
      </c>
      <c r="C21" s="66" t="s">
        <v>48</v>
      </c>
      <c r="D21" s="66" t="s">
        <v>49</v>
      </c>
      <c r="E21" s="86"/>
      <c r="F21" s="86"/>
      <c r="G21" s="86"/>
      <c r="H21" s="62" t="s">
        <v>79</v>
      </c>
      <c r="I21" s="87"/>
      <c r="J21" s="86"/>
    </row>
    <row r="22" spans="1:10" ht="31.5">
      <c r="A22" s="48" t="s">
        <v>2</v>
      </c>
      <c r="B22" s="66">
        <v>15</v>
      </c>
      <c r="C22" s="66" t="s">
        <v>50</v>
      </c>
      <c r="D22" s="66" t="s">
        <v>50</v>
      </c>
      <c r="E22" s="86"/>
      <c r="F22" s="86"/>
      <c r="G22" s="86"/>
      <c r="H22" s="62" t="s">
        <v>103</v>
      </c>
      <c r="I22" s="87"/>
      <c r="J22" s="86"/>
    </row>
    <row r="23" spans="1:10" ht="31.5">
      <c r="A23" s="48" t="s">
        <v>2</v>
      </c>
      <c r="B23" s="66">
        <v>16</v>
      </c>
      <c r="C23" s="66" t="s">
        <v>51</v>
      </c>
      <c r="D23" s="66" t="s">
        <v>52</v>
      </c>
      <c r="E23" s="86"/>
      <c r="F23" s="86"/>
      <c r="G23" s="86"/>
      <c r="H23" s="62" t="s">
        <v>95</v>
      </c>
      <c r="I23" s="87"/>
      <c r="J23" s="86"/>
    </row>
    <row r="24" spans="1:8" ht="47.25">
      <c r="A24" s="48" t="s">
        <v>2</v>
      </c>
      <c r="B24" s="66">
        <v>17</v>
      </c>
      <c r="C24" s="67" t="s">
        <v>53</v>
      </c>
      <c r="D24" s="67" t="s">
        <v>53</v>
      </c>
      <c r="H24" s="62" t="s">
        <v>96</v>
      </c>
    </row>
    <row r="25" spans="1:8" ht="31.5">
      <c r="A25" s="48" t="s">
        <v>2</v>
      </c>
      <c r="B25" s="66">
        <v>18</v>
      </c>
      <c r="C25" s="67" t="s">
        <v>54</v>
      </c>
      <c r="D25" s="67" t="s">
        <v>54</v>
      </c>
      <c r="H25" s="62" t="s">
        <v>97</v>
      </c>
    </row>
    <row r="26" spans="1:8" ht="25.5">
      <c r="A26" s="48" t="s">
        <v>2</v>
      </c>
      <c r="B26" s="66">
        <v>19</v>
      </c>
      <c r="C26" s="67" t="s">
        <v>55</v>
      </c>
      <c r="D26" s="67" t="s">
        <v>55</v>
      </c>
      <c r="H26" s="62" t="s">
        <v>80</v>
      </c>
    </row>
    <row r="27" spans="1:8" ht="31.5">
      <c r="A27" s="48" t="s">
        <v>2</v>
      </c>
      <c r="B27" s="66">
        <v>20</v>
      </c>
      <c r="C27" s="67" t="s">
        <v>56</v>
      </c>
      <c r="D27" s="67" t="s">
        <v>56</v>
      </c>
      <c r="H27" s="62" t="s">
        <v>81</v>
      </c>
    </row>
    <row r="28" spans="1:8" ht="25.5">
      <c r="A28" s="48" t="s">
        <v>2</v>
      </c>
      <c r="B28" s="66">
        <v>21</v>
      </c>
      <c r="C28" s="67" t="s">
        <v>57</v>
      </c>
      <c r="D28" s="67" t="s">
        <v>57</v>
      </c>
      <c r="H28" s="62" t="s">
        <v>82</v>
      </c>
    </row>
    <row r="29" spans="1:8" ht="31.5">
      <c r="A29" s="48" t="s">
        <v>2</v>
      </c>
      <c r="B29" s="66">
        <v>22</v>
      </c>
      <c r="C29" s="67" t="s">
        <v>58</v>
      </c>
      <c r="D29" s="67" t="s">
        <v>58</v>
      </c>
      <c r="H29" s="62" t="s">
        <v>102</v>
      </c>
    </row>
    <row r="30" spans="1:8" ht="31.5">
      <c r="A30" s="48" t="s">
        <v>2</v>
      </c>
      <c r="B30" s="66">
        <v>23</v>
      </c>
      <c r="C30" s="67" t="s">
        <v>59</v>
      </c>
      <c r="D30" s="67" t="s">
        <v>59</v>
      </c>
      <c r="H30" s="62" t="s">
        <v>98</v>
      </c>
    </row>
    <row r="31" spans="1:8" ht="47.25">
      <c r="A31" s="48" t="s">
        <v>2</v>
      </c>
      <c r="B31" s="92">
        <v>24</v>
      </c>
      <c r="C31" s="94" t="s">
        <v>60</v>
      </c>
      <c r="D31" s="67" t="s">
        <v>61</v>
      </c>
      <c r="H31" s="62" t="s">
        <v>83</v>
      </c>
    </row>
    <row r="32" spans="1:8" ht="63">
      <c r="A32" s="48" t="s">
        <v>2</v>
      </c>
      <c r="B32" s="93"/>
      <c r="C32" s="95"/>
      <c r="D32" s="67" t="s">
        <v>62</v>
      </c>
      <c r="H32" s="62" t="s">
        <v>84</v>
      </c>
    </row>
    <row r="33" spans="1:8" ht="25.5">
      <c r="A33" s="48" t="s">
        <v>2</v>
      </c>
      <c r="B33" s="66">
        <v>25</v>
      </c>
      <c r="C33" s="67" t="s">
        <v>63</v>
      </c>
      <c r="D33" s="67" t="s">
        <v>63</v>
      </c>
      <c r="H33" s="62" t="s">
        <v>85</v>
      </c>
    </row>
    <row r="34" spans="1:8" ht="31.5">
      <c r="A34" s="48" t="s">
        <v>2</v>
      </c>
      <c r="B34" s="66">
        <v>26</v>
      </c>
      <c r="C34" s="67" t="s">
        <v>64</v>
      </c>
      <c r="D34" s="67" t="s">
        <v>64</v>
      </c>
      <c r="H34" s="62" t="s">
        <v>86</v>
      </c>
    </row>
    <row r="35" spans="1:8" ht="47.25">
      <c r="A35" s="48" t="s">
        <v>2</v>
      </c>
      <c r="B35" s="66">
        <v>27</v>
      </c>
      <c r="C35" s="67" t="s">
        <v>65</v>
      </c>
      <c r="D35" s="67" t="s">
        <v>66</v>
      </c>
      <c r="H35" s="62" t="s">
        <v>99</v>
      </c>
    </row>
    <row r="36" spans="1:8" ht="31.5">
      <c r="A36" s="48" t="s">
        <v>2</v>
      </c>
      <c r="B36" s="66">
        <v>28</v>
      </c>
      <c r="C36" s="67" t="s">
        <v>67</v>
      </c>
      <c r="D36" s="67" t="s">
        <v>67</v>
      </c>
      <c r="H36" s="62" t="s">
        <v>100</v>
      </c>
    </row>
    <row r="37" spans="1:8" ht="63">
      <c r="A37" s="48" t="s">
        <v>2</v>
      </c>
      <c r="B37" s="68">
        <v>29</v>
      </c>
      <c r="C37" s="69" t="s">
        <v>68</v>
      </c>
      <c r="D37" s="69" t="s">
        <v>69</v>
      </c>
      <c r="H37" s="62" t="s">
        <v>101</v>
      </c>
    </row>
    <row r="38" spans="1:8" ht="47.25">
      <c r="A38" s="48" t="s">
        <v>2</v>
      </c>
      <c r="B38" s="70">
        <v>30</v>
      </c>
      <c r="C38" s="67" t="s">
        <v>70</v>
      </c>
      <c r="D38" s="67" t="s">
        <v>71</v>
      </c>
      <c r="H38" s="62" t="s">
        <v>87</v>
      </c>
    </row>
    <row r="39" ht="12.75">
      <c r="H39" s="62"/>
    </row>
    <row r="40" spans="3:20" ht="20.25">
      <c r="C40" s="10"/>
      <c r="D40" s="10" t="s">
        <v>15</v>
      </c>
      <c r="E40" s="10"/>
      <c r="F40" s="10"/>
      <c r="G40" s="10"/>
      <c r="H40" s="10"/>
      <c r="I40" s="10"/>
      <c r="J40" s="10"/>
      <c r="K40" s="10"/>
      <c r="L40" s="10"/>
      <c r="M40" s="10"/>
      <c r="N40" s="10"/>
      <c r="O40" s="10"/>
      <c r="P40" s="10"/>
      <c r="Q40" s="10"/>
      <c r="R40" s="10"/>
      <c r="S40" s="10"/>
      <c r="T40" s="10"/>
    </row>
    <row r="41" spans="3:20" ht="20.25">
      <c r="C41" s="10"/>
      <c r="D41" s="10"/>
      <c r="E41" s="10"/>
      <c r="F41" s="10"/>
      <c r="G41" s="10"/>
      <c r="H41" s="10"/>
      <c r="I41" s="10"/>
      <c r="J41" s="10"/>
      <c r="K41" s="10"/>
      <c r="L41" s="10"/>
      <c r="M41" s="10"/>
      <c r="N41" s="10"/>
      <c r="O41" s="10"/>
      <c r="P41" s="10"/>
      <c r="Q41" s="10"/>
      <c r="R41" s="10"/>
      <c r="S41" s="10"/>
      <c r="T41" s="10"/>
    </row>
    <row r="42" spans="3:20" ht="20.25">
      <c r="C42" s="10"/>
      <c r="D42" s="10" t="s">
        <v>16</v>
      </c>
      <c r="E42" s="10"/>
      <c r="F42" s="10"/>
      <c r="G42" s="10"/>
      <c r="H42" s="10"/>
      <c r="I42" s="10"/>
      <c r="J42" s="10"/>
      <c r="K42" s="10"/>
      <c r="L42" s="10"/>
      <c r="M42" s="10"/>
      <c r="N42" s="10"/>
      <c r="O42" s="10"/>
      <c r="P42" s="10"/>
      <c r="Q42" s="10"/>
      <c r="R42" s="10"/>
      <c r="S42" s="10"/>
      <c r="T42" s="10"/>
    </row>
  </sheetData>
  <autoFilter ref="A6:K38"/>
  <mergeCells count="11">
    <mergeCell ref="D1:K1"/>
    <mergeCell ref="D2:H2"/>
    <mergeCell ref="A3:C3"/>
    <mergeCell ref="D3:H3"/>
    <mergeCell ref="A4:C4"/>
    <mergeCell ref="D4:H4"/>
    <mergeCell ref="B31:B32"/>
    <mergeCell ref="C31:C32"/>
    <mergeCell ref="D5:H5"/>
    <mergeCell ref="I5:J5"/>
    <mergeCell ref="B7:D7"/>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5"/>
  <sheetViews>
    <sheetView zoomScale="80" zoomScaleNormal="80" workbookViewId="0" topLeftCell="A28">
      <selection activeCell="K32" sqref="K32"/>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6"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 customWidth="1"/>
    <col min="14" max="16384" width="9.140625" style="2" customWidth="1"/>
  </cols>
  <sheetData>
    <row r="1" spans="4:12" ht="12.75">
      <c r="D1" s="109" t="s">
        <v>30</v>
      </c>
      <c r="E1" s="109"/>
      <c r="F1" s="109"/>
      <c r="G1" s="109"/>
      <c r="H1" s="109"/>
      <c r="I1" s="109"/>
      <c r="J1" s="109"/>
      <c r="K1" s="109"/>
      <c r="L1" s="109"/>
    </row>
    <row r="2" spans="4:11" ht="12.75">
      <c r="D2" s="110" t="s">
        <v>17</v>
      </c>
      <c r="E2" s="110"/>
      <c r="F2" s="110"/>
      <c r="G2" s="110"/>
      <c r="H2" s="110"/>
      <c r="I2" s="110"/>
      <c r="J2" s="110"/>
      <c r="K2" s="15"/>
    </row>
    <row r="3" spans="2:12" ht="12.75">
      <c r="B3" s="111" t="s">
        <v>9</v>
      </c>
      <c r="C3" s="111"/>
      <c r="D3" s="111"/>
      <c r="E3" s="112" t="s">
        <v>26</v>
      </c>
      <c r="F3" s="112"/>
      <c r="G3" s="112"/>
      <c r="H3" s="112"/>
      <c r="I3" s="112"/>
      <c r="K3" s="2" t="s">
        <v>10</v>
      </c>
      <c r="L3" s="2" t="s">
        <v>12</v>
      </c>
    </row>
    <row r="4" spans="1:12" s="5" customFormat="1" ht="39.75" customHeight="1">
      <c r="A4" s="3"/>
      <c r="B4" s="113" t="s">
        <v>8</v>
      </c>
      <c r="C4" s="113"/>
      <c r="D4" s="113"/>
      <c r="E4" s="114" t="s">
        <v>73</v>
      </c>
      <c r="F4" s="114"/>
      <c r="G4" s="114"/>
      <c r="H4" s="114"/>
      <c r="I4" s="114"/>
      <c r="J4" s="114"/>
      <c r="K4" s="4" t="s">
        <v>11</v>
      </c>
      <c r="L4" s="4" t="s">
        <v>13</v>
      </c>
    </row>
    <row r="5" spans="1:12" s="6" customFormat="1" ht="20.1" customHeight="1">
      <c r="A5" s="3"/>
      <c r="E5" s="107"/>
      <c r="F5" s="107"/>
      <c r="G5" s="107"/>
      <c r="H5" s="107"/>
      <c r="I5" s="107"/>
      <c r="J5" s="107"/>
      <c r="K5" s="107"/>
      <c r="L5" s="107"/>
    </row>
    <row r="6" spans="1:13" ht="47.25">
      <c r="A6" s="7"/>
      <c r="B6" s="27" t="s">
        <v>3</v>
      </c>
      <c r="C6" s="27" t="s">
        <v>0</v>
      </c>
      <c r="D6" s="27" t="s">
        <v>1</v>
      </c>
      <c r="E6" s="28" t="s">
        <v>4</v>
      </c>
      <c r="F6" s="29" t="s">
        <v>18</v>
      </c>
      <c r="G6" s="30" t="s">
        <v>19</v>
      </c>
      <c r="H6" s="29" t="s">
        <v>20</v>
      </c>
      <c r="I6" s="29" t="s">
        <v>21</v>
      </c>
      <c r="J6" s="31" t="s">
        <v>22</v>
      </c>
      <c r="K6" s="31" t="s">
        <v>23</v>
      </c>
      <c r="L6" s="29" t="s">
        <v>24</v>
      </c>
      <c r="M6" s="35" t="s">
        <v>33</v>
      </c>
    </row>
    <row r="7" spans="1:13" ht="12.75">
      <c r="A7" s="7"/>
      <c r="B7" s="29">
        <v>1</v>
      </c>
      <c r="C7" s="108">
        <v>2</v>
      </c>
      <c r="D7" s="108"/>
      <c r="E7" s="108"/>
      <c r="F7" s="49">
        <v>3</v>
      </c>
      <c r="G7" s="50">
        <v>4</v>
      </c>
      <c r="H7" s="49">
        <v>5</v>
      </c>
      <c r="I7" s="49">
        <v>6</v>
      </c>
      <c r="J7" s="65">
        <v>7</v>
      </c>
      <c r="K7" s="65">
        <v>8</v>
      </c>
      <c r="L7" s="65">
        <v>9</v>
      </c>
      <c r="M7" s="65"/>
    </row>
    <row r="8" spans="1:13" ht="119.25" customHeight="1">
      <c r="A8" s="32"/>
      <c r="B8" s="33" t="s">
        <v>2</v>
      </c>
      <c r="C8" s="66">
        <v>1</v>
      </c>
      <c r="D8" s="66" t="s">
        <v>34</v>
      </c>
      <c r="E8" s="66" t="s">
        <v>34</v>
      </c>
      <c r="F8" s="71" t="s">
        <v>72</v>
      </c>
      <c r="G8" s="72">
        <v>8400</v>
      </c>
      <c r="H8" s="73"/>
      <c r="I8" s="74"/>
      <c r="J8" s="74"/>
      <c r="K8" s="74"/>
      <c r="L8" s="75" t="s">
        <v>32</v>
      </c>
      <c r="M8" s="76">
        <v>30000</v>
      </c>
    </row>
    <row r="9" spans="1:13" ht="78.75">
      <c r="A9" s="32"/>
      <c r="B9" s="33" t="s">
        <v>2</v>
      </c>
      <c r="C9" s="66">
        <v>2</v>
      </c>
      <c r="D9" s="66" t="s">
        <v>35</v>
      </c>
      <c r="E9" s="66" t="s">
        <v>35</v>
      </c>
      <c r="F9" s="71" t="s">
        <v>72</v>
      </c>
      <c r="G9" s="77">
        <v>180</v>
      </c>
      <c r="H9" s="73"/>
      <c r="I9" s="74"/>
      <c r="J9" s="74"/>
      <c r="K9" s="74"/>
      <c r="L9" s="75" t="s">
        <v>32</v>
      </c>
      <c r="M9" s="76">
        <v>59625</v>
      </c>
    </row>
    <row r="10" spans="1:13" ht="78.75">
      <c r="A10" s="32"/>
      <c r="B10" s="33" t="s">
        <v>2</v>
      </c>
      <c r="C10" s="66">
        <v>3</v>
      </c>
      <c r="D10" s="66" t="s">
        <v>36</v>
      </c>
      <c r="E10" s="66" t="s">
        <v>36</v>
      </c>
      <c r="F10" s="71" t="s">
        <v>72</v>
      </c>
      <c r="G10" s="72">
        <v>31</v>
      </c>
      <c r="H10" s="73"/>
      <c r="I10" s="74"/>
      <c r="J10" s="74"/>
      <c r="K10" s="74"/>
      <c r="L10" s="75" t="s">
        <v>32</v>
      </c>
      <c r="M10" s="76">
        <v>16712.77</v>
      </c>
    </row>
    <row r="11" spans="1:13" ht="78.75">
      <c r="A11" s="32"/>
      <c r="B11" s="33" t="s">
        <v>2</v>
      </c>
      <c r="C11" s="66">
        <v>4</v>
      </c>
      <c r="D11" s="66" t="s">
        <v>37</v>
      </c>
      <c r="E11" s="66" t="s">
        <v>37</v>
      </c>
      <c r="F11" s="71" t="s">
        <v>72</v>
      </c>
      <c r="G11" s="72">
        <v>5</v>
      </c>
      <c r="H11" s="73"/>
      <c r="I11" s="74"/>
      <c r="J11" s="74"/>
      <c r="K11" s="74"/>
      <c r="L11" s="75" t="s">
        <v>32</v>
      </c>
      <c r="M11" s="76">
        <v>1725.28</v>
      </c>
    </row>
    <row r="12" spans="1:13" ht="78.75">
      <c r="A12" s="32"/>
      <c r="B12" s="33" t="s">
        <v>2</v>
      </c>
      <c r="C12" s="66">
        <v>5</v>
      </c>
      <c r="D12" s="66" t="s">
        <v>38</v>
      </c>
      <c r="E12" s="66" t="s">
        <v>38</v>
      </c>
      <c r="F12" s="71" t="s">
        <v>72</v>
      </c>
      <c r="G12" s="72">
        <v>1125</v>
      </c>
      <c r="H12" s="73"/>
      <c r="I12" s="74"/>
      <c r="J12" s="74"/>
      <c r="K12" s="74"/>
      <c r="L12" s="75" t="s">
        <v>32</v>
      </c>
      <c r="M12" s="76">
        <v>1343051.11</v>
      </c>
    </row>
    <row r="13" spans="1:13" ht="78.75">
      <c r="A13" s="32"/>
      <c r="B13" s="33" t="s">
        <v>2</v>
      </c>
      <c r="C13" s="66">
        <v>6</v>
      </c>
      <c r="D13" s="66" t="s">
        <v>39</v>
      </c>
      <c r="E13" s="66" t="s">
        <v>39</v>
      </c>
      <c r="F13" s="71" t="s">
        <v>72</v>
      </c>
      <c r="G13" s="72">
        <v>3</v>
      </c>
      <c r="H13" s="73"/>
      <c r="I13" s="74"/>
      <c r="J13" s="74"/>
      <c r="K13" s="74"/>
      <c r="L13" s="75" t="s">
        <v>32</v>
      </c>
      <c r="M13" s="76">
        <v>32964.3</v>
      </c>
    </row>
    <row r="14" spans="1:13" ht="78.75">
      <c r="A14" s="32"/>
      <c r="B14" s="33" t="s">
        <v>2</v>
      </c>
      <c r="C14" s="66">
        <v>7</v>
      </c>
      <c r="D14" s="66" t="s">
        <v>39</v>
      </c>
      <c r="E14" s="66" t="s">
        <v>39</v>
      </c>
      <c r="F14" s="61" t="s">
        <v>72</v>
      </c>
      <c r="G14" s="72">
        <v>3</v>
      </c>
      <c r="H14" s="73"/>
      <c r="I14" s="74"/>
      <c r="J14" s="74"/>
      <c r="K14" s="74"/>
      <c r="L14" s="75" t="s">
        <v>32</v>
      </c>
      <c r="M14" s="76">
        <v>38319.56</v>
      </c>
    </row>
    <row r="15" spans="1:13" ht="69" customHeight="1">
      <c r="A15" s="32"/>
      <c r="B15" s="33" t="s">
        <v>2</v>
      </c>
      <c r="C15" s="66">
        <v>8</v>
      </c>
      <c r="D15" s="66" t="s">
        <v>40</v>
      </c>
      <c r="E15" s="66" t="s">
        <v>40</v>
      </c>
      <c r="F15" s="71" t="s">
        <v>72</v>
      </c>
      <c r="G15" s="54">
        <v>32</v>
      </c>
      <c r="H15" s="73"/>
      <c r="I15" s="74"/>
      <c r="J15" s="74"/>
      <c r="K15" s="74"/>
      <c r="L15" s="75" t="s">
        <v>32</v>
      </c>
      <c r="M15" s="76">
        <v>267616</v>
      </c>
    </row>
    <row r="16" spans="1:13" ht="78.75">
      <c r="A16" s="32"/>
      <c r="B16" s="33" t="s">
        <v>2</v>
      </c>
      <c r="C16" s="66">
        <v>9</v>
      </c>
      <c r="D16" s="66" t="s">
        <v>41</v>
      </c>
      <c r="E16" s="66" t="s">
        <v>42</v>
      </c>
      <c r="F16" s="71" t="s">
        <v>72</v>
      </c>
      <c r="G16" s="55">
        <v>88</v>
      </c>
      <c r="H16" s="73"/>
      <c r="I16" s="74"/>
      <c r="J16" s="78"/>
      <c r="K16" s="78"/>
      <c r="L16" s="75" t="s">
        <v>32</v>
      </c>
      <c r="M16" s="79">
        <v>14429.4</v>
      </c>
    </row>
    <row r="17" spans="1:13" ht="78.75">
      <c r="A17" s="32"/>
      <c r="B17" s="33" t="s">
        <v>2</v>
      </c>
      <c r="C17" s="66">
        <v>10</v>
      </c>
      <c r="D17" s="66" t="s">
        <v>43</v>
      </c>
      <c r="E17" s="66" t="s">
        <v>44</v>
      </c>
      <c r="F17" s="71" t="s">
        <v>72</v>
      </c>
      <c r="G17" s="55">
        <v>116</v>
      </c>
      <c r="H17" s="73"/>
      <c r="I17" s="74"/>
      <c r="J17" s="78"/>
      <c r="K17" s="78"/>
      <c r="L17" s="75" t="s">
        <v>32</v>
      </c>
      <c r="M17" s="79">
        <v>12248.09</v>
      </c>
    </row>
    <row r="18" spans="1:13" ht="78.75">
      <c r="A18" s="32"/>
      <c r="B18" s="33" t="s">
        <v>2</v>
      </c>
      <c r="C18" s="66">
        <v>11</v>
      </c>
      <c r="D18" s="66" t="s">
        <v>45</v>
      </c>
      <c r="E18" s="66" t="s">
        <v>45</v>
      </c>
      <c r="F18" s="71" t="s">
        <v>72</v>
      </c>
      <c r="G18" s="56">
        <v>280</v>
      </c>
      <c r="H18" s="73"/>
      <c r="I18" s="74"/>
      <c r="J18" s="78"/>
      <c r="K18" s="78"/>
      <c r="L18" s="75" t="s">
        <v>32</v>
      </c>
      <c r="M18" s="79">
        <v>25738.38</v>
      </c>
    </row>
    <row r="19" spans="2:13" ht="78.75">
      <c r="B19" s="33" t="s">
        <v>2</v>
      </c>
      <c r="C19" s="66">
        <v>12</v>
      </c>
      <c r="D19" s="66" t="s">
        <v>46</v>
      </c>
      <c r="E19" s="66" t="s">
        <v>46</v>
      </c>
      <c r="F19" s="71" t="s">
        <v>72</v>
      </c>
      <c r="G19" s="81">
        <v>280</v>
      </c>
      <c r="H19" s="82"/>
      <c r="I19" s="82"/>
      <c r="J19" s="82"/>
      <c r="K19" s="82"/>
      <c r="L19" s="75" t="s">
        <v>32</v>
      </c>
      <c r="M19" s="82">
        <v>25738.38</v>
      </c>
    </row>
    <row r="20" spans="2:13" ht="78.75">
      <c r="B20" s="33" t="s">
        <v>2</v>
      </c>
      <c r="C20" s="66">
        <v>13</v>
      </c>
      <c r="D20" s="66" t="s">
        <v>47</v>
      </c>
      <c r="E20" s="66" t="s">
        <v>47</v>
      </c>
      <c r="F20" s="80" t="s">
        <v>72</v>
      </c>
      <c r="G20" s="81">
        <v>172</v>
      </c>
      <c r="H20" s="82"/>
      <c r="I20" s="82"/>
      <c r="J20" s="82"/>
      <c r="K20" s="82"/>
      <c r="L20" s="75" t="s">
        <v>32</v>
      </c>
      <c r="M20" s="82">
        <v>12661.24</v>
      </c>
    </row>
    <row r="21" spans="2:13" ht="78.75">
      <c r="B21" s="33" t="s">
        <v>2</v>
      </c>
      <c r="C21" s="66">
        <v>14</v>
      </c>
      <c r="D21" s="66" t="s">
        <v>48</v>
      </c>
      <c r="E21" s="66" t="s">
        <v>49</v>
      </c>
      <c r="F21" s="80" t="s">
        <v>72</v>
      </c>
      <c r="G21" s="81">
        <v>574</v>
      </c>
      <c r="H21" s="82"/>
      <c r="I21" s="82"/>
      <c r="J21" s="82"/>
      <c r="K21" s="82"/>
      <c r="L21" s="75" t="s">
        <v>32</v>
      </c>
      <c r="M21" s="82">
        <v>64370.11</v>
      </c>
    </row>
    <row r="22" spans="2:13" ht="78.75">
      <c r="B22" s="33" t="s">
        <v>2</v>
      </c>
      <c r="C22" s="66">
        <v>15</v>
      </c>
      <c r="D22" s="66" t="s">
        <v>50</v>
      </c>
      <c r="E22" s="66" t="s">
        <v>50</v>
      </c>
      <c r="F22" s="80" t="s">
        <v>72</v>
      </c>
      <c r="G22" s="81">
        <v>896</v>
      </c>
      <c r="H22" s="82"/>
      <c r="I22" s="82"/>
      <c r="J22" s="82"/>
      <c r="K22" s="82"/>
      <c r="L22" s="75" t="s">
        <v>32</v>
      </c>
      <c r="M22" s="82">
        <v>83176.98</v>
      </c>
    </row>
    <row r="23" spans="2:13" ht="78.75">
      <c r="B23" s="33" t="s">
        <v>2</v>
      </c>
      <c r="C23" s="66">
        <v>16</v>
      </c>
      <c r="D23" s="66" t="s">
        <v>51</v>
      </c>
      <c r="E23" s="66" t="s">
        <v>52</v>
      </c>
      <c r="F23" s="80" t="s">
        <v>72</v>
      </c>
      <c r="G23" s="81">
        <v>80</v>
      </c>
      <c r="H23" s="82"/>
      <c r="I23" s="82"/>
      <c r="J23" s="82"/>
      <c r="K23" s="82"/>
      <c r="L23" s="75" t="s">
        <v>32</v>
      </c>
      <c r="M23" s="82">
        <v>11030.74</v>
      </c>
    </row>
    <row r="24" spans="2:13" ht="78.75">
      <c r="B24" s="33" t="s">
        <v>2</v>
      </c>
      <c r="C24" s="66">
        <v>17</v>
      </c>
      <c r="D24" s="67" t="s">
        <v>53</v>
      </c>
      <c r="E24" s="67" t="s">
        <v>53</v>
      </c>
      <c r="F24" s="80" t="s">
        <v>72</v>
      </c>
      <c r="G24" s="81">
        <v>114</v>
      </c>
      <c r="H24" s="82"/>
      <c r="I24" s="82"/>
      <c r="J24" s="82"/>
      <c r="K24" s="82"/>
      <c r="L24" s="75" t="s">
        <v>32</v>
      </c>
      <c r="M24" s="82">
        <v>10479.2</v>
      </c>
    </row>
    <row r="25" spans="2:18" ht="78.75">
      <c r="B25" s="33" t="s">
        <v>2</v>
      </c>
      <c r="C25" s="66">
        <v>18</v>
      </c>
      <c r="D25" s="67" t="s">
        <v>54</v>
      </c>
      <c r="E25" s="67" t="s">
        <v>54</v>
      </c>
      <c r="F25" s="80" t="s">
        <v>72</v>
      </c>
      <c r="G25" s="81">
        <v>26</v>
      </c>
      <c r="H25" s="82"/>
      <c r="I25" s="82"/>
      <c r="J25" s="82"/>
      <c r="K25" s="82"/>
      <c r="L25" s="75" t="s">
        <v>32</v>
      </c>
      <c r="M25" s="82">
        <v>93997.41</v>
      </c>
      <c r="P25" s="10"/>
      <c r="Q25" s="10"/>
      <c r="R25" s="10"/>
    </row>
    <row r="26" spans="2:18" ht="78.75">
      <c r="B26" s="33" t="s">
        <v>2</v>
      </c>
      <c r="C26" s="66">
        <v>19</v>
      </c>
      <c r="D26" s="67" t="s">
        <v>55</v>
      </c>
      <c r="E26" s="67" t="s">
        <v>55</v>
      </c>
      <c r="F26" s="80" t="s">
        <v>72</v>
      </c>
      <c r="G26" s="81">
        <v>10</v>
      </c>
      <c r="H26" s="82"/>
      <c r="I26" s="82"/>
      <c r="J26" s="82"/>
      <c r="K26" s="82"/>
      <c r="L26" s="75" t="s">
        <v>32</v>
      </c>
      <c r="M26" s="82">
        <v>27029.35</v>
      </c>
      <c r="P26" s="10"/>
      <c r="Q26" s="10"/>
      <c r="R26" s="10"/>
    </row>
    <row r="27" spans="2:18" ht="78.75">
      <c r="B27" s="33" t="s">
        <v>2</v>
      </c>
      <c r="C27" s="66">
        <v>20</v>
      </c>
      <c r="D27" s="67" t="s">
        <v>56</v>
      </c>
      <c r="E27" s="67" t="s">
        <v>56</v>
      </c>
      <c r="F27" s="80" t="s">
        <v>72</v>
      </c>
      <c r="G27" s="81">
        <v>91</v>
      </c>
      <c r="H27" s="82"/>
      <c r="I27" s="82"/>
      <c r="J27" s="82"/>
      <c r="K27" s="82"/>
      <c r="L27" s="75" t="s">
        <v>32</v>
      </c>
      <c r="M27" s="82">
        <v>10173.62</v>
      </c>
      <c r="P27" s="10"/>
      <c r="Q27" s="10"/>
      <c r="R27" s="10"/>
    </row>
    <row r="28" spans="2:18" ht="78.75">
      <c r="B28" s="33" t="s">
        <v>2</v>
      </c>
      <c r="C28" s="66">
        <v>21</v>
      </c>
      <c r="D28" s="67" t="s">
        <v>57</v>
      </c>
      <c r="E28" s="67" t="s">
        <v>57</v>
      </c>
      <c r="F28" s="80" t="s">
        <v>72</v>
      </c>
      <c r="G28" s="81">
        <v>50</v>
      </c>
      <c r="H28" s="82"/>
      <c r="I28" s="82"/>
      <c r="J28" s="82"/>
      <c r="K28" s="82"/>
      <c r="L28" s="75" t="s">
        <v>32</v>
      </c>
      <c r="M28" s="82">
        <v>77292.44</v>
      </c>
      <c r="P28" s="41"/>
      <c r="Q28" s="41"/>
      <c r="R28" s="41"/>
    </row>
    <row r="29" spans="2:13" ht="78.75">
      <c r="B29" s="33" t="s">
        <v>2</v>
      </c>
      <c r="C29" s="66">
        <v>22</v>
      </c>
      <c r="D29" s="67" t="s">
        <v>58</v>
      </c>
      <c r="E29" s="67" t="s">
        <v>58</v>
      </c>
      <c r="F29" s="80" t="s">
        <v>72</v>
      </c>
      <c r="G29" s="81">
        <v>190</v>
      </c>
      <c r="H29" s="82"/>
      <c r="I29" s="82"/>
      <c r="J29" s="82"/>
      <c r="K29" s="82"/>
      <c r="L29" s="75" t="s">
        <v>32</v>
      </c>
      <c r="M29" s="82">
        <v>14102.08</v>
      </c>
    </row>
    <row r="30" spans="2:13" ht="78.75">
      <c r="B30" s="33" t="s">
        <v>2</v>
      </c>
      <c r="C30" s="66">
        <v>23</v>
      </c>
      <c r="D30" s="67" t="s">
        <v>59</v>
      </c>
      <c r="E30" s="67" t="s">
        <v>59</v>
      </c>
      <c r="F30" s="80" t="s">
        <v>72</v>
      </c>
      <c r="G30" s="81">
        <v>76</v>
      </c>
      <c r="H30" s="82"/>
      <c r="I30" s="82"/>
      <c r="J30" s="82"/>
      <c r="K30" s="82"/>
      <c r="L30" s="75" t="s">
        <v>32</v>
      </c>
      <c r="M30" s="82">
        <v>6136.47</v>
      </c>
    </row>
    <row r="31" spans="2:13" ht="78.75">
      <c r="B31" s="33" t="s">
        <v>2</v>
      </c>
      <c r="C31" s="90">
        <v>24</v>
      </c>
      <c r="D31" s="89" t="s">
        <v>60</v>
      </c>
      <c r="E31" s="67" t="s">
        <v>61</v>
      </c>
      <c r="F31" s="80" t="s">
        <v>72</v>
      </c>
      <c r="G31" s="81">
        <v>55</v>
      </c>
      <c r="H31" s="82"/>
      <c r="I31" s="82"/>
      <c r="J31" s="82"/>
      <c r="K31" s="82"/>
      <c r="L31" s="75" t="s">
        <v>32</v>
      </c>
      <c r="M31" s="82">
        <v>100100</v>
      </c>
    </row>
    <row r="32" spans="2:13" ht="78.75">
      <c r="B32" s="33" t="s">
        <v>2</v>
      </c>
      <c r="C32" s="91">
        <v>24</v>
      </c>
      <c r="D32" s="89" t="s">
        <v>60</v>
      </c>
      <c r="E32" s="67" t="s">
        <v>62</v>
      </c>
      <c r="F32" s="80" t="s">
        <v>72</v>
      </c>
      <c r="G32" s="81">
        <v>55</v>
      </c>
      <c r="H32" s="82"/>
      <c r="I32" s="82"/>
      <c r="J32" s="82"/>
      <c r="K32" s="82"/>
      <c r="L32" s="75" t="s">
        <v>32</v>
      </c>
      <c r="M32" s="82">
        <v>100100</v>
      </c>
    </row>
    <row r="33" spans="2:13" ht="78.75">
      <c r="B33" s="33" t="s">
        <v>2</v>
      </c>
      <c r="C33" s="66">
        <v>25</v>
      </c>
      <c r="D33" s="67" t="s">
        <v>63</v>
      </c>
      <c r="E33" s="67" t="s">
        <v>63</v>
      </c>
      <c r="F33" s="80" t="s">
        <v>72</v>
      </c>
      <c r="G33" s="81">
        <v>10</v>
      </c>
      <c r="H33" s="82"/>
      <c r="I33" s="82"/>
      <c r="J33" s="82"/>
      <c r="K33" s="82"/>
      <c r="L33" s="75" t="s">
        <v>32</v>
      </c>
      <c r="M33" s="82">
        <v>2656.93</v>
      </c>
    </row>
    <row r="34" spans="2:13" ht="78.75">
      <c r="B34" s="33" t="s">
        <v>2</v>
      </c>
      <c r="C34" s="66">
        <v>26</v>
      </c>
      <c r="D34" s="67" t="s">
        <v>64</v>
      </c>
      <c r="E34" s="67" t="s">
        <v>64</v>
      </c>
      <c r="F34" s="80" t="s">
        <v>72</v>
      </c>
      <c r="G34" s="81">
        <v>70</v>
      </c>
      <c r="H34" s="82"/>
      <c r="I34" s="82"/>
      <c r="J34" s="82"/>
      <c r="K34" s="82"/>
      <c r="L34" s="75" t="s">
        <v>32</v>
      </c>
      <c r="M34" s="82">
        <v>15136.44</v>
      </c>
    </row>
    <row r="35" spans="2:13" ht="78.75">
      <c r="B35" s="33" t="s">
        <v>2</v>
      </c>
      <c r="C35" s="66">
        <v>27</v>
      </c>
      <c r="D35" s="67" t="s">
        <v>65</v>
      </c>
      <c r="E35" s="67" t="s">
        <v>66</v>
      </c>
      <c r="F35" s="80" t="s">
        <v>72</v>
      </c>
      <c r="G35" s="81">
        <v>250</v>
      </c>
      <c r="H35" s="82"/>
      <c r="I35" s="82"/>
      <c r="J35" s="82"/>
      <c r="K35" s="82"/>
      <c r="L35" s="75" t="s">
        <v>32</v>
      </c>
      <c r="M35" s="82">
        <v>137884.19999999998</v>
      </c>
    </row>
    <row r="36" spans="2:13" ht="78.75">
      <c r="B36" s="33" t="s">
        <v>2</v>
      </c>
      <c r="C36" s="66">
        <v>28</v>
      </c>
      <c r="D36" s="67" t="s">
        <v>67</v>
      </c>
      <c r="E36" s="67" t="s">
        <v>67</v>
      </c>
      <c r="F36" s="80" t="s">
        <v>72</v>
      </c>
      <c r="G36" s="81">
        <v>4710</v>
      </c>
      <c r="H36" s="82"/>
      <c r="I36" s="82"/>
      <c r="J36" s="82"/>
      <c r="K36" s="82"/>
      <c r="L36" s="75" t="s">
        <v>32</v>
      </c>
      <c r="M36" s="82">
        <v>494550</v>
      </c>
    </row>
    <row r="37" spans="2:13" ht="78.75">
      <c r="B37" s="33" t="s">
        <v>2</v>
      </c>
      <c r="C37" s="68">
        <v>29</v>
      </c>
      <c r="D37" s="69" t="s">
        <v>68</v>
      </c>
      <c r="E37" s="69" t="s">
        <v>69</v>
      </c>
      <c r="F37" s="80" t="s">
        <v>72</v>
      </c>
      <c r="G37" s="81">
        <v>1460</v>
      </c>
      <c r="H37" s="82"/>
      <c r="I37" s="82"/>
      <c r="J37" s="82"/>
      <c r="K37" s="82"/>
      <c r="L37" s="75" t="s">
        <v>32</v>
      </c>
      <c r="M37" s="82">
        <v>69578.55</v>
      </c>
    </row>
    <row r="38" spans="2:13" ht="78.75">
      <c r="B38" s="33" t="s">
        <v>2</v>
      </c>
      <c r="C38" s="70">
        <v>30</v>
      </c>
      <c r="D38" s="67" t="s">
        <v>70</v>
      </c>
      <c r="E38" s="67" t="s">
        <v>71</v>
      </c>
      <c r="F38" s="80" t="s">
        <v>72</v>
      </c>
      <c r="G38" s="81">
        <v>100</v>
      </c>
      <c r="H38" s="82"/>
      <c r="I38" s="82"/>
      <c r="J38" s="82"/>
      <c r="K38" s="82"/>
      <c r="L38" s="75" t="s">
        <v>32</v>
      </c>
      <c r="M38" s="82">
        <v>47900</v>
      </c>
    </row>
    <row r="39" spans="4:13" ht="12.75">
      <c r="D39" s="11"/>
      <c r="E39" s="11"/>
      <c r="F39" s="12"/>
      <c r="G39" s="11"/>
      <c r="H39" s="106" t="s">
        <v>25</v>
      </c>
      <c r="I39" s="106"/>
      <c r="J39" s="9">
        <f>SUM(J8:J18)</f>
        <v>0</v>
      </c>
      <c r="K39" s="9">
        <f>SUM(K8:K18)</f>
        <v>0</v>
      </c>
      <c r="L39" s="11"/>
      <c r="M39" s="88">
        <f>SUM(M8:M38)</f>
        <v>3246524.0300000007</v>
      </c>
    </row>
    <row r="40" spans="5:7" ht="12.75">
      <c r="E40" s="2"/>
      <c r="G40" s="2"/>
    </row>
    <row r="41" spans="5:7" ht="12.75">
      <c r="E41" s="2"/>
      <c r="G41" s="2"/>
    </row>
    <row r="42" spans="4:15" ht="20.25">
      <c r="D42" s="10" t="s">
        <v>15</v>
      </c>
      <c r="E42" s="10"/>
      <c r="F42" s="10"/>
      <c r="G42" s="10"/>
      <c r="H42" s="10"/>
      <c r="I42" s="10"/>
      <c r="J42" s="10"/>
      <c r="K42" s="10"/>
      <c r="L42" s="10"/>
      <c r="M42" s="10"/>
      <c r="N42" s="10"/>
      <c r="O42" s="10"/>
    </row>
    <row r="43" spans="4:15" ht="20.25">
      <c r="D43" s="10"/>
      <c r="E43" s="10"/>
      <c r="F43" s="10"/>
      <c r="G43" s="10"/>
      <c r="H43" s="10"/>
      <c r="I43" s="10"/>
      <c r="J43" s="10"/>
      <c r="K43" s="10"/>
      <c r="L43" s="10"/>
      <c r="M43" s="10"/>
      <c r="N43" s="10"/>
      <c r="O43" s="10"/>
    </row>
    <row r="44" spans="4:15" ht="20.25">
      <c r="D44" s="10" t="s">
        <v>16</v>
      </c>
      <c r="E44" s="10"/>
      <c r="F44" s="10"/>
      <c r="G44" s="10"/>
      <c r="H44" s="10"/>
      <c r="I44" s="10"/>
      <c r="J44" s="10"/>
      <c r="K44" s="10"/>
      <c r="L44" s="10"/>
      <c r="M44" s="10"/>
      <c r="N44" s="10"/>
      <c r="O44" s="10"/>
    </row>
    <row r="45" spans="4:15" ht="12.75">
      <c r="D45" s="41"/>
      <c r="E45" s="41"/>
      <c r="F45" s="41"/>
      <c r="G45" s="41"/>
      <c r="H45" s="41"/>
      <c r="I45" s="41"/>
      <c r="J45" s="41"/>
      <c r="K45" s="41"/>
      <c r="L45" s="41"/>
      <c r="M45" s="41"/>
      <c r="N45" s="41"/>
      <c r="O45" s="41"/>
    </row>
  </sheetData>
  <autoFilter ref="A6:L18"/>
  <mergeCells count="10">
    <mergeCell ref="H39:I3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T17"/>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106" t="s">
        <v>25</v>
      </c>
      <c r="I12" s="106"/>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2023-03-15T11:03:48Z</dcterms:modified>
  <cp:category/>
  <cp:version/>
  <cp:contentType/>
  <cp:contentStatus/>
</cp:coreProperties>
</file>