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6\+PROCEDURI CENTRALIZATE\Reagenți Imunologici Oncologic\Demarare\"/>
    </mc:Choice>
  </mc:AlternateContent>
  <xr:revisionPtr revIDLastSave="0" documentId="13_ncr:1_{17D5E5AF-31FD-4364-AE3B-E5A4A0906ECF}" xr6:coauthVersionLast="47" xr6:coauthVersionMax="47" xr10:uidLastSave="{00000000-0000-0000-0000-000000000000}"/>
  <bookViews>
    <workbookView xWindow="28680" yWindow="-120" windowWidth="29040" windowHeight="15720" xr2:uid="{00000000-000D-0000-FFFF-FFFF00000000}"/>
  </bookViews>
  <sheets>
    <sheet name="Specificaţii tehnice         " sheetId="4" r:id="rId1"/>
    <sheet name="Specificaţii de preț        " sheetId="5" r:id="rId2"/>
  </sheets>
  <definedNames>
    <definedName name="_Hlk125125747" localSheetId="1">'Specificaţii de preț        '!$D$8</definedName>
    <definedName name="_xlnm._FilterDatabase" localSheetId="1" hidden="1">'Specificaţii de preț        '!$B$6:$M$8</definedName>
    <definedName name="_xlnm._FilterDatabase" localSheetId="0" hidden="1">'Specificaţii tehnice         '!$A$6:$J$7</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27" i="5" l="1"/>
  <c r="M27" i="5"/>
  <c r="L27" i="5"/>
</calcChain>
</file>

<file path=xl/sharedStrings.xml><?xml version="1.0" encoding="utf-8"?>
<sst xmlns="http://schemas.openxmlformats.org/spreadsheetml/2006/main" count="214" uniqueCount="88">
  <si>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</si>
  <si>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</si>
  <si>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</si>
  <si>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</si>
  <si>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</si>
  <si>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</si>
  <si>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</si>
  <si>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</si>
  <si>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</si>
  <si>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</si>
  <si>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</si>
  <si>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</si>
  <si>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</si>
  <si>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</si>
  <si>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</si>
  <si>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</si>
  <si>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</si>
  <si>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</si>
  <si>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</si>
  <si>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</si>
  <si>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</si>
  <si>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</si>
  <si>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</si>
  <si>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</si>
  <si>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</si>
  <si>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</si>
  <si>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</si>
  <si>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</si>
  <si>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</si>
  <si>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</si>
  <si>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 estimată</t>
  </si>
  <si>
    <t>Achiziţionarea reagenților imunologici conform necesităților IMSP Institutul Oncologic</t>
  </si>
  <si>
    <t>33100000-2</t>
  </si>
  <si>
    <t>33100000-3</t>
  </si>
  <si>
    <t>33100000-4</t>
  </si>
  <si>
    <t>33100000-5</t>
  </si>
  <si>
    <t>33100000-6</t>
  </si>
  <si>
    <t>33100000-7</t>
  </si>
  <si>
    <t>33100000-8</t>
  </si>
  <si>
    <t>33100000-9</t>
  </si>
  <si>
    <t>33100000-10</t>
  </si>
  <si>
    <t>33100000-11</t>
  </si>
  <si>
    <t>33100000-12</t>
  </si>
  <si>
    <t>33100000-13</t>
  </si>
  <si>
    <t>33100000-14</t>
  </si>
  <si>
    <t>33100000-15</t>
  </si>
  <si>
    <t>33100000-16</t>
  </si>
  <si>
    <t>33100000-17</t>
  </si>
  <si>
    <t>33100000-18</t>
  </si>
  <si>
    <t>AFP, cu calibratori</t>
  </si>
  <si>
    <t>Anti-TPO  cu calibratori, ELISA</t>
  </si>
  <si>
    <t>CA 15-3, cu calibratori, ELISA</t>
  </si>
  <si>
    <t>CA 19-9 cu calibratori</t>
  </si>
  <si>
    <t>CEA , cu calibratori,   ELISA</t>
  </si>
  <si>
    <t>Cortizol cu calibratori,  ELISA</t>
  </si>
  <si>
    <t>DHEA-S ELISA</t>
  </si>
  <si>
    <t>Estradiol, cu calibratori  ELISA</t>
  </si>
  <si>
    <t>HCG ELISA</t>
  </si>
  <si>
    <t>Hormonul foliculostimulant (FSH) cu calibratori, ELISA</t>
  </si>
  <si>
    <t>Hormonul luteinizant (LH)  cu calibratori,  ELISA</t>
  </si>
  <si>
    <t>Progesteron, cu calibratori,   ELISA</t>
  </si>
  <si>
    <t>Prolactina cu calibratori   ELISA</t>
  </si>
  <si>
    <t>T4 liber  cu calibratori, 96 teste ELISA</t>
  </si>
  <si>
    <t>Testosterone cu calibratori,  ELISA</t>
  </si>
  <si>
    <t>Tireoglobulina  ELISA</t>
  </si>
  <si>
    <t>TSH cu calibratori</t>
  </si>
  <si>
    <t>CA 125, cu calibratori,  ELISA</t>
  </si>
  <si>
    <t>Cerinţe generale*+Nota**, Componența kitului: set diagnostic standart, calibratori, cu sau fără controale. Metoda de determinare ELISA, Setul include 12 sau 24 sau 48 sau 96 teste. Certificat CE. Cu stripuri si godeuri detaşabile cu streptavidina, calibratori si reagenti lichizi gata de lucru, standardele pregatite si fixate de producător</t>
  </si>
  <si>
    <t>Cerinţe generale*, de asemenea să fie incluşi, în afară de controlul “+”şi “-” calibratori. Metoda de determinare ELISA, Set de 6 sau 12 sau 24 sau 48 sau 96 teste. Certificat CE. Cu stripuri si godeuri detasabile cu streptavidina, calibratori şi reagenţi lichizi gata de lucru, standardele pregătite și fixate de producător</t>
  </si>
  <si>
    <t>Cerinţe generale*, de asemenea să fie incluşi, în afară de controlul “+”şi “-” calibratori. Metoda de determinare ELISA, sSet de 6 sau 12 sau 24 sau 48 sau 96 teste. Certificat CE. Cu stripuri si godeuri detasabile cu streptavidina, 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</si>
  <si>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detaşabile,cu streptavidina, calibratori si reagenți  lichizi gata de lucru, standardele pregatite si fixate de producator</t>
  </si>
  <si>
    <t>Cerinţe generale*, de asemenea să fie incluşi, în afară de controlul “+”şi “-” calibratori. Metoda de determinare ELISA, Set de 6 sau 12 sau 24 sau 48 sau 96 teste. Certificat CE. Cu stripuri si godeuri detasabile cu streptavidina   calibratori  şi reagenţi lichizi gata de lucru, standardele pregatite si fixate de producător</t>
  </si>
  <si>
    <t>Cerinţe generale*, de asemenea să fie incluşi, în afară de controlul “+”şi “-” calibratori. Metoda de determinare ELISA, Set de 6 sau 12 sau 24 sau 48 sau 96 teste. Certificat CE. Cu stripuri si godeuri detasabile,cu streptavidina, calibratori  şi reagenţi lichizi gata de lucru,  standardele pregatite si fixate de producător</t>
  </si>
  <si>
    <t>Cerinţe generale*, de asemenea să fie incluşi, în afară de controlul “+”şi “-” calibratori. Metoda de determinare ELISA, Set de 6 sau 12 sau 24 sau 48 sau 96 teste. Certificat CE. Cu stripuri si godeuri detaşabile cu streptavidina , calibratori si reagenti lichizi gata de lucru, standardele pregatite si fixate de producător</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</si>
  <si>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</si>
  <si>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Certificat CE. Cu stripuri si godeuri detasabile cu streptavidina,calibratori si  reagenţi lichizi gata de lucru de la producător setul sa contina 96 teste</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</si>
  <si>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</si>
  <si>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 xml:space="preserve">Certificat CE.Cu stripuri si godeuri detaşabile cu streptavidina , calibratori si reagenti lichizi gata de lucru de la producător. Nivelul gonadotropinei sa nu fie mai nic de 500 mIU/ml si Set de 6 sau 12 sau 24 sau 48 sau 96 teste </t>
  </si>
  <si>
    <t>Cerinţe generale*, de asemenea să fie incluşi, în afară de controlul “+”şi “-” calibratori. Metoda de determinare ELISA, Set de 6 sau 12 sau 24 sau 48 sau 96 teste. Certificat CE. Cu stripuri si godeuri detasabile cu streptavidina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</si>
  <si>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pregătite și fixate de  producător</t>
  </si>
  <si>
    <t>Cerinţe generale*, de asemenea să fie incluşi, în afară de controlul “+”şi “-” calibratori. Metoda de determinare ELISA,  Set de 6 sau 12 sau 24 sau 48 sau 96 teste. Certificat CE. Cu  stripuri si godeuri detasabile cu streptavidina,calibratori  şi reagenţi lichizi gata de lucru, standardele pregatite si fixate de producător</t>
  </si>
  <si>
    <t>Cerinţe generale*, de asemenea să fie incluşi, în afară de controlul “+”şi “-” calibratori. Metoda de determinare ELISA,  set de 6 sau 12 sau 24 sau 48 sau 96 teste. Certificat CE. Cu stripuri si godeuri detasabile,cu streptavidina, calibratori şi reagenţi lichizi gata de lucru, standardele pregătite și fixate de  producător</t>
  </si>
  <si>
    <t xml:space="preserve">Certificat CE. Cu stripuri si godeuri detasabile cu streptavidina,calibratori  şi reagenţi lichizi gata de lucru de la producător,  set de 6 sau 12 sau 24 sau 48 sau 96 teste  </t>
  </si>
  <si>
    <t>Cerinţe generale*, de asemenea să fie incluşi, în afară de controlul “+”şi “-” calibratori. Metoda de determinare ELISA, Set de 6 sau 12 sau 24 sau 48 sau 96 teste. Certificat CE. Cu stripuri si godeuri detasabile cu streptavidina,calibratori si  reagenţi lichizi gata de lucru, standardele pregătite și fixate de  producător</t>
  </si>
  <si>
    <t>Cerinţe generale*, de asemenea să fie incluşi, în afară de controlul “+”şi “-” calibratori. Metoda de determinare ELISA, Set de 6 sau 12 sau 24 sau 48 sau 96 teste. Certificat CE.Cu stripuri si godeuri detasabile , calibratori şi reagenţi lichizi gata de lucru, standardele pregătite și fixate de producător</t>
  </si>
  <si>
    <t>IMSP Institutul Ocologic</t>
  </si>
  <si>
    <t>Test</t>
  </si>
  <si>
    <t xml:space="preserve">COP nr.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</si>
</sst>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1"/>
      <color rgb="FF000000"/>
      <name val="Times New Roman"/>
      <family val="1"/>
      <charset val="204"/>
    </font>
    <font>
      <sz val="11"/>
      <name val="Times New Roman"/>
      <family val="1"/>
      <charset val="204"/>
    </font>
    <font>
      <sz val="11"/>
      <name val="Times New Roman"/>
      <family val="1"/>
    </font>
    <font>
      <b/>
      <sz val="11"/>
      <color indexed="8"/>
      <name val="Times New Roman"/>
      <family val="1"/>
      <charset val="204"/>
    </font>
    <font>
      <sz val="11"/>
      <color indexed="8"/>
      <name val="Times New Roman"/>
      <family val="1"/>
      <charset val="204"/>
    </font>
    <font>
      <sz val="12"/>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13">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43"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43" fontId="21" fillId="0" borderId="0" applyFont="0" applyFill="0" applyBorder="0" applyAlignment="0" applyProtection="0"/>
    <xf numFmtId="0" fontId="28" fillId="0" borderId="0"/>
    <xf numFmtId="0" fontId="18" fillId="0" borderId="0"/>
    <xf numFmtId="0" fontId="29"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0" fillId="0" borderId="0"/>
    <xf numFmtId="0" fontId="20"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0" fillId="0" borderId="0" applyFont="0" applyFill="0" applyBorder="0" applyAlignment="0" applyProtection="0"/>
  </cellStyleXfs>
  <cellXfs count="70">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4" fontId="11" fillId="0" borderId="0" xfId="1" applyNumberFormat="1" applyFont="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1" fillId="0" borderId="2" xfId="1" applyFont="1" applyBorder="1" applyProtection="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1" fillId="0" borderId="1" xfId="2" applyFont="1" applyFill="1" applyBorder="1" applyAlignment="1" applyProtection="1">
      <alignment vertical="top" wrapText="1"/>
      <protection locked="0"/>
    </xf>
    <xf numFmtId="0" fontId="12" fillId="3" borderId="1" xfId="2" applyFont="1" applyFill="1" applyBorder="1" applyAlignment="1" applyProtection="1">
      <alignment horizontal="left" vertical="top" wrapText="1"/>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3" fillId="0" borderId="0" xfId="1" applyFont="1" applyAlignment="1" applyProtection="1">
      <alignment wrapText="1"/>
      <protection locked="0"/>
    </xf>
    <xf numFmtId="0" fontId="34" fillId="2" borderId="1" xfId="1" applyFont="1" applyFill="1" applyBorder="1" applyAlignment="1" applyProtection="1">
      <alignment horizontal="center" vertical="center" wrapText="1"/>
    </xf>
    <xf numFmtId="0" fontId="34" fillId="2" borderId="1" xfId="1" applyFont="1" applyFill="1" applyBorder="1" applyAlignment="1" applyProtection="1">
      <alignment vertical="center" wrapText="1"/>
    </xf>
    <xf numFmtId="1" fontId="34" fillId="2" borderId="1" xfId="1" applyNumberFormat="1" applyFont="1" applyFill="1" applyBorder="1" applyAlignment="1" applyProtection="1">
      <alignment horizontal="center" vertical="center" wrapText="1"/>
    </xf>
    <xf numFmtId="0" fontId="34" fillId="2" borderId="1" xfId="1" applyFont="1" applyFill="1" applyBorder="1" applyAlignment="1" applyProtection="1">
      <alignment horizontal="center" wrapText="1"/>
    </xf>
    <xf numFmtId="0" fontId="34" fillId="2" borderId="2" xfId="1" applyFont="1" applyFill="1" applyBorder="1" applyAlignment="1" applyProtection="1">
      <alignment horizontal="center" vertical="center" wrapText="1"/>
    </xf>
    <xf numFmtId="0" fontId="33" fillId="0" borderId="0" xfId="1" applyFont="1" applyProtection="1">
      <protection locked="0"/>
    </xf>
    <xf numFmtId="0" fontId="34" fillId="2" borderId="4" xfId="1" applyFont="1" applyFill="1" applyBorder="1" applyAlignment="1" applyProtection="1">
      <alignment horizontal="center" vertical="center" wrapText="1"/>
    </xf>
    <xf numFmtId="1" fontId="34" fillId="2" borderId="4" xfId="1" applyNumberFormat="1" applyFont="1" applyFill="1" applyBorder="1" applyAlignment="1" applyProtection="1">
      <alignment horizontal="center" vertical="center" wrapText="1"/>
    </xf>
    <xf numFmtId="0" fontId="35" fillId="2" borderId="5" xfId="1" applyFont="1" applyFill="1" applyBorder="1" applyAlignment="1" applyProtection="1">
      <alignment horizontal="center" vertical="center" wrapText="1"/>
    </xf>
    <xf numFmtId="0" fontId="35" fillId="3" borderId="1" xfId="0" applyFont="1" applyFill="1" applyBorder="1" applyAlignment="1">
      <alignment horizontal="center" vertical="top" wrapText="1"/>
    </xf>
    <xf numFmtId="0" fontId="32" fillId="0" borderId="1" xfId="0" applyFont="1" applyBorder="1" applyAlignment="1">
      <alignment vertical="center" wrapText="1"/>
    </xf>
    <xf numFmtId="0" fontId="32" fillId="3" borderId="1" xfId="1" applyFont="1" applyFill="1" applyBorder="1" applyAlignment="1" applyProtection="1">
      <alignment vertical="center" wrapText="1"/>
      <protection locked="0"/>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5" fillId="3" borderId="1" xfId="0" applyFont="1" applyFill="1" applyBorder="1" applyAlignment="1" applyProtection="1">
      <alignment horizontal="left" vertical="top" wrapText="1"/>
    </xf>
    <xf numFmtId="0" fontId="36" fillId="0" borderId="1" xfId="0" applyFont="1" applyBorder="1" applyAlignment="1">
      <alignment vertical="center" wrapText="1"/>
    </xf>
    <xf numFmtId="0" fontId="36" fillId="0" borderId="1" xfId="0" applyFont="1" applyBorder="1" applyAlignment="1">
      <alignment horizontal="center" vertical="center" wrapText="1"/>
    </xf>
    <xf numFmtId="0" fontId="31" fillId="0" borderId="1" xfId="0" applyFont="1" applyBorder="1" applyAlignment="1">
      <alignment vertical="center" wrapText="1"/>
    </xf>
    <xf numFmtId="0" fontId="33" fillId="0" borderId="1" xfId="1" applyFont="1" applyBorder="1" applyAlignment="1" applyProtection="1">
      <alignment wrapText="1"/>
      <protection locked="0"/>
    </xf>
    <xf numFmtId="4" fontId="11" fillId="0" borderId="0" xfId="1" applyNumberFormat="1" applyFont="1" applyProtection="1">
      <protection locked="0"/>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34" fillId="2" borderId="4"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cellXfs>
  <cellStyles count="113">
    <cellStyle name="Comma 2" xfId="40" xr:uid="{00000000-0005-0000-0000-000000000000}"/>
    <cellStyle name="Comma 2 2" xfId="90" xr:uid="{CE912B96-17F2-4C2F-B788-89CB4A15F82A}"/>
    <cellStyle name="Comma 2 3" xfId="73" xr:uid="{22BEDCB7-9030-47CD-BD39-149F866CE97F}"/>
    <cellStyle name="Comma 3" xfId="112" xr:uid="{26FDDF6F-ECB5-4E3C-8883-5BC8BCA23DAF}"/>
    <cellStyle name="Excel Built-in Normal" xfId="25" xr:uid="{00000000-0005-0000-0000-000001000000}"/>
    <cellStyle name="Excel Built-in Normal 2" xfId="68" xr:uid="{00000000-0005-0000-0000-000002000000}"/>
    <cellStyle name="Normal 10" xfId="44" xr:uid="{00000000-0005-0000-0000-000003000000}"/>
    <cellStyle name="Normal 11" xfId="69" xr:uid="{3CD6A4BD-D979-4E59-8CBD-46178DF6310A}"/>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2 2 2" xfId="109" xr:uid="{1D46B22A-FE91-43B1-88A1-438B9C35432F}"/>
    <cellStyle name="Normal 5 2 2 2 3" xfId="88" xr:uid="{2EEFCD86-FD01-45E8-83D4-D9B57C20D654}"/>
    <cellStyle name="Normal 5 2 2 3" xfId="57" xr:uid="{00000000-0005-0000-0000-000011000000}"/>
    <cellStyle name="Normal 5 2 2 3 2" xfId="102" xr:uid="{ADC1FE50-45F3-4077-B919-D6B26B925937}"/>
    <cellStyle name="Normal 5 2 2 4" xfId="49" xr:uid="{00000000-0005-0000-0000-000012000000}"/>
    <cellStyle name="Normal 5 2 2 4 2" xfId="95" xr:uid="{D3DFA495-F14D-4877-BABC-678B91B3C90E}"/>
    <cellStyle name="Normal 5 2 2 5" xfId="78" xr:uid="{43F79328-6145-495A-87F1-C9B6F8857682}"/>
    <cellStyle name="Normal 5 2 3" xfId="35" xr:uid="{00000000-0005-0000-0000-000013000000}"/>
    <cellStyle name="Normal 5 2 3 2" xfId="61" xr:uid="{00000000-0005-0000-0000-000014000000}"/>
    <cellStyle name="Normal 5 2 3 2 2" xfId="106" xr:uid="{99B9F74F-377E-414E-AD11-59DC07CEBBCC}"/>
    <cellStyle name="Normal 5 2 3 3" xfId="85" xr:uid="{F08F6E22-8FB8-47D6-A9A3-3290C1BCDADB}"/>
    <cellStyle name="Normal 5 2 4" xfId="54" xr:uid="{00000000-0005-0000-0000-000015000000}"/>
    <cellStyle name="Normal 5 2 4 2" xfId="99" xr:uid="{527EBD3D-3F83-49B0-BBDF-5A26E235028E}"/>
    <cellStyle name="Normal 5 2 5" xfId="46" xr:uid="{00000000-0005-0000-0000-000016000000}"/>
    <cellStyle name="Normal 5 2 5 2" xfId="92" xr:uid="{58422B14-BF0A-4BD5-8C43-16DEFC39827F}"/>
    <cellStyle name="Normal 5 2 6" xfId="75" xr:uid="{2E07851C-0A6E-4598-A7E5-93CA38ACBBA1}"/>
    <cellStyle name="Normal 5 2 7" xfId="71" xr:uid="{E2A15D04-18B9-4929-BA76-FC9BC9E02ED0}"/>
    <cellStyle name="Normal 5 3" xfId="12" xr:uid="{00000000-0005-0000-0000-000017000000}"/>
    <cellStyle name="Normal 5 3 2" xfId="37" xr:uid="{00000000-0005-0000-0000-000018000000}"/>
    <cellStyle name="Normal 5 3 2 2" xfId="63" xr:uid="{00000000-0005-0000-0000-000019000000}"/>
    <cellStyle name="Normal 5 3 2 2 2" xfId="108" xr:uid="{448ECAA9-B426-4827-8EFE-233714F73FC0}"/>
    <cellStyle name="Normal 5 3 2 3" xfId="87" xr:uid="{9E496C7E-E674-480A-85CE-4E6CB052CDB7}"/>
    <cellStyle name="Normal 5 3 3" xfId="56" xr:uid="{00000000-0005-0000-0000-00001A000000}"/>
    <cellStyle name="Normal 5 3 3 2" xfId="101" xr:uid="{DC5FE61D-A8B9-4D40-BA7D-DB1BCAAA0862}"/>
    <cellStyle name="Normal 5 3 4" xfId="48" xr:uid="{00000000-0005-0000-0000-00001B000000}"/>
    <cellStyle name="Normal 5 3 4 2" xfId="94" xr:uid="{3F628AF8-0579-4D80-96DE-07CFD0126F6C}"/>
    <cellStyle name="Normal 5 3 5" xfId="77" xr:uid="{536D86D0-E55A-4950-93D2-F36B57E35132}"/>
    <cellStyle name="Normal 5 4" xfId="20" xr:uid="{00000000-0005-0000-0000-00001C000000}"/>
    <cellStyle name="Normal 5 5" xfId="32" xr:uid="{00000000-0005-0000-0000-00001D000000}"/>
    <cellStyle name="Normal 5 5 2" xfId="60" xr:uid="{00000000-0005-0000-0000-00001E000000}"/>
    <cellStyle name="Normal 5 5 2 2" xfId="105" xr:uid="{1606AD68-A72B-45F7-A1BD-096062400C44}"/>
    <cellStyle name="Normal 5 6" xfId="34" xr:uid="{00000000-0005-0000-0000-00001F000000}"/>
    <cellStyle name="Normal 5 6 2" xfId="53" xr:uid="{00000000-0005-0000-0000-000020000000}"/>
    <cellStyle name="Normal 5 6 2 2" xfId="98" xr:uid="{75E43523-6331-4975-8251-5BCE5170E872}"/>
    <cellStyle name="Normal 5 6 3" xfId="84" xr:uid="{F177F633-5D86-4414-A576-E5F883DDC6CA}"/>
    <cellStyle name="Normal 5 7" xfId="45" xr:uid="{00000000-0005-0000-0000-000021000000}"/>
    <cellStyle name="Normal 5 7 2" xfId="91" xr:uid="{567D255D-3347-46A2-B1F6-9C8601A527BB}"/>
    <cellStyle name="Normal 5 8" xfId="74" xr:uid="{901FA6C6-7E6D-4167-8984-135E10A1393A}"/>
    <cellStyle name="Normal 5 9" xfId="70" xr:uid="{4F9379B4-5D95-42D0-8EA1-4A09F158D946}"/>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2 2 2" xfId="110" xr:uid="{54957FE8-4FC0-4514-94AA-5065A079DA1E}"/>
    <cellStyle name="Normal 9 2 2 3" xfId="89" xr:uid="{A293628D-80FA-4EA8-B988-A4CF0E01BCF3}"/>
    <cellStyle name="Normal 9 2 3" xfId="58" xr:uid="{00000000-0005-0000-0000-00002B000000}"/>
    <cellStyle name="Normal 9 2 3 2" xfId="103" xr:uid="{50AF0293-36BA-4643-91F9-0029B40632E0}"/>
    <cellStyle name="Normal 9 2 4" xfId="50" xr:uid="{00000000-0005-0000-0000-00002C000000}"/>
    <cellStyle name="Normal 9 2 4 2" xfId="96" xr:uid="{0BECBECB-5E45-4924-965E-0DD9BA9B9179}"/>
    <cellStyle name="Normal 9 2 5" xfId="79" xr:uid="{104213D9-FE00-4309-8746-A0C540320858}"/>
    <cellStyle name="Normal 9 3" xfId="36" xr:uid="{00000000-0005-0000-0000-00002D000000}"/>
    <cellStyle name="Normal 9 3 2" xfId="62" xr:uid="{00000000-0005-0000-0000-00002E000000}"/>
    <cellStyle name="Normal 9 3 2 2" xfId="107" xr:uid="{C3464DC7-7805-4F76-9A3E-1E283E3A399D}"/>
    <cellStyle name="Normal 9 3 3" xfId="86" xr:uid="{8276528E-C94C-40F6-A2AA-876A52188C4A}"/>
    <cellStyle name="Normal 9 4" xfId="55" xr:uid="{00000000-0005-0000-0000-00002F000000}"/>
    <cellStyle name="Normal 9 4 2" xfId="100" xr:uid="{4239F06E-C377-42AA-A556-FA1C110484C2}"/>
    <cellStyle name="Normal 9 5" xfId="47" xr:uid="{00000000-0005-0000-0000-000030000000}"/>
    <cellStyle name="Normal 9 5 2" xfId="93" xr:uid="{56E44F68-1C00-4BDF-8F64-B012105E1F7F}"/>
    <cellStyle name="Normal 9 6" xfId="76" xr:uid="{FC061DA8-D150-4E4B-86F0-BE81960273BB}"/>
    <cellStyle name="Normal 9 7" xfId="72" xr:uid="{01249AE1-33B8-46B4-A671-6F331873BEAE}"/>
    <cellStyle name="Гиперссылка 2" xfId="43" xr:uid="{00000000-0005-0000-0000-000031000000}"/>
    <cellStyle name="Нейтральный 2" xfId="26" xr:uid="{00000000-0005-0000-0000-000032000000}"/>
    <cellStyle name="Обычный" xfId="0" builtinId="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2 7" xfId="80" xr:uid="{67765C53-A2D3-4FB1-8D29-9D48EA0FA8CE}"/>
    <cellStyle name="Обычный 3" xfId="11" xr:uid="{00000000-0005-0000-0000-00003C000000}"/>
    <cellStyle name="Обычный 3 2" xfId="19" xr:uid="{00000000-0005-0000-0000-00003D000000}"/>
    <cellStyle name="Обычный 3 2 2" xfId="66" xr:uid="{00000000-0005-0000-0000-00003E000000}"/>
    <cellStyle name="Обычный 3 2 2 2" xfId="111" xr:uid="{885E175F-3411-44D3-A313-FB0E85F76935}"/>
    <cellStyle name="Обычный 3 2 3" xfId="59" xr:uid="{00000000-0005-0000-0000-00003F000000}"/>
    <cellStyle name="Обычный 3 2 3 2" xfId="104" xr:uid="{AFD8E463-223C-4D69-BA0B-B5F268A24005}"/>
    <cellStyle name="Обычный 3 2 4" xfId="52" xr:uid="{00000000-0005-0000-0000-000040000000}"/>
    <cellStyle name="Обычный 3 2 4 2" xfId="97" xr:uid="{8CE15C23-D72B-43C6-B40D-7E80C1EFEACB}"/>
    <cellStyle name="Обычный 3 2 5" xfId="81" xr:uid="{1415FC2E-C981-4C1B-A5DA-58FFA1E772A9}"/>
    <cellStyle name="Обычный 3 3" xfId="29" xr:uid="{00000000-0005-0000-0000-000041000000}"/>
    <cellStyle name="Обычный 3 3 2" xfId="82" xr:uid="{F0D1949A-530A-416A-A53F-D1EE9E4D30AA}"/>
    <cellStyle name="Обычный 4" xfId="27" xr:uid="{00000000-0005-0000-0000-000042000000}"/>
    <cellStyle name="Обычный 4 2" xfId="42" xr:uid="{00000000-0005-0000-0000-000043000000}"/>
    <cellStyle name="Финансовый 3" xfId="31" xr:uid="{00000000-0005-0000-0000-000045000000}"/>
    <cellStyle name="Финансовый 3 2" xfId="83" xr:uid="{96C62722-57BD-49ED-AE79-7D36EEDE6A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29"/>
  <sheetViews>
    <sheetView tabSelected="1" zoomScale="70" zoomScaleNormal="70" workbookViewId="0">
      <selection activeCell="D4" sqref="D4:I4"/>
    </sheetView>
  </sheetViews>
  <sheetFormatPr defaultRowHeight="15.75"/>
  <cols>
    <col min="1" max="1" width="5.7109375" style="12" customWidth="1"/>
    <col min="2" max="2" width="5.7109375" style="21" customWidth="1"/>
    <col min="3" max="3" width="39.140625" style="12" customWidth="1"/>
    <col min="4" max="4" width="28.140625" style="12" customWidth="1"/>
    <col min="5" max="5" width="10.5703125" style="21" customWidth="1"/>
    <col min="6" max="6" width="11.28515625" style="21" customWidth="1"/>
    <col min="7" max="7" width="10.7109375" style="12" customWidth="1"/>
    <col min="8" max="8" width="108.42578125" style="12" customWidth="1"/>
    <col min="9" max="9" width="17.7109375" style="21" customWidth="1"/>
    <col min="10" max="10" width="30" style="12" customWidth="1"/>
    <col min="11" max="14" width="9.140625" style="12"/>
    <col min="15" max="15" width="18.7109375" style="22" customWidth="1"/>
    <col min="16" max="16384" width="9.140625" style="12"/>
  </cols>
  <sheetData>
    <row r="1" spans="1:17">
      <c r="A1" s="25"/>
      <c r="B1" s="25"/>
      <c r="C1" s="55" t="s">
        <v>24</v>
      </c>
      <c r="D1" s="55"/>
      <c r="E1" s="55"/>
      <c r="F1" s="55"/>
      <c r="G1" s="55"/>
      <c r="H1" s="55"/>
      <c r="I1" s="55"/>
      <c r="J1" s="55"/>
    </row>
    <row r="2" spans="1:17">
      <c r="A2" s="25"/>
      <c r="B2" s="25"/>
      <c r="C2" s="25"/>
      <c r="D2" s="57" t="s">
        <v>29</v>
      </c>
      <c r="E2" s="57"/>
      <c r="F2" s="57"/>
      <c r="G2" s="57"/>
      <c r="H2" s="57"/>
      <c r="I2" s="26"/>
      <c r="J2" s="25"/>
    </row>
    <row r="3" spans="1:17" ht="47.25">
      <c r="A3" s="58" t="s">
        <v>8</v>
      </c>
      <c r="B3" s="58"/>
      <c r="C3" s="58"/>
      <c r="D3" s="59" t="s">
        <v>87</v>
      </c>
      <c r="E3" s="59"/>
      <c r="F3" s="59"/>
      <c r="G3" s="59"/>
      <c r="H3" s="59"/>
      <c r="I3" s="27" t="s">
        <v>9</v>
      </c>
      <c r="J3" s="20" t="s">
        <v>10</v>
      </c>
    </row>
    <row r="4" spans="1:17" s="11" customFormat="1">
      <c r="A4" s="60" t="s">
        <v>7</v>
      </c>
      <c r="B4" s="60"/>
      <c r="C4" s="60"/>
      <c r="D4" s="61" t="s">
        <v>31</v>
      </c>
      <c r="E4" s="61"/>
      <c r="F4" s="61"/>
      <c r="G4" s="61"/>
      <c r="H4" s="61"/>
      <c r="I4" s="61"/>
      <c r="J4" s="19" t="s">
        <v>11</v>
      </c>
      <c r="O4" s="23"/>
    </row>
    <row r="5" spans="1:17" s="11" customFormat="1">
      <c r="A5" s="30"/>
      <c r="B5" s="30"/>
      <c r="C5" s="30"/>
      <c r="D5" s="56"/>
      <c r="E5" s="56"/>
      <c r="F5" s="56"/>
      <c r="G5" s="56"/>
      <c r="H5" s="56"/>
      <c r="I5" s="56"/>
      <c r="J5" s="56"/>
      <c r="O5" s="23"/>
    </row>
    <row r="6" spans="1:17" ht="63">
      <c r="A6" s="31" t="s">
        <v>2</v>
      </c>
      <c r="B6" s="31" t="s">
        <v>0</v>
      </c>
      <c r="C6" s="50" t="s">
        <v>1</v>
      </c>
      <c r="D6" s="50" t="s">
        <v>3</v>
      </c>
      <c r="E6" s="50" t="s">
        <v>4</v>
      </c>
      <c r="F6" s="50" t="s">
        <v>26</v>
      </c>
      <c r="G6" s="50" t="s">
        <v>5</v>
      </c>
      <c r="H6" s="50" t="s">
        <v>6</v>
      </c>
      <c r="I6" s="50" t="s">
        <v>27</v>
      </c>
      <c r="J6" s="50" t="s">
        <v>28</v>
      </c>
    </row>
    <row r="7" spans="1:17" ht="71.25" customHeight="1">
      <c r="A7" s="24" t="s">
        <v>25</v>
      </c>
      <c r="B7" s="52">
        <v>1</v>
      </c>
      <c r="C7" s="50" t="s">
        <v>49</v>
      </c>
      <c r="D7" s="50" t="s">
        <v>49</v>
      </c>
      <c r="E7" s="50"/>
      <c r="F7" s="50"/>
      <c r="G7" s="50"/>
      <c r="H7" s="50" t="s">
        <v>67</v>
      </c>
      <c r="I7" s="51"/>
      <c r="J7" s="51"/>
      <c r="K7" s="28"/>
      <c r="L7" s="28"/>
      <c r="M7" s="28"/>
      <c r="N7" s="28"/>
      <c r="O7" s="29"/>
      <c r="P7" s="28"/>
      <c r="Q7" s="28"/>
    </row>
    <row r="8" spans="1:17" ht="52.5" customHeight="1">
      <c r="A8" s="24" t="s">
        <v>25</v>
      </c>
      <c r="B8" s="52">
        <v>2</v>
      </c>
      <c r="C8" s="50" t="s">
        <v>50</v>
      </c>
      <c r="D8" s="50" t="s">
        <v>50</v>
      </c>
      <c r="E8" s="50"/>
      <c r="F8" s="50"/>
      <c r="G8" s="50"/>
      <c r="H8" s="50" t="s">
        <v>68</v>
      </c>
      <c r="I8" s="51"/>
      <c r="J8" s="51"/>
      <c r="K8" s="28"/>
      <c r="L8" s="28"/>
      <c r="M8" s="28"/>
      <c r="N8" s="28"/>
      <c r="O8" s="29"/>
      <c r="P8" s="28"/>
      <c r="Q8" s="28"/>
    </row>
    <row r="9" spans="1:17" ht="36.75" customHeight="1">
      <c r="A9" s="24" t="s">
        <v>32</v>
      </c>
      <c r="B9" s="52">
        <v>3</v>
      </c>
      <c r="C9" s="50" t="s">
        <v>50</v>
      </c>
      <c r="D9" s="50" t="s">
        <v>50</v>
      </c>
      <c r="E9" s="50"/>
      <c r="F9" s="50"/>
      <c r="G9" s="50"/>
      <c r="H9" s="50" t="s">
        <v>69</v>
      </c>
      <c r="I9" s="51"/>
      <c r="J9" s="51"/>
      <c r="K9" s="18"/>
      <c r="L9" s="18"/>
      <c r="M9" s="18"/>
      <c r="N9" s="18"/>
      <c r="O9" s="18"/>
      <c r="P9" s="18"/>
      <c r="Q9" s="18"/>
    </row>
    <row r="10" spans="1:17" ht="47.25">
      <c r="A10" s="24" t="s">
        <v>33</v>
      </c>
      <c r="B10" s="52">
        <v>4</v>
      </c>
      <c r="C10" s="50" t="s">
        <v>66</v>
      </c>
      <c r="D10" s="50" t="s">
        <v>66</v>
      </c>
      <c r="E10" s="50"/>
      <c r="F10" s="50"/>
      <c r="G10" s="50"/>
      <c r="H10" s="50" t="s">
        <v>70</v>
      </c>
      <c r="I10" s="51"/>
      <c r="J10" s="51"/>
      <c r="K10" s="18"/>
      <c r="L10" s="18"/>
      <c r="M10" s="18"/>
      <c r="N10" s="18"/>
      <c r="O10" s="18"/>
      <c r="P10" s="18"/>
      <c r="Q10" s="18"/>
    </row>
    <row r="11" spans="1:17" ht="47.25">
      <c r="A11" s="24" t="s">
        <v>34</v>
      </c>
      <c r="B11" s="52">
        <v>5</v>
      </c>
      <c r="C11" s="50" t="s">
        <v>51</v>
      </c>
      <c r="D11" s="50" t="s">
        <v>51</v>
      </c>
      <c r="E11" s="50"/>
      <c r="F11" s="50"/>
      <c r="G11" s="50"/>
      <c r="H11" s="50" t="s">
        <v>71</v>
      </c>
      <c r="I11" s="51"/>
      <c r="J11" s="51"/>
      <c r="K11" s="18"/>
      <c r="L11" s="18"/>
      <c r="M11" s="18"/>
      <c r="N11" s="18"/>
      <c r="O11" s="18"/>
      <c r="P11" s="18"/>
      <c r="Q11" s="18"/>
    </row>
    <row r="12" spans="1:17" ht="47.25">
      <c r="A12" s="24" t="s">
        <v>35</v>
      </c>
      <c r="B12" s="52">
        <v>6</v>
      </c>
      <c r="C12" s="50" t="s">
        <v>52</v>
      </c>
      <c r="D12" s="50" t="s">
        <v>52</v>
      </c>
      <c r="E12" s="50"/>
      <c r="F12" s="50"/>
      <c r="G12" s="50"/>
      <c r="H12" s="50" t="s">
        <v>72</v>
      </c>
      <c r="I12" s="51"/>
      <c r="J12" s="51"/>
      <c r="K12"/>
      <c r="L12"/>
      <c r="M12"/>
      <c r="N12"/>
      <c r="O12"/>
      <c r="P12"/>
      <c r="Q12"/>
    </row>
    <row r="13" spans="1:17" ht="47.25">
      <c r="A13" s="24" t="s">
        <v>36</v>
      </c>
      <c r="B13" s="52">
        <v>7</v>
      </c>
      <c r="C13" s="50" t="s">
        <v>53</v>
      </c>
      <c r="D13" s="50" t="s">
        <v>53</v>
      </c>
      <c r="E13" s="50"/>
      <c r="F13" s="50"/>
      <c r="G13" s="50"/>
      <c r="H13" s="50" t="s">
        <v>73</v>
      </c>
      <c r="I13" s="51"/>
      <c r="J13" s="51"/>
    </row>
    <row r="14" spans="1:17" ht="47.25">
      <c r="A14" s="24" t="s">
        <v>37</v>
      </c>
      <c r="B14" s="52">
        <v>8</v>
      </c>
      <c r="C14" s="50" t="s">
        <v>54</v>
      </c>
      <c r="D14" s="50" t="s">
        <v>54</v>
      </c>
      <c r="E14" s="50"/>
      <c r="F14" s="50"/>
      <c r="G14" s="50"/>
      <c r="H14" s="50" t="s">
        <v>74</v>
      </c>
      <c r="I14" s="51"/>
      <c r="J14" s="51"/>
    </row>
    <row r="15" spans="1:17" ht="31.5">
      <c r="A15" s="24" t="s">
        <v>38</v>
      </c>
      <c r="B15" s="52">
        <v>9</v>
      </c>
      <c r="C15" s="50" t="s">
        <v>55</v>
      </c>
      <c r="D15" s="50" t="s">
        <v>55</v>
      </c>
      <c r="E15" s="50"/>
      <c r="F15" s="50"/>
      <c r="G15" s="50"/>
      <c r="H15" s="50" t="s">
        <v>75</v>
      </c>
      <c r="I15" s="51"/>
      <c r="J15" s="51"/>
    </row>
    <row r="16" spans="1:17" ht="47.25">
      <c r="A16" s="24" t="s">
        <v>39</v>
      </c>
      <c r="B16" s="52">
        <v>10</v>
      </c>
      <c r="C16" s="50" t="s">
        <v>56</v>
      </c>
      <c r="D16" s="50" t="s">
        <v>56</v>
      </c>
      <c r="E16" s="50"/>
      <c r="F16" s="50"/>
      <c r="G16" s="50"/>
      <c r="H16" s="50" t="s">
        <v>76</v>
      </c>
      <c r="I16" s="51"/>
      <c r="J16" s="51"/>
    </row>
    <row r="17" spans="1:10" ht="38.25">
      <c r="A17" s="24" t="s">
        <v>40</v>
      </c>
      <c r="B17" s="52">
        <v>11</v>
      </c>
      <c r="C17" s="50" t="s">
        <v>57</v>
      </c>
      <c r="D17" s="50" t="s">
        <v>57</v>
      </c>
      <c r="E17" s="50"/>
      <c r="F17" s="50"/>
      <c r="G17" s="50"/>
      <c r="H17" s="50" t="s">
        <v>77</v>
      </c>
      <c r="I17" s="51"/>
      <c r="J17" s="51"/>
    </row>
    <row r="18" spans="1:10" ht="47.25">
      <c r="A18" s="24" t="s">
        <v>41</v>
      </c>
      <c r="B18" s="52">
        <v>12</v>
      </c>
      <c r="C18" s="50" t="s">
        <v>58</v>
      </c>
      <c r="D18" s="50" t="s">
        <v>58</v>
      </c>
      <c r="E18" s="50"/>
      <c r="F18" s="50"/>
      <c r="G18" s="50"/>
      <c r="H18" s="50" t="s">
        <v>78</v>
      </c>
      <c r="I18" s="51"/>
      <c r="J18" s="51"/>
    </row>
    <row r="19" spans="1:10" ht="47.25">
      <c r="A19" s="24" t="s">
        <v>42</v>
      </c>
      <c r="B19" s="52">
        <v>13</v>
      </c>
      <c r="C19" s="50" t="s">
        <v>59</v>
      </c>
      <c r="D19" s="50" t="s">
        <v>59</v>
      </c>
      <c r="E19" s="50"/>
      <c r="F19" s="50"/>
      <c r="G19" s="50"/>
      <c r="H19" s="50" t="s">
        <v>78</v>
      </c>
      <c r="I19" s="51"/>
      <c r="J19" s="51"/>
    </row>
    <row r="20" spans="1:10" ht="47.25">
      <c r="A20" s="24" t="s">
        <v>43</v>
      </c>
      <c r="B20" s="52">
        <v>14</v>
      </c>
      <c r="C20" s="50" t="s">
        <v>60</v>
      </c>
      <c r="D20" s="50" t="s">
        <v>60</v>
      </c>
      <c r="E20" s="50"/>
      <c r="F20" s="50"/>
      <c r="G20" s="50"/>
      <c r="H20" s="50" t="s">
        <v>79</v>
      </c>
      <c r="I20" s="51"/>
      <c r="J20" s="51"/>
    </row>
    <row r="21" spans="1:10" ht="47.25">
      <c r="A21" s="24" t="s">
        <v>44</v>
      </c>
      <c r="B21" s="52">
        <v>15</v>
      </c>
      <c r="C21" s="50" t="s">
        <v>61</v>
      </c>
      <c r="D21" s="50" t="s">
        <v>61</v>
      </c>
      <c r="E21" s="50"/>
      <c r="F21" s="50"/>
      <c r="G21" s="50"/>
      <c r="H21" s="50" t="s">
        <v>80</v>
      </c>
      <c r="I21" s="51"/>
      <c r="J21" s="51"/>
    </row>
    <row r="22" spans="1:10" ht="47.25">
      <c r="A22" s="24" t="s">
        <v>45</v>
      </c>
      <c r="B22" s="52">
        <v>16</v>
      </c>
      <c r="C22" s="50" t="s">
        <v>62</v>
      </c>
      <c r="D22" s="50" t="s">
        <v>62</v>
      </c>
      <c r="E22" s="50"/>
      <c r="F22" s="50"/>
      <c r="G22" s="50"/>
      <c r="H22" s="50" t="s">
        <v>84</v>
      </c>
      <c r="I22" s="51"/>
      <c r="J22" s="51"/>
    </row>
    <row r="23" spans="1:10" ht="47.25">
      <c r="A23" s="24" t="s">
        <v>46</v>
      </c>
      <c r="B23" s="52">
        <v>17</v>
      </c>
      <c r="C23" s="50" t="s">
        <v>63</v>
      </c>
      <c r="D23" s="50" t="s">
        <v>63</v>
      </c>
      <c r="E23" s="50"/>
      <c r="F23" s="50"/>
      <c r="G23" s="50"/>
      <c r="H23" s="50" t="s">
        <v>81</v>
      </c>
      <c r="I23" s="51"/>
      <c r="J23" s="51"/>
    </row>
    <row r="24" spans="1:10" ht="38.25">
      <c r="A24" s="24" t="s">
        <v>47</v>
      </c>
      <c r="B24" s="52">
        <v>18</v>
      </c>
      <c r="C24" s="50" t="s">
        <v>64</v>
      </c>
      <c r="D24" s="50" t="s">
        <v>64</v>
      </c>
      <c r="E24" s="50"/>
      <c r="F24" s="50"/>
      <c r="G24" s="50"/>
      <c r="H24" s="50" t="s">
        <v>82</v>
      </c>
      <c r="I24" s="51"/>
      <c r="J24" s="51"/>
    </row>
    <row r="25" spans="1:10" ht="47.25">
      <c r="A25" s="24" t="s">
        <v>48</v>
      </c>
      <c r="B25" s="52">
        <v>19</v>
      </c>
      <c r="C25" s="50" t="s">
        <v>65</v>
      </c>
      <c r="D25" s="50" t="s">
        <v>65</v>
      </c>
      <c r="E25" s="50"/>
      <c r="F25" s="50"/>
      <c r="G25" s="50"/>
      <c r="H25" s="50" t="s">
        <v>83</v>
      </c>
      <c r="I25" s="51"/>
      <c r="J25" s="51"/>
    </row>
    <row r="27" spans="1:10" ht="20.25">
      <c r="C27" s="18" t="s">
        <v>12</v>
      </c>
      <c r="D27" s="18"/>
      <c r="E27" s="18"/>
      <c r="F27" s="18"/>
      <c r="G27" s="18"/>
      <c r="H27" s="18"/>
    </row>
    <row r="28" spans="1:10" ht="20.25">
      <c r="C28" s="18"/>
      <c r="D28" s="18"/>
      <c r="E28" s="18"/>
      <c r="F28" s="18"/>
      <c r="G28" s="18"/>
      <c r="H28" s="18"/>
    </row>
    <row r="29" spans="1:10" ht="20.25">
      <c r="C29" s="18" t="s">
        <v>13</v>
      </c>
      <c r="D29" s="18"/>
      <c r="E29" s="18"/>
      <c r="F29" s="18"/>
      <c r="G29" s="18"/>
      <c r="H29" s="18"/>
    </row>
  </sheetData>
  <autoFilter ref="A6:J7" xr:uid="{00000000-0009-0000-0000-000000000000}"/>
  <mergeCells count="8">
    <mergeCell ref="C1:J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30"/>
  <sheetViews>
    <sheetView zoomScale="70" zoomScaleNormal="70" workbookViewId="0">
      <selection activeCell="E4" sqref="E4:K4"/>
    </sheetView>
  </sheetViews>
  <sheetFormatPr defaultRowHeight="30" customHeight="1"/>
  <cols>
    <col min="1" max="1" width="3.42578125" style="1" customWidth="1"/>
    <col min="2" max="2" width="5.7109375" style="1" customWidth="1"/>
    <col min="3" max="3" width="4.42578125" style="15" customWidth="1"/>
    <col min="4" max="4" width="24" style="9" customWidth="1"/>
    <col min="5" max="5" width="27.42578125" style="34" customWidth="1"/>
    <col min="6" max="6" width="15.28515625" style="6" customWidth="1"/>
    <col min="7" max="7" width="14.7109375" style="14" customWidth="1"/>
    <col min="8" max="8" width="18.28515625" style="1" customWidth="1"/>
    <col min="9" max="9" width="12.140625" style="1" customWidth="1"/>
    <col min="10" max="10" width="13.140625" style="1" customWidth="1"/>
    <col min="11" max="11" width="17" style="1" customWidth="1"/>
    <col min="12" max="12" width="31.42578125" style="17" customWidth="1"/>
    <col min="13" max="13" width="17" style="17" customWidth="1"/>
    <col min="14" max="14" width="23.42578125" style="1" customWidth="1"/>
    <col min="15" max="16384" width="9.140625" style="1"/>
  </cols>
  <sheetData>
    <row r="1" spans="1:17" ht="30" customHeight="1">
      <c r="D1" s="65" t="s">
        <v>23</v>
      </c>
      <c r="E1" s="65"/>
      <c r="F1" s="65"/>
      <c r="G1" s="65"/>
      <c r="H1" s="65"/>
      <c r="I1" s="65"/>
      <c r="J1" s="65"/>
      <c r="K1" s="65"/>
      <c r="L1" s="65"/>
      <c r="M1" s="65"/>
    </row>
    <row r="2" spans="1:17" ht="30" customHeight="1">
      <c r="D2" s="66" t="s">
        <v>14</v>
      </c>
      <c r="E2" s="66"/>
      <c r="F2" s="66"/>
      <c r="G2" s="66"/>
      <c r="H2" s="66"/>
      <c r="I2" s="66"/>
      <c r="J2" s="66"/>
      <c r="K2" s="8"/>
      <c r="L2" s="48"/>
      <c r="M2" s="33"/>
    </row>
    <row r="3" spans="1:17" ht="30" customHeight="1">
      <c r="B3" s="67" t="s">
        <v>8</v>
      </c>
      <c r="C3" s="67"/>
      <c r="D3" s="67"/>
      <c r="E3" s="68" t="s">
        <v>87</v>
      </c>
      <c r="F3" s="68"/>
      <c r="G3" s="68"/>
      <c r="H3" s="68"/>
      <c r="I3" s="68"/>
      <c r="K3" s="1" t="s">
        <v>9</v>
      </c>
    </row>
    <row r="4" spans="1:17" s="3" customFormat="1" ht="30" customHeight="1">
      <c r="A4" s="2"/>
      <c r="B4" s="69" t="s">
        <v>7</v>
      </c>
      <c r="C4" s="69"/>
      <c r="D4" s="69"/>
      <c r="E4" s="61" t="s">
        <v>31</v>
      </c>
      <c r="F4" s="61"/>
      <c r="G4" s="61"/>
      <c r="H4" s="61"/>
      <c r="I4" s="61"/>
      <c r="J4" s="61"/>
      <c r="K4" s="61"/>
      <c r="L4" s="47"/>
      <c r="M4" s="32"/>
    </row>
    <row r="5" spans="1:17" s="4" customFormat="1" ht="30" customHeight="1">
      <c r="A5" s="2"/>
      <c r="C5" s="16"/>
      <c r="D5" s="3"/>
      <c r="E5" s="63"/>
      <c r="F5" s="63"/>
      <c r="G5" s="63"/>
      <c r="H5" s="63"/>
      <c r="I5" s="63"/>
      <c r="J5" s="13"/>
      <c r="K5" s="13"/>
      <c r="L5" s="13"/>
      <c r="M5" s="13"/>
    </row>
    <row r="6" spans="1:17" ht="43.5">
      <c r="A6" s="5"/>
      <c r="B6" s="36" t="s">
        <v>2</v>
      </c>
      <c r="C6" s="35" t="s">
        <v>0</v>
      </c>
      <c r="D6" s="36" t="s">
        <v>1</v>
      </c>
      <c r="E6" s="35" t="s">
        <v>3</v>
      </c>
      <c r="F6" s="35" t="s">
        <v>15</v>
      </c>
      <c r="G6" s="37" t="s">
        <v>16</v>
      </c>
      <c r="H6" s="35" t="s">
        <v>17</v>
      </c>
      <c r="I6" s="35" t="s">
        <v>18</v>
      </c>
      <c r="J6" s="38" t="s">
        <v>19</v>
      </c>
      <c r="K6" s="35" t="s">
        <v>20</v>
      </c>
      <c r="L6" s="39" t="s">
        <v>21</v>
      </c>
      <c r="M6" s="35" t="s">
        <v>30</v>
      </c>
      <c r="N6" s="40"/>
    </row>
    <row r="7" spans="1:17" ht="15.75">
      <c r="A7" s="5"/>
      <c r="B7" s="41">
        <v>1</v>
      </c>
      <c r="C7" s="64">
        <v>2</v>
      </c>
      <c r="D7" s="64"/>
      <c r="E7" s="64"/>
      <c r="F7" s="41">
        <v>3</v>
      </c>
      <c r="G7" s="42">
        <v>4</v>
      </c>
      <c r="H7" s="41">
        <v>5</v>
      </c>
      <c r="I7" s="41">
        <v>6</v>
      </c>
      <c r="J7" s="41">
        <v>7</v>
      </c>
      <c r="K7" s="41">
        <v>8</v>
      </c>
      <c r="L7" s="43">
        <v>9</v>
      </c>
      <c r="M7" s="41"/>
      <c r="N7" s="40"/>
    </row>
    <row r="8" spans="1:17" ht="45">
      <c r="A8" s="10"/>
      <c r="B8" s="44" t="s">
        <v>25</v>
      </c>
      <c r="C8" s="52">
        <v>1</v>
      </c>
      <c r="D8" s="50" t="s">
        <v>49</v>
      </c>
      <c r="E8" s="50" t="s">
        <v>49</v>
      </c>
      <c r="F8" s="50" t="s">
        <v>86</v>
      </c>
      <c r="G8" s="51">
        <v>384</v>
      </c>
      <c r="H8" s="45"/>
      <c r="I8" s="46"/>
      <c r="J8" s="46"/>
      <c r="K8" s="46"/>
      <c r="L8" s="49"/>
      <c r="M8" s="51">
        <v>4066.56</v>
      </c>
      <c r="N8" s="53" t="s">
        <v>85</v>
      </c>
    </row>
    <row r="9" spans="1:17" s="17" customFormat="1" ht="45">
      <c r="A9" s="10"/>
      <c r="B9" s="44" t="s">
        <v>25</v>
      </c>
      <c r="C9" s="52">
        <v>2</v>
      </c>
      <c r="D9" s="50" t="s">
        <v>50</v>
      </c>
      <c r="E9" s="50" t="s">
        <v>50</v>
      </c>
      <c r="F9" s="50" t="s">
        <v>86</v>
      </c>
      <c r="G9" s="51">
        <v>384</v>
      </c>
      <c r="H9" s="45"/>
      <c r="I9" s="46"/>
      <c r="J9" s="46"/>
      <c r="K9" s="46"/>
      <c r="L9" s="49"/>
      <c r="M9" s="51">
        <v>6912</v>
      </c>
      <c r="N9" s="53" t="s">
        <v>85</v>
      </c>
    </row>
    <row r="10" spans="1:17" ht="30" customHeight="1">
      <c r="A10" s="10"/>
      <c r="B10" s="44" t="s">
        <v>32</v>
      </c>
      <c r="C10" s="52">
        <v>3</v>
      </c>
      <c r="D10" s="50" t="s">
        <v>50</v>
      </c>
      <c r="E10" s="50" t="s">
        <v>50</v>
      </c>
      <c r="F10" s="50" t="s">
        <v>86</v>
      </c>
      <c r="G10" s="51">
        <v>1632</v>
      </c>
      <c r="H10" s="45"/>
      <c r="I10" s="46"/>
      <c r="J10" s="46"/>
      <c r="K10" s="46"/>
      <c r="L10" s="49"/>
      <c r="M10" s="51">
        <v>24349.439999999999</v>
      </c>
      <c r="N10" s="53" t="s">
        <v>85</v>
      </c>
      <c r="O10"/>
      <c r="P10"/>
      <c r="Q10"/>
    </row>
    <row r="11" spans="1:17" ht="30" customHeight="1">
      <c r="A11" s="10"/>
      <c r="B11" s="44" t="s">
        <v>33</v>
      </c>
      <c r="C11" s="52">
        <v>4</v>
      </c>
      <c r="D11" s="50" t="s">
        <v>66</v>
      </c>
      <c r="E11" s="50" t="s">
        <v>66</v>
      </c>
      <c r="F11" s="50" t="s">
        <v>86</v>
      </c>
      <c r="G11" s="51">
        <v>288</v>
      </c>
      <c r="H11" s="45"/>
      <c r="I11" s="46"/>
      <c r="J11" s="46"/>
      <c r="K11" s="46"/>
      <c r="L11" s="49"/>
      <c r="M11" s="51">
        <v>4464</v>
      </c>
      <c r="N11" s="53" t="s">
        <v>85</v>
      </c>
      <c r="O11"/>
      <c r="P11"/>
      <c r="Q11"/>
    </row>
    <row r="12" spans="1:17" ht="30" customHeight="1">
      <c r="A12" s="10"/>
      <c r="B12" s="44" t="s">
        <v>34</v>
      </c>
      <c r="C12" s="52">
        <v>5</v>
      </c>
      <c r="D12" s="50" t="s">
        <v>51</v>
      </c>
      <c r="E12" s="50" t="s">
        <v>51</v>
      </c>
      <c r="F12" s="50" t="s">
        <v>86</v>
      </c>
      <c r="G12" s="51">
        <v>384</v>
      </c>
      <c r="H12" s="45"/>
      <c r="I12" s="46"/>
      <c r="J12" s="46"/>
      <c r="K12" s="46"/>
      <c r="L12" s="49"/>
      <c r="M12" s="51">
        <v>8256</v>
      </c>
      <c r="N12" s="53" t="s">
        <v>85</v>
      </c>
    </row>
    <row r="13" spans="1:17" ht="30" customHeight="1">
      <c r="A13" s="10"/>
      <c r="B13" s="44" t="s">
        <v>35</v>
      </c>
      <c r="C13" s="52">
        <v>6</v>
      </c>
      <c r="D13" s="50" t="s">
        <v>52</v>
      </c>
      <c r="E13" s="50" t="s">
        <v>52</v>
      </c>
      <c r="F13" s="50" t="s">
        <v>86</v>
      </c>
      <c r="G13" s="51">
        <v>288</v>
      </c>
      <c r="H13" s="45"/>
      <c r="I13" s="46"/>
      <c r="J13" s="46"/>
      <c r="K13" s="46"/>
      <c r="L13" s="49"/>
      <c r="M13" s="51">
        <v>5941.44</v>
      </c>
      <c r="N13" s="53" t="s">
        <v>85</v>
      </c>
    </row>
    <row r="14" spans="1:17" ht="30" customHeight="1">
      <c r="A14" s="10"/>
      <c r="B14" s="44" t="s">
        <v>36</v>
      </c>
      <c r="C14" s="52">
        <v>7</v>
      </c>
      <c r="D14" s="50" t="s">
        <v>53</v>
      </c>
      <c r="E14" s="50" t="s">
        <v>53</v>
      </c>
      <c r="F14" s="50" t="s">
        <v>86</v>
      </c>
      <c r="G14" s="51">
        <v>288</v>
      </c>
      <c r="H14" s="45"/>
      <c r="I14" s="46"/>
      <c r="J14" s="46"/>
      <c r="K14" s="46"/>
      <c r="L14" s="49"/>
      <c r="M14" s="51">
        <v>3058.56</v>
      </c>
      <c r="N14" s="53" t="s">
        <v>85</v>
      </c>
    </row>
    <row r="15" spans="1:17" ht="30" customHeight="1">
      <c r="A15" s="10"/>
      <c r="B15" s="44" t="s">
        <v>37</v>
      </c>
      <c r="C15" s="52">
        <v>8</v>
      </c>
      <c r="D15" s="50" t="s">
        <v>54</v>
      </c>
      <c r="E15" s="50" t="s">
        <v>54</v>
      </c>
      <c r="F15" s="50" t="s">
        <v>86</v>
      </c>
      <c r="G15" s="51">
        <v>192</v>
      </c>
      <c r="H15" s="45"/>
      <c r="I15" s="46"/>
      <c r="J15" s="46"/>
      <c r="K15" s="46"/>
      <c r="L15" s="49"/>
      <c r="M15" s="51">
        <v>2657.28</v>
      </c>
      <c r="N15" s="53" t="s">
        <v>85</v>
      </c>
    </row>
    <row r="16" spans="1:17" ht="30" customHeight="1">
      <c r="A16" s="10"/>
      <c r="B16" s="44" t="s">
        <v>38</v>
      </c>
      <c r="C16" s="52">
        <v>9</v>
      </c>
      <c r="D16" s="50" t="s">
        <v>55</v>
      </c>
      <c r="E16" s="50" t="s">
        <v>55</v>
      </c>
      <c r="F16" s="50" t="s">
        <v>86</v>
      </c>
      <c r="G16" s="51">
        <v>96</v>
      </c>
      <c r="H16" s="45"/>
      <c r="I16" s="46"/>
      <c r="J16" s="46"/>
      <c r="K16" s="46"/>
      <c r="L16" s="49"/>
      <c r="M16" s="51">
        <v>1536</v>
      </c>
      <c r="N16" s="53" t="s">
        <v>85</v>
      </c>
    </row>
    <row r="17" spans="1:14" ht="30" customHeight="1">
      <c r="A17" s="10"/>
      <c r="B17" s="44" t="s">
        <v>39</v>
      </c>
      <c r="C17" s="52">
        <v>10</v>
      </c>
      <c r="D17" s="50" t="s">
        <v>56</v>
      </c>
      <c r="E17" s="50" t="s">
        <v>56</v>
      </c>
      <c r="F17" s="50" t="s">
        <v>86</v>
      </c>
      <c r="G17" s="51">
        <v>384</v>
      </c>
      <c r="H17" s="45"/>
      <c r="I17" s="46"/>
      <c r="J17" s="46"/>
      <c r="K17" s="46"/>
      <c r="L17" s="49"/>
      <c r="M17" s="51">
        <v>5729.28</v>
      </c>
      <c r="N17" s="53" t="s">
        <v>85</v>
      </c>
    </row>
    <row r="18" spans="1:14" ht="30" customHeight="1">
      <c r="A18" s="10"/>
      <c r="B18" s="44" t="s">
        <v>40</v>
      </c>
      <c r="C18" s="52">
        <v>11</v>
      </c>
      <c r="D18" s="50" t="s">
        <v>57</v>
      </c>
      <c r="E18" s="50" t="s">
        <v>57</v>
      </c>
      <c r="F18" s="50" t="s">
        <v>86</v>
      </c>
      <c r="G18" s="51">
        <v>384</v>
      </c>
      <c r="H18" s="45"/>
      <c r="I18" s="46"/>
      <c r="J18" s="46"/>
      <c r="K18" s="46"/>
      <c r="L18" s="49"/>
      <c r="M18" s="51">
        <v>4224</v>
      </c>
      <c r="N18" s="53" t="s">
        <v>85</v>
      </c>
    </row>
    <row r="19" spans="1:14" ht="30" customHeight="1">
      <c r="A19" s="10"/>
      <c r="B19" s="44" t="s">
        <v>41</v>
      </c>
      <c r="C19" s="52">
        <v>12</v>
      </c>
      <c r="D19" s="50" t="s">
        <v>58</v>
      </c>
      <c r="E19" s="50" t="s">
        <v>58</v>
      </c>
      <c r="F19" s="50" t="s">
        <v>86</v>
      </c>
      <c r="G19" s="51">
        <v>288</v>
      </c>
      <c r="H19" s="45"/>
      <c r="I19" s="46"/>
      <c r="J19" s="46"/>
      <c r="K19" s="46"/>
      <c r="L19" s="49"/>
      <c r="M19" s="51">
        <v>3193.92</v>
      </c>
      <c r="N19" s="53" t="s">
        <v>85</v>
      </c>
    </row>
    <row r="20" spans="1:14" ht="30" customHeight="1">
      <c r="A20" s="10"/>
      <c r="B20" s="44" t="s">
        <v>42</v>
      </c>
      <c r="C20" s="52">
        <v>13</v>
      </c>
      <c r="D20" s="50" t="s">
        <v>59</v>
      </c>
      <c r="E20" s="50" t="s">
        <v>59</v>
      </c>
      <c r="F20" s="50" t="s">
        <v>86</v>
      </c>
      <c r="G20" s="51">
        <v>288</v>
      </c>
      <c r="H20" s="45"/>
      <c r="I20" s="46"/>
      <c r="J20" s="46"/>
      <c r="K20" s="46"/>
      <c r="L20" s="49"/>
      <c r="M20" s="51">
        <v>3193.92</v>
      </c>
      <c r="N20" s="53" t="s">
        <v>85</v>
      </c>
    </row>
    <row r="21" spans="1:14" ht="30" customHeight="1">
      <c r="A21" s="10"/>
      <c r="B21" s="44" t="s">
        <v>43</v>
      </c>
      <c r="C21" s="52">
        <v>14</v>
      </c>
      <c r="D21" s="50" t="s">
        <v>60</v>
      </c>
      <c r="E21" s="50" t="s">
        <v>60</v>
      </c>
      <c r="F21" s="50" t="s">
        <v>86</v>
      </c>
      <c r="G21" s="51">
        <v>288</v>
      </c>
      <c r="H21" s="45"/>
      <c r="I21" s="46"/>
      <c r="J21" s="46"/>
      <c r="K21" s="46"/>
      <c r="L21" s="49"/>
      <c r="M21" s="51">
        <v>4147.2</v>
      </c>
      <c r="N21" s="53" t="s">
        <v>85</v>
      </c>
    </row>
    <row r="22" spans="1:14" ht="30" customHeight="1">
      <c r="A22" s="10"/>
      <c r="B22" s="44" t="s">
        <v>44</v>
      </c>
      <c r="C22" s="52">
        <v>15</v>
      </c>
      <c r="D22" s="50" t="s">
        <v>61</v>
      </c>
      <c r="E22" s="50" t="s">
        <v>61</v>
      </c>
      <c r="F22" s="50" t="s">
        <v>86</v>
      </c>
      <c r="G22" s="51">
        <v>480</v>
      </c>
      <c r="H22" s="45"/>
      <c r="I22" s="46"/>
      <c r="J22" s="46"/>
      <c r="K22" s="46"/>
      <c r="L22" s="49"/>
      <c r="M22" s="51">
        <v>5323.2</v>
      </c>
      <c r="N22" s="53" t="s">
        <v>85</v>
      </c>
    </row>
    <row r="23" spans="1:14" ht="30" customHeight="1">
      <c r="A23" s="10"/>
      <c r="B23" s="44" t="s">
        <v>45</v>
      </c>
      <c r="C23" s="52">
        <v>16</v>
      </c>
      <c r="D23" s="50" t="s">
        <v>62</v>
      </c>
      <c r="E23" s="50" t="s">
        <v>62</v>
      </c>
      <c r="F23" s="50" t="s">
        <v>86</v>
      </c>
      <c r="G23" s="51">
        <v>192</v>
      </c>
      <c r="H23" s="45"/>
      <c r="I23" s="46"/>
      <c r="J23" s="46"/>
      <c r="K23" s="46"/>
      <c r="L23" s="49"/>
      <c r="M23" s="51">
        <v>1910.4</v>
      </c>
      <c r="N23" s="53" t="s">
        <v>85</v>
      </c>
    </row>
    <row r="24" spans="1:14" ht="30" customHeight="1">
      <c r="A24" s="10"/>
      <c r="B24" s="44" t="s">
        <v>46</v>
      </c>
      <c r="C24" s="52">
        <v>17</v>
      </c>
      <c r="D24" s="50" t="s">
        <v>63</v>
      </c>
      <c r="E24" s="50" t="s">
        <v>63</v>
      </c>
      <c r="F24" s="50" t="s">
        <v>86</v>
      </c>
      <c r="G24" s="51">
        <v>288</v>
      </c>
      <c r="H24" s="45"/>
      <c r="I24" s="46"/>
      <c r="J24" s="46"/>
      <c r="K24" s="46"/>
      <c r="L24" s="49"/>
      <c r="M24" s="51">
        <v>3888</v>
      </c>
      <c r="N24" s="53" t="s">
        <v>85</v>
      </c>
    </row>
    <row r="25" spans="1:14" ht="30" customHeight="1">
      <c r="A25" s="10"/>
      <c r="B25" s="44" t="s">
        <v>47</v>
      </c>
      <c r="C25" s="52">
        <v>18</v>
      </c>
      <c r="D25" s="50" t="s">
        <v>64</v>
      </c>
      <c r="E25" s="50" t="s">
        <v>64</v>
      </c>
      <c r="F25" s="50" t="s">
        <v>86</v>
      </c>
      <c r="G25" s="51">
        <v>2208</v>
      </c>
      <c r="H25" s="45"/>
      <c r="I25" s="46"/>
      <c r="J25" s="46"/>
      <c r="K25" s="46"/>
      <c r="L25" s="49"/>
      <c r="M25" s="51">
        <v>31243.200000000001</v>
      </c>
      <c r="N25" s="53" t="s">
        <v>85</v>
      </c>
    </row>
    <row r="26" spans="1:14" ht="30" customHeight="1">
      <c r="A26" s="10"/>
      <c r="B26" s="44" t="s">
        <v>47</v>
      </c>
      <c r="C26" s="52">
        <v>19</v>
      </c>
      <c r="D26" s="50" t="s">
        <v>65</v>
      </c>
      <c r="E26" s="50" t="s">
        <v>65</v>
      </c>
      <c r="F26" s="50" t="s">
        <v>86</v>
      </c>
      <c r="G26" s="51">
        <v>384</v>
      </c>
      <c r="H26" s="45"/>
      <c r="I26" s="46"/>
      <c r="J26" s="46"/>
      <c r="K26" s="46"/>
      <c r="L26" s="49"/>
      <c r="M26" s="51">
        <v>3110.4</v>
      </c>
      <c r="N26" s="53" t="s">
        <v>85</v>
      </c>
    </row>
    <row r="27" spans="1:14" ht="30" customHeight="1">
      <c r="D27"/>
      <c r="E27"/>
      <c r="F27"/>
      <c r="G27"/>
      <c r="H27"/>
      <c r="I27" s="62" t="s">
        <v>22</v>
      </c>
      <c r="J27" s="62"/>
      <c r="K27" s="7" t="e">
        <f>SUM(#REF!)</f>
        <v>#REF!</v>
      </c>
      <c r="L27" s="7" t="e">
        <f>SUM(#REF!)</f>
        <v>#REF!</v>
      </c>
      <c r="M27" s="54">
        <f>SUM(M8:M26)</f>
        <v>127204.79999999997</v>
      </c>
    </row>
    <row r="28" spans="1:14" ht="30" customHeight="1">
      <c r="D28" s="18"/>
      <c r="E28" s="18" t="s">
        <v>12</v>
      </c>
      <c r="F28" s="18"/>
      <c r="G28" s="18"/>
      <c r="H28" s="18"/>
      <c r="I28" s="18"/>
      <c r="J28" s="18"/>
      <c r="K28" s="18"/>
      <c r="L28" s="18"/>
    </row>
    <row r="29" spans="1:14" ht="30" customHeight="1">
      <c r="D29" s="18"/>
      <c r="E29" s="18"/>
      <c r="F29" s="18"/>
      <c r="G29" s="18"/>
      <c r="H29" s="18"/>
      <c r="I29" s="18"/>
      <c r="J29" s="18"/>
      <c r="K29" s="18"/>
      <c r="L29" s="18"/>
    </row>
    <row r="30" spans="1:14" ht="30" customHeight="1">
      <c r="D30" s="18"/>
      <c r="E30" s="18" t="s">
        <v>13</v>
      </c>
      <c r="F30" s="18"/>
      <c r="G30" s="18"/>
      <c r="H30" s="18"/>
    </row>
  </sheetData>
  <autoFilter ref="B6:M8" xr:uid="{00000000-0009-0000-0000-000001000000}"/>
  <mergeCells count="9">
    <mergeCell ref="I27:J27"/>
    <mergeCell ref="E5:I5"/>
    <mergeCell ref="C7:E7"/>
    <mergeCell ref="D1:M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Specificaţii tehnice         </vt:lpstr>
      <vt:lpstr>Specificaţii de preț        </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WHO</cp:lastModifiedBy>
  <cp:lastPrinted>2023-08-09T08:19:43Z</cp:lastPrinted>
  <dcterms:created xsi:type="dcterms:W3CDTF">2017-08-17T12:48:14Z</dcterms:created>
  <dcterms:modified xsi:type="dcterms:W3CDTF">2026-02-20T09:56:34Z</dcterms:modified>
</cp:coreProperties>
</file>