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\+DISPOZITIVE MEDICALE\lista suplimentara 31\"/>
    </mc:Choice>
  </mc:AlternateContent>
  <xr:revisionPtr revIDLastSave="0" documentId="13_ncr:1_{B9BD736F-6693-445D-992A-363F261A6110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  <sheet name="Sheet1" sheetId="8" r:id="rId4"/>
  </sheets>
  <definedNames>
    <definedName name="_xlnm._FilterDatabase" localSheetId="0" hidden="1">'Specificaţii tehnice         '!$A$6:$J$8</definedName>
    <definedName name="_Hlk125125747" localSheetId="1">'Specificaţii de preț        '!$D$8</definedName>
    <definedName name="OLE_LINK1" localSheetId="0">'Specificaţii tehnice         '!#REF!</definedName>
  </definedNames>
  <calcPr calcId="181029"/>
</workbook>
</file>

<file path=xl/calcChain.xml><?xml version="1.0" encoding="utf-8"?>
<calcChain xmlns="http://schemas.openxmlformats.org/spreadsheetml/2006/main">
  <c r="M14" i="5" l="1"/>
  <c r="K12" i="7" l="1"/>
  <c r="J12" i="7"/>
</calcChain>
</file>

<file path=xl/sharedStrings.xml><?xml version="1.0" encoding="utf-8"?>
<sst xmlns="http://schemas.openxmlformats.org/spreadsheetml/2006/main" count="124" uniqueCount="72">
  <si>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</si>
  <si>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</si>
  <si>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</si>
  <si>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</si>
  <si>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</si>
  <si>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</si>
  <si>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</si>
  <si>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</si>
  <si>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</si>
  <si>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</si>
  <si>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</si>
  <si>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</si>
  <si>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</si>
  <si>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</si>
  <si>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</si>
  <si>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</si>
  <si>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</si>
  <si>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</si>
  <si>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</si>
  <si>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</si>
  <si>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</si>
  <si>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</si>
  <si>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</si>
  <si>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</si>
  <si>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</si>
  <si>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</si>
  <si>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</si>
  <si>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</si>
  <si>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</si>
  <si>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</si>
  <si>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</si>
  <si>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Oftalmoscop direct</t>
  </si>
  <si>
    <t>Dispozitiv pentru terapie cu ultrasunet</t>
  </si>
  <si>
    <t>Dispozitiv de terapie cu unde de șoc</t>
  </si>
  <si>
    <t>Dispozitiv de magnetoterapie pentru adulți, staționar</t>
  </si>
  <si>
    <t>Dispozitiv pentru presoterapie și drenaj limfatic</t>
  </si>
  <si>
    <t>Dispozitiv pentru fizioterapie, electroforeză și electrostimulare</t>
  </si>
  <si>
    <t>Dispozitiv pentru fizioterapie, stimulare prin ultrasunet și laser</t>
  </si>
  <si>
    <t>SR Soroca</t>
  </si>
  <si>
    <t>Dispozitiv pentru fizioterapie, magnetoterapie</t>
  </si>
  <si>
    <t>Set lentile oftalmologice</t>
  </si>
  <si>
    <t>Montură de probă/Ramă de probă</t>
  </si>
  <si>
    <t>Dulap medical</t>
  </si>
  <si>
    <t>Policlinica de Stat</t>
  </si>
  <si>
    <t xml:space="preserve">Lampă bactericidă 30W  130150 </t>
  </si>
  <si>
    <t>Electrocardiograf cu 3 canale, caracteristici avansate   260210</t>
  </si>
  <si>
    <t>Tensiometru Adult cu fonoendoscop 260710</t>
  </si>
  <si>
    <t>CS Nisporeni</t>
  </si>
  <si>
    <t>ANP Administrația Națională a Penitenciarelor</t>
  </si>
  <si>
    <t>Dispozitiv pentru colorarea automata a lamelor pentru citologie, histologie</t>
  </si>
  <si>
    <t>CRDM</t>
  </si>
  <si>
    <t xml:space="preserve">Sigilator medical automat pentru pungi sterile </t>
  </si>
  <si>
    <t xml:space="preserve">Sistem de ultrasonografie oftalmic (A+B+CCT)   </t>
  </si>
  <si>
    <t>SF. Treime</t>
  </si>
  <si>
    <t xml:space="preserve">AMT Botanica
</t>
  </si>
  <si>
    <t>CS Crihana Veche</t>
  </si>
  <si>
    <t>AMT Râșcani</t>
  </si>
  <si>
    <t>11. Termenul de livrare/prestare/executare/instalare, instruire și dare în exploatare: DDP - Franco destinație vămuit, Incoterms 2020, până la 90 zile de la înregistrarea contractului de CAPCS</t>
  </si>
  <si>
    <t>Aspirator cu ultrasunet utilizat în neurochirurgie pentru extracția formațiunilor tumorale</t>
  </si>
  <si>
    <t>bucată</t>
  </si>
  <si>
    <t>TROLLEU VIDEO NEUROCHIRURGIE</t>
  </si>
  <si>
    <t>Optotip LCD</t>
  </si>
  <si>
    <t>Set de lentile pentru diagnostic</t>
  </si>
  <si>
    <t>Tomograf ocular cu Fundus саmеrа</t>
  </si>
  <si>
    <t xml:space="preserve"> Lаmрă frоntаlă pentru ORL</t>
  </si>
  <si>
    <t xml:space="preserve">Parametri tehnici: 
Iluminare LED;
 Temperatura culori minim 6 000 K;
Iluminare la 20cm distanța de lucru: minim  20 000 lx;
Focus ajustabil;
Durata de viață a LED-urilor minim 20 000 ore;
Baterie reîncărcabilă;
Capacitate baterie minim 2500mAh;
Timp de lucru minim 4 ore;
Bloc reîncarcare baterie inclus;
Alimentare 220V;
Bandă de fixare pe cap ajustabilă.
</t>
  </si>
  <si>
    <t xml:space="preserve">Specificația Parametrii
Tip  fundus cameră: Cameră pentru fundul de ochi non-midriatic;
Tip fotografie: Color;
Unghi de Vedere: 45° ± 5%;
Dimensiunea minimală a pupilei pentru fundus: 3,3 mm;
Cameră foto: Min. 12 Mpixel;
Reglare bliț, gain, expunere: Manual, automat;
Nivele de intensitate: scăzut, normal, ridicat;
Tomografie în coerența optică(TCO):
Tehnologie: Domeniul spectral TCO;
Sursă de lumina: SLED, Lungime de undă 850 nm;
Viteza de scanare: Min. 70 000 măsurători /sec;
Dimensiunea minimală a pupilei pentru TCO: 2,4 mm;
Rezoluție axială: 2,8 μm digital, 5 μm în țesut;
Rezoluție transversală 12 μm, tipic 18 μm;
Adâncimea totală de scanare: 2,8 mm / ~6 mm în modul gamă completă;
Interval de ajustare a focalizării: -25 D până la +25 D;
Interval de scanare: Posterior 3 mm până la 15 mm, Angio 3 mm până la 15 mm, Anterior 3 mm până la 18 mm;
Tipuri de scanare: 3D, Full Range Radial, Full Range B-scan, Radial (HD), B-scan (HD), Raster (HD), Cross (HD), TOPO;
Aliniere Fundus: IR, Reconstrucție Fundus Live;
Metode de aliniere: Full automat, automat, manual;
Urmărire fundus: Real time;
Analiza retinei: Grosimea retinei, grosimea retinei interioare, grosimea retinei exterioare, grosime RNFL+GCL+IPL, grosime GCL+IPL, grosime RNFL, deformare RPE, grosime MZ/EZ-RPE,  ect;
Analiza glaucomului: RNFL, morfologie ONH, DDLS, OU și asimetria emisferei, Analiza ganglionului ca RNFL+GCL+IP și GCL+IPL;
Harta topografiei corneene: Axial (Anterior, Posterior), Puterea de refracție (Kerato, Anterior, Posterior, Total), Harta netă, Axial True Net, Keratometru echivalent, Elevație (Anterior, Posterior), Înălțime, KPI (Indicele de predicție al keratoconului);
Anterior (fără lentile sau adaptor): Camera anterioară radială, cameră anterioară B-scan, pahimetrie, hartă epiteliului, hartă stromă, evaluarea unghiului, AIOP, AOD 500/750, TISA 500/750, vizualizare unghi la unghi;
Calibrator: 1 buc;
Conectare: DICOM, Networking;
Calculator cu sistem de operare licențiat și soft specializat pentru TCO inclus 1 buc;
Sursă de current neintreruptibilă (UPS) 1 buc;
Masă cu elevație electrică 1 buc.
</t>
  </si>
  <si>
    <t xml:space="preserve">Parametrii Specificația:
Lentile de probă: Min. 266 buc;
Lentile sferice: +/-20.00D;
Lentile cilindrice: +/-6.00D;
Lentile cu prismă: 0,50-10,00PD;
Lentile accesorii: Min. 14 buc;
Diametrul jantei din metal: 38 mm; 
Diametru lentilă: 36 mm;
Trusa de transport inclusă.
</t>
  </si>
  <si>
    <t xml:space="preserve">Parametri tehnici Specificația
Optotip pentru examen oftalmologic: Copii, maturi
Dimensiuni LCD: Min. 21 inch
Fără polarizare;
Distanța de lucru: reglabilă 1-6 metri
Luminozitate ecran reglabilă
Telecomandă;
Teste presetate: Standard internațional C, standard vizual alfabet, standard vizual pentru copii, standard vizual astigmatic, standard vizual încrucișat, standard vizual echilibrat binocular, standard vizual daltonism, etc
Raportul ecranului: 16:9;
Posibilitate fixare pe perete;
Alimentare 220V.
</t>
  </si>
  <si>
    <t xml:space="preserve">Descriere: TROLLEU VIDEO NEUROCHIRURGIE pentru vizualizare și intervenții chirurgicale.
Troleu pentru dispozitive-1 unit:
Mobil pe 4 roți antistatice echipate cu frâne de blocare, sursă de energie cu subdistribuitoare electrice integrate cu min. 6 prize (numărul de prize să asigure conectatea tuturor unităților pentru buna funcționare a sistemului);
Suport pentru monitor, ajustabil pe înălțime, cu posibilitate de rotire și înclinare;
4 rafturi + Tavan pentru tastieră.
 Monitor medical- 1 unit:
Diagonala min. 27 ";
Rezoluție: min. 1920 x 1080 (Full HD);
Intrări video: min. DVI, VGA;
Asigura transmiterea video de înaltă calitate în timp real;
Unghi de vedere min. 178 grade vertical/orizontal;
Cap camera FULL HD- 1 unit:
Senzor 3CDD/CMOS;
Sterilizabil (sa se indice metoda de sterilizare);
Cameră cu capacitate Full HD, mărirea imaginii fără a pierde calitatea;
Focalizare la distanță minim în diapazonul 15-30 mm ±  2mm;
Cablu lungime minim 3m;
Butoane ușor programabile, minim. 2.
Videoprocesor- 1 unit:
Posibilitate de capturare foto cu rezoluția min. 1920x1080p, format jpeg;
Posibilitatea de capturare video de calitate înaltă;
Video ieșire 2xDVI-D, 1xSDI;
USB Interfață minim 2xUSB;
Sursa de lumina (Integrat in videoprocesor sau aparte)- 1 unit:
Sursa de lumina LED;
Durata de funcționare, ore min. 30.000;
Temperatura de culoare aprox. 6400 K;
Controlului reglabil al luminozității;
Pompa de aspirație și de irigare- 1 unit:
Inclus cablu de alimentare, alimentare 240 VAC, 50/60 Hz;
Set tuburi, irigare de unică folosință pentru utilizare cu POMPA, pachet de min 10 buc.
Unitate electrochirurgicală- 1 buc:
Coagulator mono/bipolar;
Porturi de operare: monopolar minim 2 buc, bipolar minim 2 buc;
Pedală de picior;
Cablu de interconexiune electrod neutru;
Electrod neutru - 2 Buc;
Cablu unipolar de înaltă frecvență, lungime min. 3m  , pentru utilizare coagulator mono/bipolar;
Cablu bipolar de înaltă frecvență, lungime min. 4m, pentru coagulator;
Să fie oferiți si enumerați în ofertă (cu indicarea modelului/număr de articol) toți accesorii necesari pentru buna funcționare a Troleului neurochirurgical
</t>
  </si>
  <si>
    <t xml:space="preserve">Aplicații: Sistemul de aspirație chirurgicală cu ultrasunete utilizat în neurochirurgie pentru extracția formațiunilor tumorale
Tehnologia rezecției: Ultrasonic;
Sistemul să fie compus din consolă (generator de ultrasunet), piese de mână, troleu;
Consola să fie dotată cu pompe de aspirație și irigare integrate;
Să fie identificate automat piesele de mână conectate;
Parametri ajustabili - intensitatea ultrasunetului, puterea de aspirație și fluxul de irigație;
Frecvențe de lucru a consolei minim 2 (24 ± 1 kHz și 35 ± 1 kHz);
Piesă de mână destinată pentru intervenții în neurochirurgie compatibilă cu consola oferită- minim 1buc;
Piesă de mână de 35 kHz (±1kHz);
Durată de funcționare minim 100 cicluri de sterilizare pentru fiecare piesă;
Accesorii:
garda de protecție contaminare-minim 12 buc;
vas colector-minim 12 buc;
tub colector-minim 12 buc;
Baza de cuplare reutilizabilă / autoclavabilă-1 Buc;
Cheie dinamometrică sterilă-minim 5 unități sterile;
Cutie de sterilizare;
Vârf utrasunet - capăt curbat extins micro de unică folosință, minim 4 Buc;
Vârf utrasunet - capăt extins, curbat, standard de unică folosință, minim 4 Buc;
Vârf utrasunet - capăt curbat extins micro plus de unică folosință, minim 4 Buc;
Pedală de lucru în set; 
Să fie oferiți si enumerati în ofertă (cu indicarea modelului/numar de articol) toți accesorii necesari pentru buna funcționare a Aspiratorului cu ultrasunet
</t>
  </si>
  <si>
    <t>Achiziționarea dispozitivelor medicale conform necesităților instituțiilor medico-sanitare (lista suplimentară 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</si>
</sst>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36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0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43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0" fillId="0" borderId="0" applyFont="0" applyFill="0" applyBorder="0" applyAlignment="0" applyProtection="0"/>
    <xf numFmtId="0" fontId="32" fillId="0" borderId="0"/>
    <xf numFmtId="0" fontId="17" fillId="0" borderId="0"/>
    <xf numFmtId="0" fontId="33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4" fillId="0" borderId="0"/>
    <xf numFmtId="43" fontId="35" fillId="0" borderId="0" applyFont="0" applyFill="0" applyBorder="0" applyAlignment="0" applyProtection="0"/>
  </cellStyleXfs>
  <cellXfs count="110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4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0" fillId="0" borderId="2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2" fontId="10" fillId="0" borderId="0" xfId="1" applyNumberFormat="1" applyFont="1" applyProtection="1">
      <protection locked="0"/>
    </xf>
    <xf numFmtId="2" fontId="10" fillId="0" borderId="0" xfId="1" applyNumberFormat="1" applyFont="1" applyFill="1" applyBorder="1" applyAlignment="1" applyProtection="1">
      <alignment wrapText="1"/>
      <protection locked="0"/>
    </xf>
    <xf numFmtId="2" fontId="10" fillId="0" borderId="0" xfId="1" applyNumberFormat="1" applyFont="1" applyFill="1" applyBorder="1" applyProtection="1">
      <protection locked="0"/>
    </xf>
    <xf numFmtId="0" fontId="28" fillId="0" borderId="1" xfId="0" applyFont="1" applyBorder="1"/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30" fillId="0" borderId="1" xfId="0" applyFont="1" applyBorder="1" applyAlignment="1">
      <alignment vertical="center" wrapText="1"/>
    </xf>
    <xf numFmtId="0" fontId="19" fillId="0" borderId="0" xfId="2" applyAlignment="1">
      <alignment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0" fillId="0" borderId="1" xfId="2" applyFont="1" applyFill="1" applyBorder="1" applyAlignment="1" applyProtection="1">
      <alignment vertical="center" wrapText="1"/>
      <protection locked="0"/>
    </xf>
    <xf numFmtId="0" fontId="16" fillId="0" borderId="0" xfId="1" applyFont="1" applyAlignment="1" applyProtection="1">
      <alignment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28" fillId="3" borderId="1" xfId="0" applyFont="1" applyFill="1" applyBorder="1"/>
    <xf numFmtId="0" fontId="0" fillId="0" borderId="0" xfId="0" applyAlignment="1">
      <alignment vertical="top"/>
    </xf>
    <xf numFmtId="0" fontId="30" fillId="0" borderId="1" xfId="0" applyFont="1" applyBorder="1" applyAlignment="1">
      <alignment vertical="top" wrapText="1"/>
    </xf>
    <xf numFmtId="0" fontId="27" fillId="3" borderId="1" xfId="0" applyFont="1" applyFill="1" applyBorder="1" applyAlignment="1">
      <alignment horizontal="left" vertical="top" wrapText="1"/>
    </xf>
    <xf numFmtId="0" fontId="31" fillId="0" borderId="1" xfId="0" applyFont="1" applyBorder="1" applyAlignment="1">
      <alignment vertical="top"/>
    </xf>
    <xf numFmtId="0" fontId="30" fillId="0" borderId="0" xfId="0" applyFont="1" applyAlignment="1">
      <alignment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30" fillId="0" borderId="0" xfId="0" applyFont="1" applyAlignment="1">
      <alignment vertical="center"/>
    </xf>
    <xf numFmtId="0" fontId="31" fillId="3" borderId="1" xfId="4" applyFont="1" applyFill="1" applyBorder="1" applyAlignment="1">
      <alignment horizontal="left" vertical="center" wrapText="1"/>
    </xf>
    <xf numFmtId="0" fontId="31" fillId="3" borderId="1" xfId="0" applyFont="1" applyFill="1" applyBorder="1" applyAlignment="1">
      <alignment horizontal="left" vertical="center" wrapText="1"/>
    </xf>
    <xf numFmtId="0" fontId="27" fillId="3" borderId="1" xfId="4" applyFont="1" applyFill="1" applyBorder="1" applyAlignment="1">
      <alignment horizontal="left" vertical="top" wrapText="1"/>
    </xf>
    <xf numFmtId="0" fontId="19" fillId="0" borderId="0" xfId="2" applyAlignment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16" fillId="0" borderId="0" xfId="1" applyFont="1" applyAlignment="1" applyProtection="1">
      <alignment horizontal="left" wrapText="1"/>
      <protection locked="0"/>
    </xf>
    <xf numFmtId="0" fontId="16" fillId="3" borderId="1" xfId="1" applyFont="1" applyFill="1" applyBorder="1" applyAlignment="1" applyProtection="1">
      <alignment vertical="center" wrapText="1"/>
      <protection locked="0"/>
    </xf>
    <xf numFmtId="0" fontId="14" fillId="3" borderId="1" xfId="0" applyFont="1" applyFill="1" applyBorder="1" applyAlignment="1">
      <alignment horizontal="center" vertical="center" wrapText="1"/>
    </xf>
    <xf numFmtId="43" fontId="16" fillId="0" borderId="0" xfId="1" applyNumberFormat="1" applyFont="1" applyProtection="1">
      <protection locked="0"/>
    </xf>
    <xf numFmtId="0" fontId="10" fillId="0" borderId="6" xfId="0" applyFont="1" applyBorder="1" applyAlignment="1" applyProtection="1">
      <alignment vertical="top" wrapText="1"/>
      <protection locked="0"/>
    </xf>
    <xf numFmtId="0" fontId="27" fillId="3" borderId="1" xfId="0" applyFont="1" applyFill="1" applyBorder="1" applyAlignment="1">
      <alignment horizontal="left" vertical="center" wrapText="1"/>
    </xf>
    <xf numFmtId="0" fontId="10" fillId="3" borderId="1" xfId="1" applyFont="1" applyFill="1" applyBorder="1" applyAlignment="1" applyProtection="1">
      <alignment horizontal="center" vertical="center"/>
      <protection locked="0"/>
    </xf>
    <xf numFmtId="0" fontId="16" fillId="3" borderId="1" xfId="1" applyFont="1" applyFill="1" applyBorder="1" applyProtection="1">
      <protection locked="0"/>
    </xf>
    <xf numFmtId="0" fontId="0" fillId="3" borderId="1" xfId="0" applyFill="1" applyBorder="1"/>
    <xf numFmtId="0" fontId="10" fillId="3" borderId="1" xfId="0" applyFont="1" applyFill="1" applyBorder="1" applyAlignment="1" applyProtection="1">
      <alignment vertical="top" wrapText="1"/>
      <protection locked="0"/>
    </xf>
    <xf numFmtId="0" fontId="10" fillId="3" borderId="1" xfId="1" applyFont="1" applyFill="1" applyBorder="1" applyAlignment="1" applyProtection="1">
      <alignment wrapText="1"/>
      <protection locked="0"/>
    </xf>
    <xf numFmtId="0" fontId="11" fillId="3" borderId="1" xfId="2" applyFont="1" applyFill="1" applyBorder="1" applyAlignment="1" applyProtection="1">
      <alignment horizontal="left" vertical="center" wrapText="1"/>
    </xf>
    <xf numFmtId="0" fontId="11" fillId="3" borderId="1" xfId="2" applyFont="1" applyFill="1" applyBorder="1" applyAlignment="1" applyProtection="1">
      <alignment vertical="center" wrapText="1"/>
    </xf>
    <xf numFmtId="0" fontId="11" fillId="3" borderId="1" xfId="2" applyFont="1" applyFill="1" applyBorder="1" applyAlignment="1" applyProtection="1">
      <alignment horizontal="center" vertical="center" wrapText="1"/>
    </xf>
    <xf numFmtId="0" fontId="29" fillId="3" borderId="5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 applyProtection="1">
      <alignment horizontal="left" vertical="center" wrapText="1"/>
    </xf>
    <xf numFmtId="0" fontId="11" fillId="3" borderId="4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vertical="center" wrapText="1"/>
    </xf>
    <xf numFmtId="0" fontId="12" fillId="3" borderId="4" xfId="1" applyFont="1" applyFill="1" applyBorder="1" applyAlignment="1" applyProtection="1">
      <alignment horizontal="center" vertical="center" wrapText="1"/>
    </xf>
    <xf numFmtId="0" fontId="30" fillId="3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vertical="center"/>
    </xf>
    <xf numFmtId="0" fontId="28" fillId="3" borderId="1" xfId="0" applyFont="1" applyFill="1" applyBorder="1" applyAlignment="1">
      <alignment vertical="top" wrapText="1"/>
    </xf>
    <xf numFmtId="0" fontId="16" fillId="3" borderId="1" xfId="1" applyFon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10" fillId="3" borderId="1" xfId="1" applyFont="1" applyFill="1" applyBorder="1" applyAlignment="1" applyProtection="1">
      <alignment horizontal="center"/>
      <protection locked="0"/>
    </xf>
    <xf numFmtId="0" fontId="14" fillId="3" borderId="1" xfId="0" applyFont="1" applyFill="1" applyBorder="1" applyAlignment="1">
      <alignment horizontal="center" vertical="top" wrapText="1"/>
    </xf>
    <xf numFmtId="43" fontId="28" fillId="3" borderId="1" xfId="69" applyFont="1" applyFill="1" applyBorder="1"/>
    <xf numFmtId="0" fontId="10" fillId="3" borderId="1" xfId="1" applyFont="1" applyFill="1" applyBorder="1" applyProtection="1"/>
    <xf numFmtId="0" fontId="10" fillId="3" borderId="1" xfId="1" applyFont="1" applyFill="1" applyBorder="1" applyAlignment="1" applyProtection="1"/>
    <xf numFmtId="164" fontId="10" fillId="3" borderId="1" xfId="1" applyNumberFormat="1" applyFont="1" applyFill="1" applyBorder="1" applyProtection="1"/>
    <xf numFmtId="0" fontId="28" fillId="3" borderId="1" xfId="0" applyFont="1" applyFill="1" applyBorder="1" applyAlignment="1">
      <alignment horizontal="center" vertical="center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0" fillId="0" borderId="0" xfId="1" applyFont="1" applyBorder="1" applyAlignment="1" applyProtection="1">
      <alignment horizontal="center"/>
    </xf>
    <xf numFmtId="0" fontId="31" fillId="0" borderId="0" xfId="0" applyFont="1" applyAlignment="1">
      <alignment wrapText="1"/>
    </xf>
  </cellXfs>
  <cellStyles count="70">
    <cellStyle name="Comma" xfId="69" builtinId="3"/>
    <cellStyle name="Comma 2" xfId="40" xr:uid="{B34412C8-A5E3-4D86-8840-AFD782CA7C48}"/>
    <cellStyle name="Excel Built-in Normal" xfId="25" xr:uid="{00000000-0005-0000-0000-000000000000}"/>
    <cellStyle name="Excel Built-in Normal 2" xfId="68" xr:uid="{38952E4C-E256-4F41-89CE-9302E333271D}"/>
    <cellStyle name="Normal" xfId="0" builtinId="0"/>
    <cellStyle name="Normal 10" xfId="44" xr:uid="{17F56F7B-38FA-45EB-97E9-C34F5172320F}"/>
    <cellStyle name="Normal 2" xfId="1" xr:uid="{00000000-0005-0000-0000-000001000000}"/>
    <cellStyle name="Normal 2 2" xfId="4" xr:uid="{00000000-0005-0000-0000-000002000000}"/>
    <cellStyle name="Normal 2 2 2" xfId="67" xr:uid="{FC2585BA-9B6D-4BE4-8600-E3FAEC6C5485}"/>
    <cellStyle name="Normal 3" xfId="2" xr:uid="{00000000-0005-0000-0000-000003000000}"/>
    <cellStyle name="Normal 3 2" xfId="18" xr:uid="{00000000-0005-0000-0000-000004000000}"/>
    <cellStyle name="Normal 3 2 2" xfId="33" xr:uid="{00000000-0005-0000-0000-000005000000}"/>
    <cellStyle name="Normal 4" xfId="3" xr:uid="{00000000-0005-0000-0000-000006000000}"/>
    <cellStyle name="Normal 4 2" xfId="17" xr:uid="{00000000-0005-0000-0000-000007000000}"/>
    <cellStyle name="Normal 5" xfId="5" xr:uid="{00000000-0005-0000-0000-000008000000}"/>
    <cellStyle name="Normal 5 2" xfId="9" xr:uid="{00000000-0005-0000-0000-000009000000}"/>
    <cellStyle name="Normal 5 2 2" xfId="14" xr:uid="{00000000-0005-0000-0000-00000A000000}"/>
    <cellStyle name="Normal 5 2 2 2" xfId="38" xr:uid="{FE543E0C-441B-44B0-B88A-081D5D3FCD4E}"/>
    <cellStyle name="Normal 5 2 2 2 2" xfId="64" xr:uid="{D1B390FB-2A5E-4FF4-9681-75C817052EC5}"/>
    <cellStyle name="Normal 5 2 2 3" xfId="57" xr:uid="{8080310E-8316-4625-A71C-9CBD6428EE56}"/>
    <cellStyle name="Normal 5 2 2 4" xfId="49" xr:uid="{8BCC492E-501B-429C-9D3B-C557BDC0FDC0}"/>
    <cellStyle name="Normal 5 2 3" xfId="35" xr:uid="{BC8AA6E7-6B0E-4073-BDB8-649709F6163C}"/>
    <cellStyle name="Normal 5 2 3 2" xfId="61" xr:uid="{1046BF40-02DE-4193-8844-AA62EF3192C6}"/>
    <cellStyle name="Normal 5 2 4" xfId="54" xr:uid="{E4E54D53-0C35-4513-82EE-8038F87F668B}"/>
    <cellStyle name="Normal 5 2 5" xfId="46" xr:uid="{378ED0F8-CD3C-4B9B-8F43-2D1AE8A67F77}"/>
    <cellStyle name="Normal 5 3" xfId="12" xr:uid="{00000000-0005-0000-0000-00000B000000}"/>
    <cellStyle name="Normal 5 3 2" xfId="37" xr:uid="{1AD7A880-28D6-4E41-9DA4-493BC98C2EEF}"/>
    <cellStyle name="Normal 5 3 2 2" xfId="63" xr:uid="{25CDA35C-1AEB-485D-A993-BBC4A6DFF437}"/>
    <cellStyle name="Normal 5 3 3" xfId="56" xr:uid="{8ADF759A-2CDA-47DE-88A0-56C4B11F3031}"/>
    <cellStyle name="Normal 5 3 4" xfId="48" xr:uid="{EFBD3933-78CA-4830-A7A1-FE49E4260B9A}"/>
    <cellStyle name="Normal 5 4" xfId="20" xr:uid="{00000000-0005-0000-0000-00000C000000}"/>
    <cellStyle name="Normal 5 5" xfId="32" xr:uid="{00000000-0005-0000-0000-00000D000000}"/>
    <cellStyle name="Normal 5 5 2" xfId="60" xr:uid="{AB6087B5-D1BB-4C7D-A75B-739A99353802}"/>
    <cellStyle name="Normal 5 6" xfId="34" xr:uid="{AA708336-0A24-47BC-96F5-C2CD1F9C46F0}"/>
    <cellStyle name="Normal 5 6 2" xfId="53" xr:uid="{26419DD0-3509-4377-A634-590729C07EC5}"/>
    <cellStyle name="Normal 5 7" xfId="45" xr:uid="{31529943-0A26-406C-B0B7-54C3B48156B4}"/>
    <cellStyle name="Normal 6" xfId="6" xr:uid="{00000000-0005-0000-0000-00000E000000}"/>
    <cellStyle name="Normal 6 2" xfId="22" xr:uid="{00000000-0005-0000-0000-00000F000000}"/>
    <cellStyle name="Normal 7" xfId="7" xr:uid="{00000000-0005-0000-0000-000010000000}"/>
    <cellStyle name="Normal 8" xfId="8" xr:uid="{00000000-0005-0000-0000-000011000000}"/>
    <cellStyle name="Normal 8 2" xfId="13" xr:uid="{00000000-0005-0000-0000-000012000000}"/>
    <cellStyle name="Normal 9" xfId="10" xr:uid="{00000000-0005-0000-0000-000013000000}"/>
    <cellStyle name="Normal 9 2" xfId="15" xr:uid="{00000000-0005-0000-0000-000014000000}"/>
    <cellStyle name="Normal 9 2 2" xfId="39" xr:uid="{3D1BC0A1-BA0F-4524-92E9-12132011DC85}"/>
    <cellStyle name="Normal 9 2 2 2" xfId="65" xr:uid="{B8010135-2A0F-4A71-A85E-1E5E4FAC0585}"/>
    <cellStyle name="Normal 9 2 3" xfId="58" xr:uid="{4C79965B-83D9-4667-85AA-1DCA7C22EA43}"/>
    <cellStyle name="Normal 9 2 4" xfId="50" xr:uid="{D2A52D3E-7327-4773-A2BE-64EA6E27C3C6}"/>
    <cellStyle name="Normal 9 3" xfId="36" xr:uid="{3F72E258-CFAF-4F24-B201-5BA4115F250E}"/>
    <cellStyle name="Normal 9 3 2" xfId="62" xr:uid="{643AD532-3D09-4E19-8537-FE5AC187F93C}"/>
    <cellStyle name="Normal 9 4" xfId="55" xr:uid="{BCDB6A22-1113-4468-A197-0705727F54E8}"/>
    <cellStyle name="Normal 9 5" xfId="47" xr:uid="{3F8C211D-3B20-4970-9389-6C4B4795F171}"/>
    <cellStyle name="Гиперссылка 2" xfId="43" xr:uid="{E785E3F4-E2F5-4FB3-A279-9365B4833DED}"/>
    <cellStyle name="Нейтральный 2" xfId="26" xr:uid="{00000000-0005-0000-0000-000015000000}"/>
    <cellStyle name="Обычный 2" xfId="16" xr:uid="{00000000-0005-0000-0000-000017000000}"/>
    <cellStyle name="Обычный 2 2" xfId="21" xr:uid="{00000000-0005-0000-0000-000018000000}"/>
    <cellStyle name="Обычный 2 2 2" xfId="24" xr:uid="{00000000-0005-0000-0000-000019000000}"/>
    <cellStyle name="Обычный 2 3" xfId="30" xr:uid="{00000000-0005-0000-0000-00001A000000}"/>
    <cellStyle name="Обычный 2 3 2" xfId="51" xr:uid="{93F02387-FA62-4698-A77D-AF0A5A600154}"/>
    <cellStyle name="Обычный 2 4" xfId="28" xr:uid="{00000000-0005-0000-0000-00001B000000}"/>
    <cellStyle name="Обычный 2 5" xfId="23" xr:uid="{00000000-0005-0000-0000-00001C000000}"/>
    <cellStyle name="Обычный 2 6" xfId="41" xr:uid="{62F735F4-D3B5-45B6-943E-88ECE92FD574}"/>
    <cellStyle name="Обычный 3" xfId="11" xr:uid="{00000000-0005-0000-0000-00001D000000}"/>
    <cellStyle name="Обычный 3 2" xfId="19" xr:uid="{00000000-0005-0000-0000-00001E000000}"/>
    <cellStyle name="Обычный 3 2 2" xfId="66" xr:uid="{5F058FDA-B323-44B5-9CE1-8E85F5A40800}"/>
    <cellStyle name="Обычный 3 2 3" xfId="59" xr:uid="{5E5BF144-DE75-4D0D-B12B-0E12F62FD375}"/>
    <cellStyle name="Обычный 3 2 4" xfId="52" xr:uid="{8148EED9-224D-463D-90D2-C2E052BFDBB1}"/>
    <cellStyle name="Обычный 3 3" xfId="29" xr:uid="{00000000-0005-0000-0000-00001F000000}"/>
    <cellStyle name="Обычный 4" xfId="27" xr:uid="{00000000-0005-0000-0000-000020000000}"/>
    <cellStyle name="Обычный 4 2" xfId="42" xr:uid="{59BF0E26-766D-4702-8EB4-B2E6114C6FBB}"/>
    <cellStyle name="Финансовый 3" xfId="31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17"/>
  <sheetViews>
    <sheetView zoomScale="70" zoomScaleNormal="70" workbookViewId="0">
      <selection activeCell="H8" sqref="H8"/>
    </sheetView>
  </sheetViews>
  <sheetFormatPr defaultRowHeight="15.75"/>
  <cols>
    <col min="1" max="1" width="5.7109375" style="23" customWidth="1"/>
    <col min="2" max="2" width="5.7109375" style="44" customWidth="1"/>
    <col min="3" max="3" width="39.140625" style="29" customWidth="1"/>
    <col min="4" max="4" width="28.140625" style="23" customWidth="1"/>
    <col min="5" max="5" width="10.5703125" style="45" customWidth="1"/>
    <col min="6" max="6" width="11.28515625" style="44" customWidth="1"/>
    <col min="7" max="7" width="10.7109375" style="23" customWidth="1"/>
    <col min="8" max="8" width="108.42578125" style="23" customWidth="1"/>
    <col min="9" max="9" width="15.5703125" style="45" customWidth="1"/>
    <col min="10" max="10" width="30" style="23" customWidth="1"/>
    <col min="11" max="11" width="14" style="23" customWidth="1"/>
    <col min="12" max="15" width="9.140625" style="23"/>
    <col min="16" max="16" width="18.7109375" style="60" customWidth="1"/>
    <col min="17" max="16384" width="9.140625" style="23"/>
  </cols>
  <sheetData>
    <row r="1" spans="1:18">
      <c r="A1" s="40"/>
      <c r="B1" s="40"/>
      <c r="C1" s="94" t="s">
        <v>24</v>
      </c>
      <c r="D1" s="94"/>
      <c r="E1" s="94"/>
      <c r="F1" s="94"/>
      <c r="G1" s="94"/>
      <c r="H1" s="94"/>
      <c r="I1" s="94"/>
      <c r="J1" s="94"/>
      <c r="K1" s="94"/>
    </row>
    <row r="2" spans="1:18">
      <c r="A2" s="40"/>
      <c r="B2" s="40"/>
      <c r="C2" s="40"/>
      <c r="D2" s="96" t="s">
        <v>30</v>
      </c>
      <c r="E2" s="96"/>
      <c r="F2" s="96"/>
      <c r="G2" s="96"/>
      <c r="H2" s="96"/>
      <c r="I2" s="58"/>
      <c r="J2" s="40"/>
      <c r="K2" s="40"/>
    </row>
    <row r="3" spans="1:18" ht="20.25" customHeight="1">
      <c r="A3" s="97" t="s">
        <v>8</v>
      </c>
      <c r="B3" s="97"/>
      <c r="C3" s="97"/>
      <c r="D3" s="98" t="s">
        <v>25</v>
      </c>
      <c r="E3" s="98"/>
      <c r="F3" s="98"/>
      <c r="G3" s="98"/>
      <c r="H3" s="98"/>
      <c r="I3" s="59" t="s">
        <v>9</v>
      </c>
      <c r="J3" s="38" t="s">
        <v>10</v>
      </c>
      <c r="K3" s="40"/>
    </row>
    <row r="4" spans="1:18" s="21" customFormat="1">
      <c r="A4" s="99" t="s">
        <v>7</v>
      </c>
      <c r="B4" s="99"/>
      <c r="C4" s="99"/>
      <c r="D4" s="100" t="s">
        <v>71</v>
      </c>
      <c r="E4" s="100"/>
      <c r="F4" s="100"/>
      <c r="G4" s="100"/>
      <c r="H4" s="100"/>
      <c r="I4" s="100"/>
      <c r="J4" s="36" t="s">
        <v>11</v>
      </c>
      <c r="K4" s="37"/>
      <c r="P4" s="61"/>
    </row>
    <row r="5" spans="1:18" s="21" customFormat="1" ht="16.5" thickBot="1">
      <c r="A5" s="41"/>
      <c r="B5" s="41"/>
      <c r="C5" s="42"/>
      <c r="D5" s="95"/>
      <c r="E5" s="95"/>
      <c r="F5" s="95"/>
      <c r="G5" s="95"/>
      <c r="H5" s="95"/>
      <c r="I5" s="95"/>
      <c r="J5" s="95"/>
      <c r="K5" s="37"/>
      <c r="P5" s="61"/>
    </row>
    <row r="6" spans="1:18" ht="79.5" thickBot="1">
      <c r="A6" s="73" t="s">
        <v>2</v>
      </c>
      <c r="B6" s="73" t="s">
        <v>0</v>
      </c>
      <c r="C6" s="73" t="s">
        <v>1</v>
      </c>
      <c r="D6" s="74" t="s">
        <v>3</v>
      </c>
      <c r="E6" s="75" t="s">
        <v>4</v>
      </c>
      <c r="F6" s="75" t="s">
        <v>27</v>
      </c>
      <c r="G6" s="75" t="s">
        <v>5</v>
      </c>
      <c r="H6" s="75" t="s">
        <v>6</v>
      </c>
      <c r="I6" s="75" t="s">
        <v>28</v>
      </c>
      <c r="J6" s="76" t="s">
        <v>29</v>
      </c>
      <c r="K6" s="22"/>
    </row>
    <row r="7" spans="1:18">
      <c r="A7" s="77">
        <v>1</v>
      </c>
      <c r="B7" s="78">
        <v>2</v>
      </c>
      <c r="C7" s="79"/>
      <c r="D7" s="79"/>
      <c r="E7" s="78">
        <v>3</v>
      </c>
      <c r="F7" s="78">
        <v>4</v>
      </c>
      <c r="G7" s="77">
        <v>5</v>
      </c>
      <c r="H7" s="77">
        <v>6</v>
      </c>
      <c r="I7" s="80"/>
      <c r="J7" s="77">
        <v>8</v>
      </c>
      <c r="K7" s="22"/>
    </row>
    <row r="8" spans="1:18" ht="360">
      <c r="A8" s="64" t="s">
        <v>26</v>
      </c>
      <c r="B8" s="53">
        <v>1</v>
      </c>
      <c r="C8" s="67" t="s">
        <v>58</v>
      </c>
      <c r="D8" s="67" t="s">
        <v>58</v>
      </c>
      <c r="E8" s="47"/>
      <c r="F8" s="47"/>
      <c r="G8" s="63"/>
      <c r="H8" s="83" t="s">
        <v>70</v>
      </c>
      <c r="I8" s="81"/>
      <c r="J8" s="82"/>
      <c r="K8" s="43"/>
      <c r="L8" s="43"/>
      <c r="M8" s="43"/>
      <c r="N8" s="43"/>
      <c r="O8" s="43"/>
      <c r="P8" s="62"/>
      <c r="Q8" s="43"/>
      <c r="R8" s="43"/>
    </row>
    <row r="9" spans="1:18" ht="409.5">
      <c r="A9" s="64" t="s">
        <v>26</v>
      </c>
      <c r="B9" s="68">
        <v>2</v>
      </c>
      <c r="C9" s="67" t="s">
        <v>60</v>
      </c>
      <c r="D9" s="67" t="s">
        <v>60</v>
      </c>
      <c r="E9" s="47"/>
      <c r="F9" s="47"/>
      <c r="G9" s="63"/>
      <c r="H9" s="83" t="s">
        <v>69</v>
      </c>
      <c r="I9" s="81"/>
      <c r="J9" s="82"/>
      <c r="K9" s="43"/>
      <c r="L9" s="43"/>
      <c r="M9" s="43"/>
      <c r="N9" s="43"/>
      <c r="O9" s="43"/>
      <c r="P9" s="62"/>
      <c r="Q9" s="43"/>
      <c r="R9" s="43"/>
    </row>
    <row r="10" spans="1:18" ht="195">
      <c r="A10" s="64" t="s">
        <v>26</v>
      </c>
      <c r="B10" s="68">
        <v>3</v>
      </c>
      <c r="C10" s="67" t="s">
        <v>61</v>
      </c>
      <c r="D10" s="67" t="s">
        <v>61</v>
      </c>
      <c r="E10" s="47"/>
      <c r="F10" s="47"/>
      <c r="G10" s="63"/>
      <c r="H10" s="83" t="s">
        <v>68</v>
      </c>
      <c r="I10" s="81"/>
      <c r="J10" s="82"/>
      <c r="K10" s="43"/>
      <c r="L10" s="43"/>
      <c r="M10" s="43"/>
      <c r="N10" s="43"/>
      <c r="O10" s="43"/>
      <c r="P10" s="62"/>
      <c r="Q10" s="43"/>
      <c r="R10" s="43"/>
    </row>
    <row r="11" spans="1:18" ht="150">
      <c r="A11" s="64" t="s">
        <v>26</v>
      </c>
      <c r="B11" s="68">
        <v>4</v>
      </c>
      <c r="C11" s="67" t="s">
        <v>62</v>
      </c>
      <c r="D11" s="67" t="s">
        <v>62</v>
      </c>
      <c r="E11" s="47"/>
      <c r="F11" s="47"/>
      <c r="G11" s="69"/>
      <c r="H11" s="83" t="s">
        <v>67</v>
      </c>
      <c r="I11" s="84"/>
      <c r="J11" s="69"/>
      <c r="K11" s="35"/>
      <c r="L11" s="35"/>
      <c r="M11" s="35"/>
      <c r="N11" s="35"/>
      <c r="O11" s="35"/>
    </row>
    <row r="12" spans="1:18" ht="409.5">
      <c r="A12" s="64" t="s">
        <v>26</v>
      </c>
      <c r="B12" s="68">
        <v>5</v>
      </c>
      <c r="C12" s="109" t="s">
        <v>63</v>
      </c>
      <c r="D12" s="109" t="s">
        <v>63</v>
      </c>
      <c r="E12" s="47"/>
      <c r="F12" s="47"/>
      <c r="G12" s="69"/>
      <c r="H12" s="83" t="s">
        <v>66</v>
      </c>
      <c r="I12" s="84"/>
      <c r="J12" s="69"/>
      <c r="K12" s="35"/>
      <c r="L12" s="35"/>
      <c r="M12" s="35"/>
      <c r="N12" s="35"/>
      <c r="O12" s="35"/>
    </row>
    <row r="13" spans="1:18" ht="195">
      <c r="A13" s="64" t="s">
        <v>26</v>
      </c>
      <c r="B13" s="68">
        <v>6</v>
      </c>
      <c r="C13" s="67" t="s">
        <v>64</v>
      </c>
      <c r="D13" s="67" t="s">
        <v>64</v>
      </c>
      <c r="E13" s="47"/>
      <c r="F13" s="47"/>
      <c r="G13" s="69"/>
      <c r="H13" s="83" t="s">
        <v>65</v>
      </c>
      <c r="I13" s="84"/>
      <c r="J13" s="69"/>
      <c r="K13" s="35"/>
      <c r="L13" s="35"/>
      <c r="M13" s="35"/>
      <c r="N13" s="35"/>
      <c r="O13" s="35"/>
    </row>
    <row r="14" spans="1:18">
      <c r="A14" s="64"/>
      <c r="B14" s="68"/>
      <c r="C14" s="67"/>
      <c r="D14" s="67"/>
      <c r="E14" s="47"/>
      <c r="F14" s="47"/>
      <c r="G14" s="70"/>
      <c r="H14" s="83"/>
      <c r="I14" s="85"/>
      <c r="J14" s="70"/>
      <c r="K14"/>
      <c r="L14"/>
      <c r="M14"/>
      <c r="N14"/>
      <c r="O14"/>
    </row>
    <row r="15" spans="1:18">
      <c r="A15" s="64"/>
      <c r="B15" s="68"/>
      <c r="C15" s="67"/>
      <c r="D15" s="67"/>
      <c r="E15" s="47"/>
      <c r="F15" s="47"/>
      <c r="G15" s="71"/>
      <c r="H15" s="83"/>
      <c r="I15" s="86"/>
      <c r="J15" s="71"/>
      <c r="K15" s="66"/>
    </row>
    <row r="16" spans="1:18">
      <c r="A16" s="64"/>
      <c r="B16" s="68"/>
      <c r="C16" s="72"/>
      <c r="D16" s="72"/>
      <c r="E16" s="47"/>
      <c r="F16" s="47"/>
      <c r="G16" s="71"/>
      <c r="H16" s="71"/>
      <c r="I16" s="86"/>
      <c r="J16" s="71"/>
      <c r="K16" s="66"/>
    </row>
    <row r="17" spans="1:11">
      <c r="A17" s="64"/>
      <c r="B17" s="68"/>
      <c r="C17" s="72"/>
      <c r="D17" s="72"/>
      <c r="E17" s="87"/>
      <c r="F17" s="20"/>
      <c r="G17" s="71"/>
      <c r="H17" s="71"/>
      <c r="I17" s="86"/>
      <c r="J17" s="71"/>
      <c r="K17" s="66"/>
    </row>
  </sheetData>
  <autoFilter ref="A6:J8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6"/>
  <sheetViews>
    <sheetView tabSelected="1" zoomScale="70" zoomScaleNormal="70" workbookViewId="0">
      <selection activeCell="M14" sqref="M14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7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6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8.140625" style="30" customWidth="1"/>
    <col min="14" max="16384" width="9.140625" style="2"/>
  </cols>
  <sheetData>
    <row r="1" spans="1:19">
      <c r="D1" s="103" t="s">
        <v>23</v>
      </c>
      <c r="E1" s="103"/>
      <c r="F1" s="103"/>
      <c r="G1" s="103"/>
      <c r="H1" s="103"/>
      <c r="I1" s="103"/>
      <c r="J1" s="103"/>
      <c r="K1" s="103"/>
      <c r="L1" s="103"/>
    </row>
    <row r="2" spans="1:19">
      <c r="D2" s="104" t="s">
        <v>14</v>
      </c>
      <c r="E2" s="104"/>
      <c r="F2" s="104"/>
      <c r="G2" s="104"/>
      <c r="H2" s="104"/>
      <c r="I2" s="104"/>
      <c r="J2" s="104"/>
      <c r="K2" s="13"/>
    </row>
    <row r="3" spans="1:19">
      <c r="B3" s="105" t="s">
        <v>8</v>
      </c>
      <c r="C3" s="105"/>
      <c r="D3" s="105"/>
      <c r="E3" s="106" t="s">
        <v>25</v>
      </c>
      <c r="F3" s="106"/>
      <c r="G3" s="106"/>
      <c r="H3" s="106"/>
      <c r="I3" s="106"/>
      <c r="K3" s="2" t="s">
        <v>9</v>
      </c>
      <c r="L3" s="2" t="s">
        <v>10</v>
      </c>
    </row>
    <row r="4" spans="1:19" s="4" customFormat="1" ht="32.25" customHeight="1">
      <c r="A4" s="3"/>
      <c r="B4" s="107" t="s">
        <v>7</v>
      </c>
      <c r="C4" s="107"/>
      <c r="D4" s="107"/>
      <c r="E4" s="100" t="s">
        <v>71</v>
      </c>
      <c r="F4" s="100"/>
      <c r="G4" s="100"/>
      <c r="H4" s="100"/>
      <c r="I4" s="100"/>
      <c r="J4" s="100"/>
      <c r="K4" s="100"/>
      <c r="L4" s="16" t="s">
        <v>11</v>
      </c>
      <c r="M4" s="31"/>
    </row>
    <row r="5" spans="1:19" s="5" customFormat="1" ht="20.100000000000001" customHeight="1">
      <c r="A5" s="3"/>
      <c r="C5" s="28"/>
      <c r="D5" s="4"/>
      <c r="E5" s="101"/>
      <c r="F5" s="101"/>
      <c r="G5" s="101"/>
      <c r="H5" s="101"/>
      <c r="I5" s="101"/>
      <c r="J5" s="24"/>
      <c r="K5" s="24"/>
      <c r="L5" s="24"/>
      <c r="M5" s="32"/>
    </row>
    <row r="6" spans="1:19" ht="47.25">
      <c r="A6" s="6"/>
      <c r="B6" s="1" t="s">
        <v>2</v>
      </c>
      <c r="C6" s="46" t="s">
        <v>0</v>
      </c>
      <c r="D6" s="1" t="s">
        <v>1</v>
      </c>
      <c r="E6" s="46" t="s">
        <v>3</v>
      </c>
      <c r="F6" s="46" t="s">
        <v>15</v>
      </c>
      <c r="G6" s="25" t="s">
        <v>16</v>
      </c>
      <c r="H6" s="46" t="s">
        <v>17</v>
      </c>
      <c r="I6" s="46" t="s">
        <v>18</v>
      </c>
      <c r="J6" s="19" t="s">
        <v>19</v>
      </c>
      <c r="K6" s="46" t="s">
        <v>20</v>
      </c>
      <c r="L6" s="46" t="s">
        <v>21</v>
      </c>
    </row>
    <row r="7" spans="1:19">
      <c r="A7" s="6"/>
      <c r="B7" s="46">
        <v>1</v>
      </c>
      <c r="C7" s="102">
        <v>2</v>
      </c>
      <c r="D7" s="102"/>
      <c r="E7" s="102"/>
      <c r="F7" s="46">
        <v>3</v>
      </c>
      <c r="G7" s="25">
        <v>4</v>
      </c>
      <c r="H7" s="46">
        <v>5</v>
      </c>
      <c r="I7" s="46">
        <v>6</v>
      </c>
      <c r="J7" s="46">
        <v>7</v>
      </c>
      <c r="K7" s="46">
        <v>8</v>
      </c>
      <c r="L7" s="15">
        <v>9</v>
      </c>
    </row>
    <row r="8" spans="1:19" ht="76.5">
      <c r="A8" s="18"/>
      <c r="B8" s="88" t="s">
        <v>26</v>
      </c>
      <c r="C8" s="53">
        <v>1</v>
      </c>
      <c r="D8" s="67" t="s">
        <v>58</v>
      </c>
      <c r="E8" s="67" t="s">
        <v>58</v>
      </c>
      <c r="F8" s="47" t="s">
        <v>59</v>
      </c>
      <c r="G8" s="93">
        <v>1</v>
      </c>
      <c r="H8" s="20"/>
      <c r="I8" s="20"/>
      <c r="J8" s="20"/>
      <c r="K8" s="20"/>
      <c r="L8" s="17" t="s">
        <v>57</v>
      </c>
      <c r="M8" s="89">
        <v>1333334</v>
      </c>
    </row>
    <row r="9" spans="1:19" ht="76.5">
      <c r="B9" s="88" t="s">
        <v>26</v>
      </c>
      <c r="C9" s="68">
        <v>2</v>
      </c>
      <c r="D9" s="67" t="s">
        <v>60</v>
      </c>
      <c r="E9" s="67" t="s">
        <v>60</v>
      </c>
      <c r="F9" s="47" t="s">
        <v>59</v>
      </c>
      <c r="G9" s="93">
        <v>1</v>
      </c>
      <c r="H9" s="20"/>
      <c r="I9" s="20"/>
      <c r="J9" s="20"/>
      <c r="K9" s="20"/>
      <c r="L9" s="17" t="s">
        <v>57</v>
      </c>
      <c r="M9" s="89">
        <v>1666666</v>
      </c>
    </row>
    <row r="10" spans="1:19" ht="76.5">
      <c r="B10" s="88" t="s">
        <v>26</v>
      </c>
      <c r="C10" s="68">
        <v>3</v>
      </c>
      <c r="D10" s="67" t="s">
        <v>61</v>
      </c>
      <c r="E10" s="67" t="s">
        <v>61</v>
      </c>
      <c r="F10" s="47" t="s">
        <v>59</v>
      </c>
      <c r="G10" s="93">
        <v>3</v>
      </c>
      <c r="H10" s="20"/>
      <c r="I10" s="20"/>
      <c r="J10" s="20"/>
      <c r="K10" s="20"/>
      <c r="L10" s="17" t="s">
        <v>57</v>
      </c>
      <c r="M10" s="89">
        <v>30000</v>
      </c>
    </row>
    <row r="11" spans="1:19" ht="76.5">
      <c r="B11" s="88" t="s">
        <v>26</v>
      </c>
      <c r="C11" s="68">
        <v>4</v>
      </c>
      <c r="D11" s="67" t="s">
        <v>62</v>
      </c>
      <c r="E11" s="67" t="s">
        <v>62</v>
      </c>
      <c r="F11" s="47" t="s">
        <v>59</v>
      </c>
      <c r="G11" s="93">
        <v>1</v>
      </c>
      <c r="H11" s="90"/>
      <c r="I11" s="90"/>
      <c r="J11" s="90"/>
      <c r="K11" s="90"/>
      <c r="L11" s="17" t="s">
        <v>57</v>
      </c>
      <c r="M11" s="89">
        <v>10000</v>
      </c>
      <c r="N11" s="34"/>
      <c r="O11" s="34"/>
      <c r="P11" s="34"/>
      <c r="Q11" s="34"/>
      <c r="R11" s="34"/>
      <c r="S11" s="34"/>
    </row>
    <row r="12" spans="1:19" ht="76.5">
      <c r="B12" s="88" t="s">
        <v>26</v>
      </c>
      <c r="C12" s="68">
        <v>5</v>
      </c>
      <c r="D12" s="109" t="s">
        <v>63</v>
      </c>
      <c r="E12" s="109" t="s">
        <v>63</v>
      </c>
      <c r="F12" s="47" t="s">
        <v>59</v>
      </c>
      <c r="G12" s="93">
        <v>1</v>
      </c>
      <c r="H12" s="91"/>
      <c r="I12" s="91"/>
      <c r="J12" s="92"/>
      <c r="K12" s="92"/>
      <c r="L12" s="17" t="s">
        <v>57</v>
      </c>
      <c r="M12" s="89">
        <v>915000</v>
      </c>
      <c r="N12" s="34"/>
      <c r="O12" s="34"/>
      <c r="P12" s="34"/>
      <c r="Q12" s="34"/>
      <c r="R12" s="34"/>
      <c r="S12" s="34"/>
    </row>
    <row r="13" spans="1:19" ht="76.5">
      <c r="B13" s="88" t="s">
        <v>26</v>
      </c>
      <c r="C13" s="68">
        <v>6</v>
      </c>
      <c r="D13" s="67" t="s">
        <v>64</v>
      </c>
      <c r="E13" s="67" t="s">
        <v>64</v>
      </c>
      <c r="F13" s="47" t="s">
        <v>59</v>
      </c>
      <c r="G13" s="93">
        <v>3</v>
      </c>
      <c r="H13" s="20"/>
      <c r="I13" s="20"/>
      <c r="J13" s="20"/>
      <c r="K13" s="20"/>
      <c r="L13" s="17" t="s">
        <v>57</v>
      </c>
      <c r="M13" s="89">
        <v>22500</v>
      </c>
      <c r="N13" s="34"/>
      <c r="O13" s="34"/>
      <c r="P13" s="34"/>
      <c r="Q13" s="34"/>
      <c r="R13" s="34"/>
      <c r="S13" s="34"/>
    </row>
    <row r="14" spans="1:19" ht="20.25">
      <c r="D14" s="35" t="s">
        <v>12</v>
      </c>
      <c r="E14" s="35"/>
      <c r="F14" s="35"/>
      <c r="G14" s="35"/>
      <c r="H14" s="35"/>
      <c r="I14" s="35"/>
      <c r="J14" s="35"/>
      <c r="K14" s="35"/>
      <c r="L14" s="35"/>
      <c r="M14" s="65">
        <f>SUM(M8:M13)</f>
        <v>3977500</v>
      </c>
      <c r="N14" s="35"/>
      <c r="O14" s="35"/>
      <c r="P14" s="35"/>
      <c r="Q14" s="35"/>
      <c r="R14" s="35"/>
      <c r="S14" s="35"/>
    </row>
    <row r="15" spans="1:19" ht="20.25"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</row>
    <row r="16" spans="1:19" ht="20.25">
      <c r="D16" s="35" t="s">
        <v>13</v>
      </c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1" sqref="D11:S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108" t="s">
        <v>22</v>
      </c>
      <c r="I12" s="108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5860C-D973-47AA-A347-C0653DA3C912}">
  <dimension ref="A1:K18"/>
  <sheetViews>
    <sheetView workbookViewId="0">
      <selection activeCell="K3" sqref="K3"/>
    </sheetView>
  </sheetViews>
  <sheetFormatPr defaultRowHeight="20.100000000000001" customHeight="1"/>
  <cols>
    <col min="1" max="1" width="51.85546875" style="48" customWidth="1"/>
    <col min="3" max="3" width="16" customWidth="1"/>
    <col min="5" max="5" width="11.42578125" customWidth="1"/>
    <col min="8" max="8" width="10.5703125" customWidth="1"/>
    <col min="10" max="10" width="11" customWidth="1"/>
  </cols>
  <sheetData>
    <row r="1" spans="1:11" ht="72" customHeight="1">
      <c r="C1" s="56" t="s">
        <v>54</v>
      </c>
      <c r="D1" s="54" t="s">
        <v>38</v>
      </c>
      <c r="E1" s="52" t="s">
        <v>55</v>
      </c>
      <c r="F1" s="56" t="s">
        <v>43</v>
      </c>
      <c r="G1" s="55" t="s">
        <v>47</v>
      </c>
      <c r="H1" s="55" t="s">
        <v>48</v>
      </c>
      <c r="I1" s="55" t="s">
        <v>50</v>
      </c>
      <c r="J1" s="54" t="s">
        <v>56</v>
      </c>
      <c r="K1" s="39" t="s">
        <v>53</v>
      </c>
    </row>
    <row r="2" spans="1:11" ht="20.100000000000001" customHeight="1">
      <c r="A2" s="50" t="s">
        <v>32</v>
      </c>
      <c r="B2" s="33">
        <v>3</v>
      </c>
    </row>
    <row r="3" spans="1:11" ht="20.100000000000001" customHeight="1">
      <c r="A3" s="50" t="s">
        <v>33</v>
      </c>
      <c r="B3" s="33">
        <v>1</v>
      </c>
    </row>
    <row r="4" spans="1:11" ht="20.100000000000001" customHeight="1">
      <c r="A4" s="50" t="s">
        <v>34</v>
      </c>
      <c r="B4" s="33">
        <v>2</v>
      </c>
    </row>
    <row r="5" spans="1:11" ht="20.100000000000001" customHeight="1">
      <c r="A5" s="49" t="s">
        <v>35</v>
      </c>
      <c r="B5" s="33">
        <v>1</v>
      </c>
    </row>
    <row r="6" spans="1:11" ht="20.100000000000001" customHeight="1">
      <c r="A6" s="50" t="s">
        <v>36</v>
      </c>
      <c r="B6" s="33">
        <v>2</v>
      </c>
    </row>
    <row r="7" spans="1:11" ht="20.100000000000001" customHeight="1">
      <c r="A7" s="50" t="s">
        <v>37</v>
      </c>
      <c r="B7" s="47">
        <v>1</v>
      </c>
    </row>
    <row r="8" spans="1:11" ht="20.100000000000001" customHeight="1">
      <c r="A8" s="50" t="s">
        <v>39</v>
      </c>
      <c r="B8" s="47">
        <v>1</v>
      </c>
    </row>
    <row r="9" spans="1:11" ht="20.100000000000001" customHeight="1">
      <c r="A9" s="50" t="s">
        <v>40</v>
      </c>
      <c r="B9" s="47">
        <v>1</v>
      </c>
    </row>
    <row r="10" spans="1:11" ht="20.100000000000001" customHeight="1">
      <c r="A10" s="50" t="s">
        <v>41</v>
      </c>
      <c r="B10" s="47">
        <v>1</v>
      </c>
    </row>
    <row r="11" spans="1:11" ht="20.100000000000001" customHeight="1">
      <c r="A11" s="50" t="s">
        <v>31</v>
      </c>
      <c r="B11" s="47">
        <v>1</v>
      </c>
    </row>
    <row r="12" spans="1:11" ht="20.100000000000001" customHeight="1">
      <c r="A12" s="50" t="s">
        <v>42</v>
      </c>
      <c r="B12" s="47">
        <v>1</v>
      </c>
    </row>
    <row r="13" spans="1:11" ht="20.100000000000001" customHeight="1">
      <c r="A13" s="50" t="s">
        <v>44</v>
      </c>
      <c r="B13" s="47">
        <v>8</v>
      </c>
    </row>
    <row r="14" spans="1:11" ht="20.100000000000001" customHeight="1">
      <c r="A14" s="50" t="s">
        <v>45</v>
      </c>
      <c r="B14" s="47">
        <v>1</v>
      </c>
    </row>
    <row r="15" spans="1:11" ht="20.100000000000001" customHeight="1">
      <c r="A15" s="50" t="s">
        <v>46</v>
      </c>
      <c r="B15" s="47">
        <v>10</v>
      </c>
    </row>
    <row r="16" spans="1:11" ht="20.100000000000001" customHeight="1">
      <c r="A16" s="57" t="s">
        <v>49</v>
      </c>
      <c r="B16" s="47">
        <v>2</v>
      </c>
    </row>
    <row r="17" spans="1:2" ht="20.100000000000001" customHeight="1">
      <c r="A17" s="51" t="s">
        <v>51</v>
      </c>
      <c r="B17" s="33">
        <v>4</v>
      </c>
    </row>
    <row r="18" spans="1:2" ht="20.100000000000001" customHeight="1">
      <c r="A18" s="50" t="s">
        <v>52</v>
      </c>
      <c r="B18" s="3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Specificaţii tehnice         </vt:lpstr>
      <vt:lpstr>Specificaţii de preț        </vt:lpstr>
      <vt:lpstr>Sheet2</vt:lpstr>
      <vt:lpstr>Sheet1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2023-08-09T08:19:43Z</cp:lastPrinted>
  <dcterms:created xsi:type="dcterms:W3CDTF">2017-08-17T12:48:14Z</dcterms:created>
  <dcterms:modified xsi:type="dcterms:W3CDTF">2024-11-12T13:38:47Z</dcterms:modified>
</cp:coreProperties>
</file>