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192.168.110.2\Dispozitive\+LP ADM 2025\+PROGRAME SPECIALE\endoproteze repetat\"/>
    </mc:Choice>
  </mc:AlternateContent>
  <xr:revisionPtr revIDLastSave="0" documentId="13_ncr:1_{9644584A-F850-43BA-9B92-C479671E54F2}" xr6:coauthVersionLast="47" xr6:coauthVersionMax="47" xr10:uidLastSave="{00000000-0000-0000-0000-000000000000}"/>
  <bookViews>
    <workbookView xWindow="-120" yWindow="-120" windowWidth="29040" windowHeight="15840" xr2:uid="{00000000-000D-0000-FFFF-FFFF00000000}"/>
  </bookViews>
  <sheets>
    <sheet name="Specificaţii tehnice" sheetId="4" r:id="rId1"/>
    <sheet name="Specificaţii de preț" sheetId="5" r:id="rId2"/>
    <sheet name="Sheet1" sheetId="8" r:id="rId3"/>
    <sheet name="Sheet2" sheetId="7" r:id="rId4"/>
  </sheets>
  <definedNames>
    <definedName name="_xlnm._FilterDatabase" localSheetId="1" hidden="1">'Specificaţii de preț'!$B$6:$M$49</definedName>
    <definedName name="_xlnm._FilterDatabase" localSheetId="0" hidden="1">'Specificaţii tehnice'!$A$6:$K$48</definedName>
  </definedNames>
  <calcPr calcId="181029" refMode="R1C1"/>
</workbook>
</file>

<file path=xl/calcChain.xml><?xml version="1.0" encoding="utf-8"?>
<calcChain xmlns="http://schemas.openxmlformats.org/spreadsheetml/2006/main">
  <c r="M49" i="5" l="1"/>
  <c r="K49" i="5" l="1"/>
  <c r="J49" i="5"/>
  <c r="K12" i="7" l="1"/>
  <c r="J12" i="7"/>
</calcChain>
</file>

<file path=xl/sharedStrings.xml><?xml version="1.0" encoding="utf-8"?>
<sst xmlns="http://schemas.openxmlformats.org/spreadsheetml/2006/main" count="500" uniqueCount="149">
  <si>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</si>
  <si>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</si>
  <si>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</si>
  <si>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</si>
  <si>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</si>
  <si>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</si>
  <si>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</si>
  <si>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</si>
  <si>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</si>
  <si>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</si>
  <si>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</si>
  <si>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</si>
  <si>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</si>
  <si>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</si>
  <si>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</si>
  <si>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</si>
  <si>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</si>
  <si>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</si>
  <si>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</si>
  <si>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</si>
  <si>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</si>
  <si>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</si>
  <si>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</si>
  <si>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</si>
  <si>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</si>
  <si>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</si>
  <si>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</si>
  <si>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</si>
  <si>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</si>
  <si>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</si>
  <si>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bucată</t>
  </si>
  <si>
    <t>Specificaţii tehnice</t>
  </si>
  <si>
    <t>Specificaţii de preț</t>
  </si>
  <si>
    <t>Valoarea estimativă fără TVA</t>
  </si>
  <si>
    <t>1.1</t>
  </si>
  <si>
    <t>1.2</t>
  </si>
  <si>
    <t>1.3</t>
  </si>
  <si>
    <t>1.4</t>
  </si>
  <si>
    <t>1.5</t>
  </si>
  <si>
    <t>1.6</t>
  </si>
  <si>
    <t>1.7</t>
  </si>
  <si>
    <t>Proteza totala de sold cu tija de revisie monobloc necimintat cu cotil dubla mobilitate necimentata</t>
  </si>
  <si>
    <t>TIJA</t>
  </si>
  <si>
    <t>CUPA</t>
  </si>
  <si>
    <t>Insert</t>
  </si>
  <si>
    <t>CAP</t>
  </si>
  <si>
    <t>Set de instrumentegratuit în folosință</t>
  </si>
  <si>
    <t>Motor oscilant gratis în folosință</t>
  </si>
  <si>
    <t>Lamele pentru motor</t>
  </si>
  <si>
    <t>2.1</t>
  </si>
  <si>
    <t>Sistem de proteza totala de revizie a soldului</t>
  </si>
  <si>
    <t>Tija femurală de revizie modular</t>
  </si>
  <si>
    <t>2.2</t>
  </si>
  <si>
    <t>Cupa acetabulara de revizii</t>
  </si>
  <si>
    <t>2.3</t>
  </si>
  <si>
    <t>Insert crosslinked pentru cupa de revizii</t>
  </si>
  <si>
    <t>2.4</t>
  </si>
  <si>
    <t>Cap femural proteic</t>
  </si>
  <si>
    <t>2.5</t>
  </si>
  <si>
    <t>Tija femurala necimentata de revizie tip monobloc.</t>
  </si>
  <si>
    <t>2.6</t>
  </si>
  <si>
    <t>Caja de ranforsare cotil</t>
  </si>
  <si>
    <t>2.7</t>
  </si>
  <si>
    <t>Cupa cimentata dubla mobilitate</t>
  </si>
  <si>
    <t>2.8</t>
  </si>
  <si>
    <t>Insert polimeric pentru cupa cu dubla mobilitate</t>
  </si>
  <si>
    <t>2.9</t>
  </si>
  <si>
    <t>Insert retentiv pentru cupa acetabulara de revizie</t>
  </si>
  <si>
    <t>2.10</t>
  </si>
  <si>
    <t>Şuruburi de cupă</t>
  </si>
  <si>
    <t>2.11</t>
  </si>
  <si>
    <t>2.12</t>
  </si>
  <si>
    <t>2.13</t>
  </si>
  <si>
    <t>3.1</t>
  </si>
  <si>
    <t>Proteza totala de genunchi complet anatomica</t>
  </si>
  <si>
    <t>Componenta femurala cimentata</t>
  </si>
  <si>
    <t>3.2</t>
  </si>
  <si>
    <t>Componenta tibiala</t>
  </si>
  <si>
    <t>3.3</t>
  </si>
  <si>
    <t>Insert tibial</t>
  </si>
  <si>
    <t>3.4</t>
  </si>
  <si>
    <t>3.5</t>
  </si>
  <si>
    <t>Motor oscilant si reamer în custodie</t>
  </si>
  <si>
    <t>3.6</t>
  </si>
  <si>
    <t>Lame pentru motor oscilant</t>
  </si>
  <si>
    <t>Ferestrau oscilator si burghiu pentru alezaj  în custodie</t>
  </si>
  <si>
    <t>5.1</t>
  </si>
  <si>
    <t>Proteză totală  de genunchi necimentat</t>
  </si>
  <si>
    <t>Componenta tibiala nicemtata.</t>
  </si>
  <si>
    <t>5.2</t>
  </si>
  <si>
    <t>Proteza totala de genunchi necimentata</t>
  </si>
  <si>
    <t xml:space="preserve">Componenta femurala necimentata </t>
  </si>
  <si>
    <t>5.3</t>
  </si>
  <si>
    <t>5.4</t>
  </si>
  <si>
    <t>5.5</t>
  </si>
  <si>
    <t>Proteză totală  de genunchi necimentata</t>
  </si>
  <si>
    <t>Motor oscilant si burghiu</t>
  </si>
  <si>
    <t>6.1</t>
  </si>
  <si>
    <t>Proteza totala necimentata pentru sold displazic</t>
  </si>
  <si>
    <t xml:space="preserve">Cupa  acetabulară necimentata </t>
  </si>
  <si>
    <t>6.2</t>
  </si>
  <si>
    <t xml:space="preserve">Insert  polimeric crosslink-at </t>
  </si>
  <si>
    <t>6.3</t>
  </si>
  <si>
    <t xml:space="preserve">Cap  diferite dimensiuni  </t>
  </si>
  <si>
    <t>6.4</t>
  </si>
  <si>
    <t>Cap ceramic</t>
  </si>
  <si>
    <t>6.5</t>
  </si>
  <si>
    <t xml:space="preserve">Tija femurala necimentata </t>
  </si>
  <si>
    <t>6.6</t>
  </si>
  <si>
    <t>Tija femurala necimentată  conica</t>
  </si>
  <si>
    <t>6.7</t>
  </si>
  <si>
    <t xml:space="preserve">Şuruburi de cupă </t>
  </si>
  <si>
    <t>6.8</t>
  </si>
  <si>
    <t>6.9</t>
  </si>
  <si>
    <t>6.10</t>
  </si>
  <si>
    <t>DDP - Franco destinație vămuit, Incoterms 2020, în termen de până la 30 de zile de la comanda scrisă a beneficiarului pe parcursul anului 2025</t>
  </si>
  <si>
    <t xml:space="preserve">TIJA Confecționată din aliaj de titan; Con 12/14mm; Suprafat sablata osteointegranta ; Fara coleret; Să fie conică circumferențială. Sa prezinte proiemninete ascutite pe lungimea tijei; - Termen restant al sterilizării nu mai mic de 3 ani la momentul livrării </t>
  </si>
  <si>
    <t xml:space="preserve">CUPA Confecționată din aliaj de CoCr sau echivalentul sau; Acoperire prin titan poros, asociat cu HA; Fixare necimentată press-fit; Diametrele externe prezente în minim 10 dimensiuni; - Termen restant al sterilizării nu mai mic de 3 ani la momentul </t>
  </si>
  <si>
    <t xml:space="preserve">Insert Confecționată din UHMWPE; Diametrul interior 22, 28mm ; Diametre 44-62 mm; Sa prezinte desing retentiv; - Termen restant al sterilizării nu mai mic de 3 ani la momentul livrării - </t>
  </si>
  <si>
    <t xml:space="preserve">CAP Confecționat din aliaj de cobal crom (CoCr) Diametre 22,28 mm; Con interior 12/14mm; Minim 4 marimi de lungime; - Termen restant al sterilizării nu mai mic de 3 ani la momentul livrării </t>
  </si>
  <si>
    <t xml:space="preserve">Setul de instrumente oferit gratuit în folosință conform contractului de comodat, va corespunde următoarelor cerințe: 1. compatibil cu endoprotezele livrate 2. va fi oferit pe perioada de la prima livrare a protezelor până la implantarea ultimei proteze existente în stocul beneficiarului. 3. va fi în trusă de sterilizare specială cu indicarea codurilor de instrumente din catalog și desenelor pentru acestea. 4. va fi nou (neutilizat) sau pre utilizat în stare excelentă de utilizare (să nu prezinte defecte sau uzuri excesive) În caz de defecțiune, furnizorul va fi obligat să repare sau să înlocuiască utilajul deteriorat în decurs de 72 ore de la solicitarea scrisă a beneficiarului. 5. Pentru implantarea tijelor femurale cimentate și necimentate se va utiliza același instrumentar.
. 
</t>
  </si>
  <si>
    <t xml:space="preserve"> Lame pentru motor oscilant</t>
  </si>
  <si>
    <t xml:space="preserve">Tija femurală de revizie modular - Sa fie confectionata din aliaj de titan , acoperita cu material poros pentru o buna fixare secundara - Dimensiunile sa varieze de la 180 mm la 340 mm cu interval de la 5 la 10mm; - Sa aiba doua componente : proximala si distala, cu multiple posibilitati de combinare, oferind o modularitate crescuta prin combinarea oricarei componente proximale cu orice componenta distala. Componenta proximala -sa fie in doua variante- cilindrica si conica cu minim 5 dimensiuni: de la 60 la 100 mm - Sa prezinte gauri proximale pentru sutura de siguranta cu material nonmetalic. -Sa aiba suprafata rugoasa -Sa prezinte filet interior pentru fixarea impactorului; -Sa prezinte geometrie redusa a gatului pentru a creste gradul de libertate al miscarii -Sa prezinte santuri longitudinale pentru imbunatatirea osteointegrarii -Sa existe posibilitatea testarii pozitionarii ansamblului in situ. Componenta distala -sa fie fara coleret -Sa existe compatibilitate stanga/dreapta -Sa se poate combina cu orice componenta proximala -Sa ofere posibilitatea de reglare a anteversiei, ±40°. - Componenta distala sa fie: curba si dreapta , cu amprente longitudinale, universale stanga/dreapta, pentru abord endofemural sau transfemural -Sa prezinte posibilitatea de cuplare a oricarui element distal cu orice element proximal indiferent de forma componentelor si de dimensiunea acestora ( tija dreapta sau curba, componenta conica sau cilindrica ) -Fixarea celor 2 componente sa se faca cu cheie dinamometrica -Pentru componenta distala curba sa se puna la dispozitie 2 suruburi cu ф= 4, 9mm si L intre 34mm si 52mm cu increment de 2mm -Sterilizare Componenta distala curba -Sa aiba lungimea ce cuprinde dimensiunile de la 150 – pina la 250 mm lungime si de la 15 si 23mm, cu ф de 26mm si 28mm la cererea pe comanda speciala (17 dimensiuni) -Sa prezinte curbura anatomica -Forma octogonala pe sectiune cu aripioare de fixare -Sa prezinte si posibilitatea de blocare distala statica sau dinamica cu suruburi pentru tijele mai mari de la ф= 18 mm si L= 200mm -Sa existe posibilitatea de zavorare distala cu minim 2 suruburi cu ajutorul unui sistem de ochire modular pentru L 200 respectiv 260 Componenta distala dreapta -Sa aiba diferite lungime, variind de la 130 pina la 250 mm si sa prezinte diametre diferite, variatia fiind intre 15 si 25mm -Sa aiba aripioare de fixare, numarul variind de la 4-8, si sa fie tot mai turtita ventrodorsal functie de diametru - Termen restant al sterilizării nu mai mic de 3 ani la momentul livrării </t>
  </si>
  <si>
    <t xml:space="preserve">Cupa acetabulara de revizii Sa fie confectionata din tantal sau titan poros, cu structura 3 D. -Porozitatea materialului sa fie de minim 60% -Sa prezinte o elasticitate apropiata de cea tesutului osos; -Sa faciliteze integrarea tesutului osos si a tesuturilor moi , - Dimensiunile porilor sa fie de pina la 550μm, toti porii deschisi; -Materialul sa fie foarte stabil si rezistent la coroziune -Sa poata sa fie gaurit -Sa permita cimentarea unei cupe (un insert ) in interiorul acesteia,sau fixare necimentata. -Modalitate de implantare : necimentata -Sa prezinte gauri pentru fixare aditionala cu suruburi - Termen restant al sterilizării nu mai mic de 3 ani la momentul livrării </t>
  </si>
  <si>
    <t xml:space="preserve">Insert crosslinked pentru cupa de revizii -Modalitatea de fixare sa fie : prin cimentare sau fixare prin blocare in interiorul cupei metalice sau amplasat pe cale necimentata; -Insertul sa fie disponibil in varianta oblica, gradele variind de la 10˚-20 ˚; -Insertul sa fie confectionat din polietilena inalt cross-linkata (5-10 MRad); -Sa prezinte santuri ecuatoriale si polare pentru o buna cimentare in interiorul cupei, in cazul insertului cimentat sau mecanisme de fixare ferma - in cazul fixarii necimentate. -Oferta de baza sa includa insertul cu diametrul interior : 28mm si 32mm -Sa prezinte numar minim de dimensiuni ( diametre exterioare ) diferite: dimensiuni cuprinse intre 50mm-74mm cu increment de 2mm; -Instrumentarul sa fie complet cu toate probele pentru cupe si inserturi, asezat in cutii rezistente la sterilizari repetate - Termen restant al sterilizării nu mai mic de 3 ani la momentul livrării </t>
  </si>
  <si>
    <t xml:space="preserve">Cap femural proteic, confecționat din aliaj CoCr; Con 12/14 mm; Diametre externe variind fiind 22.2, 28, 32, 36 mm; Cel putin 4 dimensiuni de lungime pentru capuri de dimensiunea 28, 32 mm și 3 dimensiuni de lungime pentru capuri de dimensiunea 22.2 mm; - Termen restant al sterilizării nu mai mic de 3 ani la momentul livrării </t>
  </si>
  <si>
    <t xml:space="preserve">Tija femurala necimentata de revizie tip monobloc.- Confecționată din aliaj de titan; 
- sa prezinte un numar minim de 10 dimensiuni;
- sa fie conica in toate planurile;
- sa fie conica circumferential;
- sa prezinte microlamele pe toata lungimea si pe toata circumferinta ei pentru o ancorare in tesutul osos;
- Suprafat sablata osteointegranta;
- Fara coleret; 
- Sa permita implantarea in orice grad de anteversie;
- Tip de con interior cap femural: 12/ 14;
- Sa fie sterila. 
</t>
  </si>
  <si>
    <t xml:space="preserve">Caja de ranforsare cotil
-sa fie confectionata din aliaj de Titan;
- suprafata rugoasa, sablata ;
- sa prezinte 2 aripioare una care se implanteaza in ischion si una care se fixeaza pe aripa iliaca;
- anatomica cu variante stanga/dreapta;
- sa fie disponibila in minim 4 dimensiuni pentru fiecare parte;
- sa prezinte gauri pentru fixare cu suruburi pe toata concavitatea implantului;
- sa se livreze impreuna cu minim 5 suruburi designate pentru fixarea cajei;
- sa se implanteze necimentata;
- sa fie posibila cimentarea in interiorul cajei a unei cupe acetabulare cimentate;
- sa fie sterila.
</t>
  </si>
  <si>
    <t xml:space="preserve">Confecționată din  aliaj de  CoCr sau echivalentul său; 
- Polisata la interior; 
- Suprafata externa rugoasa, acoperita prin titan poros asociat cu HA; 
- Diametre externe să fie prezente în minim 8 dimensiuni
- Sa fie sterila.
</t>
  </si>
  <si>
    <t xml:space="preserve">Confecționat din polietilenă UHMWPE; 
-Diametre exterioare să fie prezente în minim 8 dimensiuni ; 
- Diametre interioare 22.2, 28 mm; 
- Sa prezinte desing retentiv;
- Sa fie steril.
</t>
  </si>
  <si>
    <t xml:space="preserve">sa fie confectionat din polietilena de tip Crosslink ;
- sa prezinte santuri ecuatoriale si polare ;
- diametrul interior de 28-32mm;
- sa prezinte inel metallic ecuatorial pentru blocarea capului femoral in interiorul insertului;
- sa fie sterilizat cu radiatii gamma ;
- sa se livreze impachetat steril si individual
</t>
  </si>
  <si>
    <t xml:space="preserve">Şuruburi de cupă - Confecţionate din aliaj de Titan - Diametru de 6,5mm - Profil redus - mărimi disponibile 20-50 mm - Termen restant al sterilizării nu mai mic de 3 ani la momentul livrării </t>
  </si>
  <si>
    <t>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</si>
  <si>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 xml:space="preserve">Componenta femurala cimentata -Sa fie confectionata din aliaj de Co-Cr , cimentata -Variante stanga/ dreapta -Sa prezinte fixarea femurală antirotaţională augumentată prin doi pini şi o textură specială pentru o bună fixare a cimentului -Deschidere posterioara intercondiliana pentru permiterea implantarii tijelor centromedulare -Design care sa permita flexie de minim 130° -Varianta cu posterostabilizare -Condili femurali posteriori sa fie ingrosati pentru cresterea stabilitatii si evitarea subluxatiei -Sa prezinte congruenta intre raza condililor femurali si insertul tibial -Sant prepatelar accentuat pentru un contact bun patela-femur si reducerea stresului asupra patelei -Sa reproduca distantele antroposterioare native cu minim 18 de profile -Minim 10 dimensiuni pentru fiecare membru in parte -Suprafata articulara sa fie lustruita -Suprafata de implantare sa fie rugoasa - Termen restant al sterilizării nu mai mic de 3 ani la momentul livrării </t>
  </si>
  <si>
    <t xml:space="preserve">Componenta tibiala -Sa fie confectionata din aliaj de titan -Sa respecte forma anatomica a tibiei, cu variatii stanga /dreapta -Baza de implantare prin pin de stabilizare cu 2 aripioare laterale destinat cresterii rezistentei si stabilizarii rotationale -Componenta tibiala sa prezinte posibilitatea de suprastabilizare prin atasarea de tije de extensie, in functie de necesitatile intraoperatorii -Profilul platoului tibial sa fie asimetric -Sa prezinte modularitate, dimensiuni uzuale de tibie sa fie compatibile cu minim 3 dimensiui de femur -Sistem de prindere periferica a insertului de polietilena -Dimensiuni:minim 10 in total pentru fiecare membru in parte -Sa prezinte un dop filetat distal pentru fixarea tijei de extensie - Termen restant al sterilizării nu mai mic de 3 ani la momentul livrării </t>
  </si>
  <si>
    <t xml:space="preserve">Insert tibial -Sa fie confectionat din polietilena UHMWPE  -Sa aiba marginea tibiala anterioara inclinata pentru a evita impingementul la nivelul tendonului patelar in flexia completa -Sa prezinte modularitate deosebita, dimensiuni uzuale de tibie sa fie compatibile cu minim 3 dimensiui de femur -Modalitatea de implantare: insert detasabil cu sistem de prindere periferica a insertului, cu elemente de stabilizare mecanica la nivelul piesei tibiale ( tip pana ) -Dimensiuni multiple: mim 10 inaltimi de inserturi cu crestere de 1mm -Varianta cu posterostabilizare - Termen restant al sterilizării nu mai mic de 3 ani la momentul livrării - </t>
  </si>
  <si>
    <t>Componenta tibiala - Sa fie confectionata din aliaj Titan; - Sa fie universala SAU stanga/ drepta - Profilul platoului tibial sa fie simetric si sa se adapteaza perfect la portiunea proximala a tibiei Să prezinte modularitate, 3 dimensiuni de tibie și de femur să poată fi combinate între ele, păstrîndu-se congruența articulară, astfel, o dimensiune de femur să se poată combina cu 3 dimensiuni de tibie Fixarea insertului de polietelenă pe tibie să se facă prin sistem de prindere -Dimensiuni: minim 5, universale SAU stînga/dreatpa -Suprafata de implantare sa fie rugoasa, acoperita cu suprafata osteointegrativa hidroxiapatita,titan poros sau combinatie intre ele ; -Modalitatea de implantare necimentata; -Sa permita corecta pozitionare cu ghid centromedular sau extern; Termen restant al sterilizării nu mai mic de 3 ani la momentul livrării - Instrucțiunea de utilizare tradusă în limba de stat sau altă limbă de circulație internațională (Engleză/Rusă) - la livrare</t>
  </si>
  <si>
    <t>Sa fie confectionata din aliaj de Co-Cr , necimentata
• Sa fie o componenta anatomica cu 3 raze de curbura
• Variante stanga/ dreapta
• Sa prezinte optional fixarea femurală antirotaţională augumentată prin doi pini şi o  textură specială pentru o bună fixare a componentului necimentat
• Deschiderea posterioara intercondiliana pentru sa permita implantarea tijelor centromedulare
• Design care sa permita flexie pana la 130°
• Suprafata posterioara acoperita cu hidroxiapatita or titan poros optional combinate.
• Sa prezinte congruenta intre raza condililor femurali si insertul tibial
• Sa prezinte minim 5 dimensiuni diferentiate stanga/ dreapta
• Suprafata articulara sa fie lustruita
• Suprafata de implantare sa fie rugoasa                                    Sa fie sterila minim 3 ani din momentul livrarii</t>
  </si>
  <si>
    <t>Insert tibial - Confectionat din polietilena cu greutate moleculara ultra inalta (UHMWPE) - Sa aiba marginea tibiala anterioara inclinata pentru a evita impingementul la nivelul tendonului patelar in flexia completa - Sa prezinte modularitate deosebită, , astfel o dimensiune de femur să se poată combina cu minim 3 dimensiuni de insert; - Modalitate de fixare prin sistem de prindere - Sa prezinte varianta cu stabilizare posterioara - Să prezinte 4 dimensiuni - Termen restant al sterilizării nu mai mic de 3 ani la momentul livrării - Instrucțiunea de utilizare tradusă în limba de stat sau altă limbă de circulație internațională (Engleză/Rusă) - la livrare</t>
  </si>
  <si>
    <t>Trebuie sa  fie confectionata din aliaj de titan acoperita cu titan poros, ce produce porozitate mai mare de 40 % si prezinta grosimea acoperirii de la 300-500 ɲɱ (Bile sinterizate pure, Fibra metalica sau Titan poros);
- Cupa trebuie  sa prezinte forma hemisferica completa;
- Sa prezinte mecanism additional de fixare a insertului polimeric in cupa ce previne detasarea si rotatia; 
-Trebuie sa prezinte diametrele externe să fie prezente în minim 10 dimensiuni;Dimensiunea cupei sa inceapa de la 38 
- Trebuie sa accepte inserturi cu interiorul de, 28, 32 mm;
- Sa prezinte minim 3 orificii pentru utilizarea suruburilor ;  
- Sa prezinte 2 suruburi incluse la fiecare cupa livarata, minim 6 dimensiuni de lungime;
- Modalitate de implantare trebuie sa fie necimentata, tip press- fit
- Sa fie sterila</t>
  </si>
  <si>
    <t>. Insert crosslink-at
- Sa  fie confectionat din polietilena cu greutate moleculara foarte inalta UHMWPE de tip crosslink-ata, cu gradul inalt de iradiere, variind între 7 – 10 Mrad
- Sa accepte capete de  22mm,28mm, 32 mm
- Fixarea insertului la cupa metalica trebuie  sa se faca prin sistem adițional de blocare al insertului insertului (ex. : proieminete ecuatoriale antirotationale,  profil circular, etc.) 
- Sa fie steril ;</t>
  </si>
  <si>
    <t>Sa fie confectionat din aliaj de Co-Cr;
-Diametrul exterior trebuie sa fie de22, 28, 32 mm
- Minim 4 lungimi de col pentru fiecare diametru;
-Trebuie sa prezinte con 12/14
-Sa fie steril.</t>
  </si>
  <si>
    <t xml:space="preserve">Cap femoral ceramic -Ceramică de generația a patra (cu incluziuni de zirconiu) ; - Conul 12/14 mm ; - Diametre 28 mm ; - Minim 3 dimensiuni de lungime - Termen restant al sterilizării nu mai mic de 3 ani la momentul livrării </t>
  </si>
  <si>
    <t xml:space="preserve">Confecționata din aliaj de titan. Acoperirea: titan poros (tjtan plasma spray) in partea metafizara a tijei; Să prezinte șanțuri longitudinale pe partea diafizara a tijei; Varianta de offset standard si offset lateralizat; Con 12/14 mm; Cel putin 10 tipodimensiuni pentru fiecare varianta; Fara coleret; Sa fie sterila; - Termen restant al sterilizării nu mai mic de 3 ani la momentul livrării </t>
  </si>
  <si>
    <t>sa fie confectionata din aliaj de titan , 
- sa prezinte un numar minim de 10 dimensiuni;
- sa se prezinte cel putin 2 variante la unghiului cervico-diafizar ;
- ambele variante sa prezinte offset variabil;
- sa fie conica in toate planurile;
- sa fie conica circumferential;
- sa prezinte microlamele pe toata lungimea si pe toata circumferinta ei pentru o ancorare in tesutul osos;
- sa fie acoperita cu titan poros pe toata suprafata acesteia ;
- sa permita implantarea in orice grad de anteversie;
- Tip de con interior cap femural: 12/ 14;
- Sa fie sterila.</t>
  </si>
  <si>
    <t xml:space="preserve">Şuruburi de cupă minim 6 dimensiuni. </t>
  </si>
  <si>
    <t>Motor oscilant și reamer  gratis în folosință</t>
  </si>
  <si>
    <t xml:space="preserve"> Motor oscilant și reamer  gratis în folosință1.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</si>
  <si>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 xml:space="preserve">Achiziționarea endoprotezelor conform necesităților necesităților 
IMSP beneficiare pentru anul 2025 (repetat)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</si>
</sst>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5">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9"/>
      <color rgb="FF000000"/>
      <name val="Times New Roman"/>
      <family val="1"/>
      <charset val="204"/>
    </font>
    <font>
      <sz val="10"/>
      <name val="Arial"/>
      <family val="2"/>
      <charset val="204"/>
    </font>
    <font>
      <sz val="10"/>
      <name val="Arial Cyr"/>
      <charset val="204"/>
    </font>
    <font>
      <sz val="10"/>
      <name val="Arial"/>
      <family val="2"/>
      <charset val="204"/>
    </font>
    <font>
      <sz val="10"/>
      <color rgb="FF000000"/>
      <name val="Calibri"/>
      <family val="2"/>
      <charset val="204"/>
      <scheme val="minor"/>
    </font>
    <font>
      <sz val="11"/>
      <color theme="1"/>
      <name val="Calibri"/>
      <family val="2"/>
      <charset val="238"/>
      <scheme val="minor"/>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name val="Times New Roman"/>
      <family val="1"/>
      <charset val="204"/>
    </font>
    <font>
      <sz val="11"/>
      <color theme="1"/>
      <name val="Times New Roman"/>
      <family val="1"/>
      <charset val="204"/>
    </font>
  </fonts>
  <fills count="1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rgb="FFFFFF00"/>
        <bgColor indexed="64"/>
      </patternFill>
    </fill>
    <fill>
      <patternFill patternType="solid">
        <fgColor theme="4"/>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s>
  <cellStyleXfs count="126">
    <xf numFmtId="0" fontId="0" fillId="0" borderId="0"/>
    <xf numFmtId="0" fontId="14" fillId="0" borderId="0"/>
    <xf numFmtId="0" fontId="18" fillId="0" borderId="0"/>
    <xf numFmtId="0" fontId="20" fillId="0" borderId="0"/>
    <xf numFmtId="0" fontId="20" fillId="0" borderId="0"/>
    <xf numFmtId="0" fontId="20" fillId="0" borderId="0"/>
    <xf numFmtId="0" fontId="14" fillId="0" borderId="0"/>
    <xf numFmtId="0" fontId="20" fillId="0" borderId="0"/>
    <xf numFmtId="0" fontId="21" fillId="0" borderId="0"/>
    <xf numFmtId="0" fontId="20" fillId="0" borderId="0"/>
    <xf numFmtId="9" fontId="20" fillId="0" borderId="0" applyFont="0" applyFill="0" applyBorder="0" applyAlignment="0" applyProtection="0"/>
    <xf numFmtId="0" fontId="5" fillId="0" borderId="0"/>
    <xf numFmtId="0" fontId="20" fillId="0" borderId="0"/>
    <xf numFmtId="0" fontId="14" fillId="0" borderId="0"/>
    <xf numFmtId="0" fontId="22" fillId="0" borderId="0"/>
    <xf numFmtId="0" fontId="23" fillId="0" borderId="0"/>
    <xf numFmtId="0" fontId="22" fillId="0" borderId="0"/>
    <xf numFmtId="0" fontId="18" fillId="0" borderId="0"/>
    <xf numFmtId="0" fontId="18" fillId="0" borderId="0"/>
    <xf numFmtId="0" fontId="4" fillId="0" borderId="0"/>
    <xf numFmtId="0" fontId="24" fillId="0" borderId="0"/>
    <xf numFmtId="0" fontId="4" fillId="0" borderId="0"/>
    <xf numFmtId="0" fontId="22" fillId="0" borderId="0"/>
    <xf numFmtId="0" fontId="18" fillId="0" borderId="0"/>
    <xf numFmtId="0" fontId="20" fillId="0" borderId="0"/>
    <xf numFmtId="0" fontId="4" fillId="0" borderId="0"/>
    <xf numFmtId="0" fontId="14" fillId="0" borderId="0"/>
    <xf numFmtId="0" fontId="20" fillId="0" borderId="0"/>
    <xf numFmtId="0" fontId="4" fillId="0" borderId="0"/>
    <xf numFmtId="0" fontId="25" fillId="0" borderId="0" applyBorder="0" applyProtection="0"/>
    <xf numFmtId="0" fontId="20" fillId="0" borderId="0"/>
    <xf numFmtId="0" fontId="26" fillId="6" borderId="6" applyNumberFormat="0" applyAlignment="0" applyProtection="0"/>
    <xf numFmtId="0" fontId="20" fillId="0" borderId="0"/>
    <xf numFmtId="0" fontId="20" fillId="0" borderId="0"/>
    <xf numFmtId="0" fontId="18" fillId="0" borderId="0"/>
    <xf numFmtId="0" fontId="20" fillId="0" borderId="0"/>
    <xf numFmtId="0" fontId="4" fillId="0" borderId="0"/>
    <xf numFmtId="0" fontId="4" fillId="0" borderId="0"/>
    <xf numFmtId="0" fontId="4" fillId="0" borderId="0"/>
    <xf numFmtId="0" fontId="4" fillId="0" borderId="0"/>
    <xf numFmtId="0" fontId="4" fillId="0" borderId="0"/>
    <xf numFmtId="0" fontId="20" fillId="0" borderId="0"/>
    <xf numFmtId="0" fontId="4" fillId="0" borderId="0"/>
    <xf numFmtId="0" fontId="4" fillId="0" borderId="0"/>
    <xf numFmtId="0" fontId="4" fillId="0" borderId="0"/>
    <xf numFmtId="0" fontId="30" fillId="0" borderId="0"/>
    <xf numFmtId="0" fontId="22" fillId="0" borderId="0"/>
    <xf numFmtId="0" fontId="30" fillId="0" borderId="0"/>
    <xf numFmtId="0" fontId="27" fillId="0" borderId="0"/>
    <xf numFmtId="0" fontId="27" fillId="0" borderId="0"/>
    <xf numFmtId="9" fontId="27" fillId="0" borderId="0" applyBorder="0" applyProtection="0"/>
    <xf numFmtId="0" fontId="27" fillId="0" borderId="0"/>
    <xf numFmtId="0" fontId="30" fillId="0" borderId="0"/>
    <xf numFmtId="0" fontId="30" fillId="0" borderId="0"/>
    <xf numFmtId="0" fontId="29" fillId="0" borderId="0"/>
    <xf numFmtId="0" fontId="30" fillId="0" borderId="0"/>
    <xf numFmtId="0" fontId="31" fillId="0" borderId="0" applyBorder="0" applyProtection="0"/>
    <xf numFmtId="0" fontId="29" fillId="0" borderId="0"/>
    <xf numFmtId="0" fontId="28" fillId="7" borderId="6" applyProtection="0"/>
    <xf numFmtId="0" fontId="32" fillId="5" borderId="0" applyNumberFormat="0" applyBorder="0" applyAlignment="0" applyProtection="0"/>
    <xf numFmtId="0" fontId="18" fillId="0" borderId="0"/>
    <xf numFmtId="0" fontId="18" fillId="0" borderId="0"/>
    <xf numFmtId="0" fontId="20" fillId="0" borderId="0"/>
    <xf numFmtId="43" fontId="18" fillId="0" borderId="0" applyFont="0" applyFill="0" applyBorder="0" applyAlignment="0" applyProtection="0"/>
    <xf numFmtId="0" fontId="18" fillId="0" borderId="0"/>
    <xf numFmtId="0" fontId="23" fillId="0" borderId="0"/>
    <xf numFmtId="0" fontId="4" fillId="0" borderId="0"/>
    <xf numFmtId="0" fontId="14" fillId="0" borderId="0"/>
    <xf numFmtId="0" fontId="4" fillId="0" borderId="0"/>
    <xf numFmtId="0" fontId="3" fillId="0" borderId="0"/>
    <xf numFmtId="0" fontId="2" fillId="0" borderId="0"/>
    <xf numFmtId="0" fontId="20"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43" fontId="18" fillId="0" borderId="0" applyFont="0" applyFill="0" applyBorder="0" applyAlignment="0" applyProtection="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8" fillId="0" borderId="0" applyFont="0" applyFill="0" applyBorder="0" applyAlignment="0" applyProtection="0"/>
    <xf numFmtId="0" fontId="1" fillId="0" borderId="0"/>
    <xf numFmtId="0" fontId="1" fillId="0" borderId="0"/>
    <xf numFmtId="0" fontId="1" fillId="0" borderId="0"/>
    <xf numFmtId="0" fontId="1" fillId="0" borderId="0"/>
    <xf numFmtId="0" fontId="20" fillId="0" borderId="0"/>
  </cellStyleXfs>
  <cellXfs count="109">
    <xf numFmtId="0" fontId="0" fillId="0" borderId="0" xfId="0"/>
    <xf numFmtId="0" fontId="7" fillId="0" borderId="0" xfId="1" applyFont="1" applyProtection="1">
      <protection locked="0"/>
    </xf>
    <xf numFmtId="0" fontId="7" fillId="0" borderId="0" xfId="1" applyFont="1" applyAlignment="1" applyProtection="1">
      <alignment horizontal="center"/>
      <protection locked="0"/>
    </xf>
    <xf numFmtId="164" fontId="7" fillId="0" borderId="0" xfId="1" applyNumberFormat="1" applyFont="1"/>
    <xf numFmtId="0" fontId="13" fillId="0" borderId="0" xfId="1" applyFont="1" applyProtection="1">
      <protection locked="0"/>
    </xf>
    <xf numFmtId="0" fontId="7" fillId="0" borderId="0" xfId="1" applyFont="1"/>
    <xf numFmtId="0" fontId="7" fillId="0" borderId="0" xfId="1" applyFont="1" applyAlignment="1">
      <alignment horizontal="center"/>
    </xf>
    <xf numFmtId="0" fontId="9" fillId="0" borderId="1" xfId="0" applyFont="1" applyBorder="1" applyAlignment="1" applyProtection="1">
      <alignment horizontal="left" vertical="top" wrapText="1"/>
      <protection locked="0"/>
    </xf>
    <xf numFmtId="0" fontId="7" fillId="0" borderId="1" xfId="0" applyFont="1" applyBorder="1" applyAlignment="1" applyProtection="1">
      <alignment wrapText="1"/>
      <protection locked="0"/>
    </xf>
    <xf numFmtId="0" fontId="11" fillId="2" borderId="1" xfId="0" applyFont="1" applyFill="1" applyBorder="1" applyAlignment="1">
      <alignment horizontal="center" vertical="top" wrapText="1"/>
    </xf>
    <xf numFmtId="0" fontId="7" fillId="2" borderId="1" xfId="1" applyFont="1" applyFill="1" applyBorder="1" applyProtection="1">
      <protection locked="0"/>
    </xf>
    <xf numFmtId="0" fontId="7" fillId="2" borderId="0" xfId="1" applyFont="1" applyFill="1" applyProtection="1">
      <protection locked="0"/>
    </xf>
    <xf numFmtId="0" fontId="7" fillId="2" borderId="0" xfId="1" applyFont="1" applyFill="1" applyAlignment="1" applyProtection="1">
      <alignment wrapText="1"/>
      <protection locked="0"/>
    </xf>
    <xf numFmtId="0" fontId="7" fillId="2" borderId="0" xfId="1" applyFont="1" applyFill="1" applyAlignment="1" applyProtection="1">
      <alignment horizontal="center"/>
      <protection locked="0"/>
    </xf>
    <xf numFmtId="0" fontId="9" fillId="2" borderId="0" xfId="1" applyFont="1" applyFill="1" applyAlignment="1" applyProtection="1">
      <alignment horizontal="left" vertical="top" wrapText="1"/>
      <protection locked="0"/>
    </xf>
    <xf numFmtId="0" fontId="9" fillId="2" borderId="1" xfId="1" applyFont="1" applyFill="1" applyBorder="1" applyAlignment="1">
      <alignment horizontal="center" vertical="center" wrapText="1"/>
    </xf>
    <xf numFmtId="0" fontId="10" fillId="2" borderId="1" xfId="1" applyFont="1" applyFill="1" applyBorder="1" applyProtection="1">
      <protection locked="0"/>
    </xf>
    <xf numFmtId="0" fontId="10" fillId="2" borderId="1" xfId="1" applyFont="1" applyFill="1" applyBorder="1" applyAlignment="1" applyProtection="1">
      <alignment horizontal="center"/>
      <protection locked="0"/>
    </xf>
    <xf numFmtId="0" fontId="6" fillId="2" borderId="1" xfId="1" applyFont="1" applyFill="1" applyBorder="1" applyAlignment="1" applyProtection="1">
      <alignment vertical="center"/>
      <protection locked="0"/>
    </xf>
    <xf numFmtId="0" fontId="7" fillId="2" borderId="1" xfId="1" applyFont="1" applyFill="1" applyBorder="1" applyAlignment="1" applyProtection="1">
      <alignment vertical="center"/>
      <protection locked="0"/>
    </xf>
    <xf numFmtId="0" fontId="9" fillId="2" borderId="1" xfId="1" applyFont="1" applyFill="1" applyBorder="1" applyAlignment="1" applyProtection="1">
      <alignment horizontal="left" vertical="top" wrapText="1"/>
      <protection locked="0"/>
    </xf>
    <xf numFmtId="0" fontId="9" fillId="2" borderId="1" xfId="1" applyFont="1" applyFill="1" applyBorder="1" applyAlignment="1" applyProtection="1">
      <alignment vertical="top" wrapText="1"/>
      <protection locked="0"/>
    </xf>
    <xf numFmtId="0" fontId="7" fillId="2" borderId="1" xfId="1" applyFont="1" applyFill="1" applyBorder="1" applyAlignment="1" applyProtection="1">
      <alignment wrapText="1"/>
      <protection locked="0"/>
    </xf>
    <xf numFmtId="0" fontId="8" fillId="2" borderId="1" xfId="1" applyFont="1" applyFill="1" applyBorder="1" applyAlignment="1" applyProtection="1">
      <alignment vertical="top" wrapText="1"/>
      <protection locked="0"/>
    </xf>
    <xf numFmtId="0" fontId="7" fillId="2" borderId="1" xfId="0" applyFont="1" applyFill="1" applyBorder="1" applyAlignment="1" applyProtection="1">
      <alignment wrapText="1"/>
      <protection locked="0"/>
    </xf>
    <xf numFmtId="0" fontId="8" fillId="2" borderId="1" xfId="1" applyFont="1" applyFill="1" applyBorder="1" applyAlignment="1">
      <alignment horizontal="center" vertical="center" wrapText="1"/>
    </xf>
    <xf numFmtId="1" fontId="7" fillId="2" borderId="1" xfId="0" applyNumberFormat="1" applyFont="1" applyFill="1" applyBorder="1" applyAlignment="1" applyProtection="1">
      <alignment wrapText="1"/>
      <protection locked="0"/>
    </xf>
    <xf numFmtId="0" fontId="8" fillId="3" borderId="1" xfId="1" applyFont="1" applyFill="1" applyBorder="1" applyAlignment="1">
      <alignment vertical="center" wrapText="1"/>
    </xf>
    <xf numFmtId="0" fontId="8" fillId="3" borderId="1" xfId="1" applyFont="1" applyFill="1" applyBorder="1" applyAlignment="1">
      <alignment horizontal="center" vertical="center" wrapText="1"/>
    </xf>
    <xf numFmtId="0" fontId="8" fillId="3" borderId="1" xfId="1" applyFont="1" applyFill="1" applyBorder="1" applyAlignment="1">
      <alignment horizontal="center" vertical="center"/>
    </xf>
    <xf numFmtId="0" fontId="9" fillId="3" borderId="1" xfId="1" applyFont="1" applyFill="1" applyBorder="1" applyAlignment="1">
      <alignment horizontal="center" vertical="center" wrapText="1"/>
    </xf>
    <xf numFmtId="0" fontId="7" fillId="3" borderId="1" xfId="1" applyFont="1" applyFill="1" applyBorder="1" applyAlignment="1" applyProtection="1">
      <alignment horizontal="center" vertical="top" wrapText="1"/>
      <protection locked="0"/>
    </xf>
    <xf numFmtId="0" fontId="7" fillId="2" borderId="1" xfId="0" applyFont="1" applyFill="1" applyBorder="1" applyAlignment="1" applyProtection="1">
      <alignment vertical="top" wrapText="1"/>
      <protection locked="0"/>
    </xf>
    <xf numFmtId="0" fontId="7" fillId="2" borderId="1" xfId="0" applyFont="1" applyFill="1" applyBorder="1" applyAlignment="1" applyProtection="1">
      <alignment horizontal="left" vertical="top" wrapText="1"/>
      <protection locked="0"/>
    </xf>
    <xf numFmtId="0" fontId="9" fillId="2" borderId="1" xfId="0" applyFont="1" applyFill="1" applyBorder="1" applyAlignment="1" applyProtection="1">
      <alignment vertical="top" wrapText="1"/>
      <protection locked="0"/>
    </xf>
    <xf numFmtId="0" fontId="8" fillId="2" borderId="1" xfId="0" applyFont="1" applyFill="1" applyBorder="1" applyAlignment="1">
      <alignment horizontal="center" vertical="center" wrapText="1"/>
    </xf>
    <xf numFmtId="1" fontId="8" fillId="2" borderId="1" xfId="1" applyNumberFormat="1" applyFont="1" applyFill="1" applyBorder="1" applyAlignment="1">
      <alignment horizontal="center" vertical="center" wrapText="1"/>
    </xf>
    <xf numFmtId="0" fontId="8" fillId="4" borderId="1" xfId="0" applyFont="1" applyFill="1" applyBorder="1" applyAlignment="1">
      <alignment vertical="center" wrapText="1"/>
    </xf>
    <xf numFmtId="0" fontId="8" fillId="4" borderId="1" xfId="0" applyFont="1" applyFill="1" applyBorder="1" applyAlignment="1">
      <alignment vertical="top" wrapText="1"/>
    </xf>
    <xf numFmtId="0" fontId="8" fillId="4" borderId="1" xfId="0" applyFont="1" applyFill="1" applyBorder="1" applyAlignment="1">
      <alignment horizontal="center" vertical="top" wrapText="1"/>
    </xf>
    <xf numFmtId="0" fontId="8" fillId="4" borderId="1" xfId="2" applyFont="1" applyFill="1" applyBorder="1" applyAlignment="1">
      <alignment horizontal="center" vertical="center" wrapText="1"/>
    </xf>
    <xf numFmtId="1" fontId="8" fillId="4" borderId="1" xfId="2" applyNumberFormat="1" applyFont="1" applyFill="1" applyBorder="1" applyAlignment="1">
      <alignment horizontal="center" vertical="center" wrapText="1"/>
    </xf>
    <xf numFmtId="0" fontId="8" fillId="4" borderId="1" xfId="0" applyFont="1" applyFill="1" applyBorder="1" applyAlignment="1">
      <alignment horizontal="center" vertical="center" wrapText="1"/>
    </xf>
    <xf numFmtId="0" fontId="8" fillId="4" borderId="1" xfId="0" applyFont="1" applyFill="1" applyBorder="1" applyAlignment="1">
      <alignment horizontal="left" vertical="top" wrapText="1"/>
    </xf>
    <xf numFmtId="0" fontId="8" fillId="2" borderId="3" xfId="1" applyFont="1" applyFill="1" applyBorder="1" applyAlignment="1">
      <alignment horizontal="center" vertical="center" wrapText="1"/>
    </xf>
    <xf numFmtId="1" fontId="8" fillId="3" borderId="1" xfId="1" applyNumberFormat="1" applyFont="1" applyFill="1" applyBorder="1" applyAlignment="1">
      <alignment horizontal="center" vertical="center" wrapText="1"/>
    </xf>
    <xf numFmtId="1" fontId="8" fillId="2" borderId="3" xfId="1" applyNumberFormat="1" applyFont="1" applyFill="1" applyBorder="1" applyAlignment="1">
      <alignment horizontal="center" vertical="center" wrapText="1"/>
    </xf>
    <xf numFmtId="1" fontId="7" fillId="2" borderId="0" xfId="1" applyNumberFormat="1" applyFont="1" applyFill="1" applyAlignment="1" applyProtection="1">
      <alignment horizontal="center" vertical="center"/>
      <protection locked="0"/>
    </xf>
    <xf numFmtId="0" fontId="12" fillId="2" borderId="1" xfId="1" applyFont="1" applyFill="1" applyBorder="1" applyAlignment="1" applyProtection="1">
      <alignment wrapText="1"/>
      <protection locked="0"/>
    </xf>
    <xf numFmtId="1" fontId="19" fillId="2" borderId="1" xfId="0" applyNumberFormat="1" applyFont="1" applyFill="1" applyBorder="1" applyAlignment="1">
      <alignment horizontal="right" vertical="center" wrapText="1"/>
    </xf>
    <xf numFmtId="0" fontId="7" fillId="2" borderId="1" xfId="1" applyFont="1" applyFill="1" applyBorder="1" applyProtection="1">
      <protection locked="0"/>
    </xf>
    <xf numFmtId="0" fontId="11" fillId="2" borderId="3" xfId="0" applyFont="1" applyFill="1" applyBorder="1" applyAlignment="1">
      <alignment horizontal="center" vertical="top" wrapText="1"/>
    </xf>
    <xf numFmtId="0" fontId="7" fillId="2" borderId="1" xfId="1" applyFont="1" applyFill="1" applyBorder="1" applyProtection="1">
      <protection locked="0"/>
    </xf>
    <xf numFmtId="0" fontId="7" fillId="2" borderId="1" xfId="1" applyFont="1" applyFill="1" applyBorder="1" applyAlignment="1" applyProtection="1">
      <alignment horizontal="center"/>
      <protection locked="0"/>
    </xf>
    <xf numFmtId="1" fontId="7" fillId="2" borderId="1" xfId="1" applyNumberFormat="1" applyFont="1" applyFill="1" applyBorder="1" applyAlignment="1" applyProtection="1">
      <alignment horizontal="center" vertical="center"/>
      <protection locked="0"/>
    </xf>
    <xf numFmtId="1" fontId="10" fillId="2" borderId="1" xfId="1" applyNumberFormat="1" applyFont="1" applyFill="1" applyBorder="1" applyAlignment="1" applyProtection="1">
      <alignment horizontal="center" vertical="center"/>
      <protection locked="0"/>
    </xf>
    <xf numFmtId="1" fontId="8" fillId="2" borderId="1" xfId="1" applyNumberFormat="1" applyFont="1" applyFill="1" applyBorder="1" applyAlignment="1" applyProtection="1">
      <alignment horizontal="center" vertical="center" wrapText="1"/>
      <protection locked="0"/>
    </xf>
    <xf numFmtId="4" fontId="7" fillId="2" borderId="0" xfId="1" applyNumberFormat="1" applyFont="1" applyFill="1" applyProtection="1">
      <protection locked="0"/>
    </xf>
    <xf numFmtId="0" fontId="17" fillId="4" borderId="1" xfId="0" applyFont="1" applyFill="1" applyBorder="1" applyAlignment="1">
      <alignment horizontal="center" vertical="center" wrapText="1"/>
    </xf>
    <xf numFmtId="1" fontId="7" fillId="2" borderId="3" xfId="0" applyNumberFormat="1" applyFont="1" applyFill="1" applyBorder="1" applyAlignment="1" applyProtection="1">
      <alignment wrapText="1"/>
      <protection locked="0"/>
    </xf>
    <xf numFmtId="0" fontId="7" fillId="2" borderId="1" xfId="0" applyFont="1" applyFill="1" applyBorder="1" applyAlignment="1" applyProtection="1">
      <alignment horizontal="center" vertical="top" wrapText="1"/>
      <protection locked="0"/>
    </xf>
    <xf numFmtId="0" fontId="16" fillId="2" borderId="1" xfId="0" applyFont="1" applyFill="1" applyBorder="1" applyAlignment="1" applyProtection="1">
      <alignment horizontal="center" vertical="center" wrapText="1"/>
      <protection locked="0"/>
    </xf>
    <xf numFmtId="0" fontId="7" fillId="2" borderId="3" xfId="0" applyFont="1" applyFill="1" applyBorder="1" applyAlignment="1" applyProtection="1">
      <alignment wrapText="1"/>
      <protection locked="0"/>
    </xf>
    <xf numFmtId="0" fontId="7" fillId="0" borderId="0" xfId="1" applyFont="1" applyProtection="1">
      <protection locked="0"/>
    </xf>
    <xf numFmtId="0" fontId="7" fillId="0" borderId="0" xfId="1" applyFont="1" applyAlignment="1" applyProtection="1">
      <alignment horizontal="center"/>
      <protection locked="0"/>
    </xf>
    <xf numFmtId="164" fontId="7" fillId="0" borderId="0" xfId="1" applyNumberFormat="1" applyFont="1"/>
    <xf numFmtId="0" fontId="13" fillId="0" borderId="0" xfId="1" applyFont="1" applyProtection="1">
      <protection locked="0"/>
    </xf>
    <xf numFmtId="0" fontId="7" fillId="0" borderId="0" xfId="1" applyFont="1"/>
    <xf numFmtId="0" fontId="7" fillId="0" borderId="0" xfId="1" applyFont="1" applyAlignment="1">
      <alignment horizontal="center"/>
    </xf>
    <xf numFmtId="0" fontId="8" fillId="2" borderId="1" xfId="0" applyFont="1" applyFill="1" applyBorder="1" applyAlignment="1">
      <alignment horizontal="center" vertical="top" wrapText="1"/>
    </xf>
    <xf numFmtId="0" fontId="34" fillId="8" borderId="1" xfId="0" applyFont="1" applyFill="1" applyBorder="1" applyAlignment="1">
      <alignment horizontal="center" vertical="center" wrapText="1"/>
    </xf>
    <xf numFmtId="0" fontId="34" fillId="0" borderId="1" xfId="0" applyFont="1" applyBorder="1" applyAlignment="1">
      <alignment horizontal="center" vertical="center" wrapText="1"/>
    </xf>
    <xf numFmtId="0" fontId="33" fillId="0" borderId="1" xfId="0" applyFont="1" applyBorder="1" applyAlignment="1">
      <alignment horizontal="center" vertical="center" wrapText="1"/>
    </xf>
    <xf numFmtId="0" fontId="34" fillId="8" borderId="1" xfId="18" applyFont="1" applyFill="1" applyBorder="1" applyAlignment="1">
      <alignment horizontal="center" vertical="center" wrapText="1"/>
    </xf>
    <xf numFmtId="0" fontId="34" fillId="0" borderId="1" xfId="18" applyFont="1" applyBorder="1" applyAlignment="1">
      <alignment horizontal="center" vertical="center" wrapText="1"/>
    </xf>
    <xf numFmtId="0" fontId="0" fillId="0" borderId="1" xfId="0" applyBorder="1"/>
    <xf numFmtId="4" fontId="34" fillId="8" borderId="1" xfId="0" applyNumberFormat="1" applyFont="1" applyFill="1" applyBorder="1" applyAlignment="1">
      <alignment horizontal="center" vertical="center" wrapText="1"/>
    </xf>
    <xf numFmtId="0" fontId="7" fillId="0" borderId="1" xfId="1" applyFont="1" applyBorder="1" applyAlignment="1"/>
    <xf numFmtId="164" fontId="7" fillId="0" borderId="1" xfId="1" applyNumberFormat="1" applyFont="1" applyBorder="1"/>
    <xf numFmtId="0" fontId="7" fillId="0" borderId="1" xfId="1" applyFont="1" applyBorder="1"/>
    <xf numFmtId="0" fontId="7" fillId="0" borderId="1" xfId="1" applyFont="1" applyBorder="1" applyProtection="1">
      <protection locked="0"/>
    </xf>
    <xf numFmtId="0" fontId="13" fillId="0" borderId="1" xfId="1" applyFont="1" applyBorder="1" applyProtection="1">
      <protection locked="0"/>
    </xf>
    <xf numFmtId="0" fontId="34" fillId="2" borderId="1" xfId="0" applyFont="1" applyFill="1" applyBorder="1" applyAlignment="1">
      <alignment horizontal="center" vertical="center" wrapText="1"/>
    </xf>
    <xf numFmtId="0" fontId="34" fillId="2" borderId="1" xfId="0" applyFont="1" applyFill="1" applyBorder="1" applyAlignment="1">
      <alignment horizontal="center" vertical="top" wrapText="1"/>
    </xf>
    <xf numFmtId="0" fontId="33" fillId="2" borderId="1" xfId="0" applyFont="1" applyFill="1" applyBorder="1" applyAlignment="1">
      <alignment horizontal="center" vertical="center" wrapText="1"/>
    </xf>
    <xf numFmtId="0" fontId="34" fillId="2" borderId="1" xfId="18" applyFont="1" applyFill="1" applyBorder="1" applyAlignment="1">
      <alignment horizontal="center" vertical="center" wrapText="1"/>
    </xf>
    <xf numFmtId="0" fontId="0" fillId="2" borderId="1" xfId="0" applyFill="1" applyBorder="1"/>
    <xf numFmtId="0" fontId="8" fillId="2" borderId="1" xfId="0" applyFont="1" applyFill="1" applyBorder="1" applyAlignment="1" applyProtection="1">
      <alignment horizontal="center" vertical="top" wrapText="1"/>
      <protection locked="0"/>
    </xf>
    <xf numFmtId="0" fontId="8" fillId="2" borderId="1"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12" fillId="2" borderId="1" xfId="0" applyFont="1" applyFill="1" applyBorder="1" applyAlignment="1" applyProtection="1">
      <alignment horizontal="center" wrapText="1"/>
      <protection locked="0"/>
    </xf>
    <xf numFmtId="0" fontId="10" fillId="2" borderId="1" xfId="0" applyFont="1" applyFill="1" applyBorder="1" applyAlignment="1" applyProtection="1">
      <alignment horizontal="center" wrapText="1"/>
      <protection locked="0"/>
    </xf>
    <xf numFmtId="0" fontId="6" fillId="2" borderId="1" xfId="0" applyFont="1" applyFill="1" applyBorder="1" applyAlignment="1" applyProtection="1">
      <alignment horizontal="right" vertical="center" wrapText="1"/>
      <protection locked="0"/>
    </xf>
    <xf numFmtId="0" fontId="7" fillId="2" borderId="1" xfId="0" applyFont="1" applyFill="1" applyBorder="1" applyAlignment="1" applyProtection="1">
      <alignment horizontal="left" vertical="center" wrapText="1"/>
      <protection locked="0"/>
    </xf>
    <xf numFmtId="0" fontId="8" fillId="2" borderId="1" xfId="0" applyFont="1" applyFill="1" applyBorder="1" applyAlignment="1" applyProtection="1">
      <alignment horizontal="right" vertical="center" wrapText="1"/>
      <protection locked="0"/>
    </xf>
    <xf numFmtId="0" fontId="9" fillId="2" borderId="4" xfId="1" applyFont="1" applyFill="1" applyBorder="1" applyAlignment="1" applyProtection="1">
      <alignment horizontal="center" vertical="top" wrapText="1"/>
      <protection locked="0"/>
    </xf>
    <xf numFmtId="0" fontId="9" fillId="2" borderId="5" xfId="1" applyFont="1" applyFill="1" applyBorder="1" applyAlignment="1" applyProtection="1">
      <alignment horizontal="center" vertical="top" wrapText="1"/>
      <protection locked="0"/>
    </xf>
    <xf numFmtId="0" fontId="9" fillId="2" borderId="2" xfId="1" applyFont="1" applyFill="1" applyBorder="1" applyAlignment="1" applyProtection="1">
      <alignment horizontal="center" vertical="top" wrapText="1"/>
      <protection locked="0"/>
    </xf>
    <xf numFmtId="0" fontId="7" fillId="0" borderId="0" xfId="1" applyFont="1" applyAlignment="1">
      <alignment horizontal="center"/>
    </xf>
    <xf numFmtId="0" fontId="12" fillId="2" borderId="4" xfId="1" applyFont="1" applyFill="1" applyBorder="1" applyAlignment="1" applyProtection="1">
      <alignment horizontal="center"/>
      <protection locked="0"/>
    </xf>
    <xf numFmtId="0" fontId="12" fillId="2" borderId="5" xfId="1" applyFont="1" applyFill="1" applyBorder="1" applyAlignment="1" applyProtection="1">
      <alignment horizontal="center"/>
      <protection locked="0"/>
    </xf>
    <xf numFmtId="0" fontId="12" fillId="2" borderId="2" xfId="1" applyFont="1" applyFill="1" applyBorder="1" applyAlignment="1" applyProtection="1">
      <alignment horizontal="center"/>
      <protection locked="0"/>
    </xf>
    <xf numFmtId="0" fontId="8" fillId="2" borderId="3" xfId="1" applyFont="1" applyFill="1" applyBorder="1" applyAlignment="1">
      <alignment horizontal="center" vertical="center" wrapText="1"/>
    </xf>
    <xf numFmtId="0" fontId="8" fillId="2" borderId="4" xfId="1" applyFont="1" applyFill="1" applyBorder="1" applyAlignment="1" applyProtection="1">
      <alignment horizontal="center" vertical="center" wrapText="1"/>
      <protection locked="0"/>
    </xf>
    <xf numFmtId="0" fontId="8" fillId="2" borderId="5" xfId="1" applyFont="1" applyFill="1" applyBorder="1" applyAlignment="1" applyProtection="1">
      <alignment horizontal="center" vertical="center" wrapText="1"/>
      <protection locked="0"/>
    </xf>
    <xf numFmtId="0" fontId="8" fillId="2" borderId="2" xfId="1" applyFont="1" applyFill="1" applyBorder="1" applyAlignment="1" applyProtection="1">
      <alignment horizontal="center" vertical="center" wrapText="1"/>
      <protection locked="0"/>
    </xf>
    <xf numFmtId="49" fontId="34" fillId="9" borderId="1" xfId="0" applyNumberFormat="1" applyFont="1" applyFill="1" applyBorder="1" applyAlignment="1">
      <alignment horizontal="center" vertical="center" wrapText="1"/>
    </xf>
    <xf numFmtId="0" fontId="13" fillId="2" borderId="1" xfId="1" applyFont="1" applyFill="1" applyBorder="1" applyProtection="1">
      <protection locked="0"/>
    </xf>
    <xf numFmtId="0" fontId="7" fillId="0" borderId="2" xfId="0" applyFont="1" applyBorder="1" applyAlignment="1" applyProtection="1">
      <alignment wrapText="1"/>
      <protection locked="0"/>
    </xf>
  </cellXfs>
  <cellStyles count="126">
    <cellStyle name="Check Cell 2" xfId="31" xr:uid="{00000000-0005-0000-0000-000000000000}"/>
    <cellStyle name="Check Cell 2 2" xfId="58" xr:uid="{00000000-0005-0000-0000-000001000000}"/>
    <cellStyle name="Excel Built-in Normal" xfId="29" xr:uid="{00000000-0005-0000-0000-000002000000}"/>
    <cellStyle name="Excel Built-in Normal 2" xfId="56" xr:uid="{00000000-0005-0000-0000-000003000000}"/>
    <cellStyle name="Normal" xfId="0" builtinId="0"/>
    <cellStyle name="Normal 10" xfId="51" xr:uid="{00000000-0005-0000-0000-000004000000}"/>
    <cellStyle name="Normal 11" xfId="65" xr:uid="{00000000-0005-0000-0000-000005000000}"/>
    <cellStyle name="Normal 12" xfId="15" xr:uid="{00000000-0005-0000-0000-000006000000}"/>
    <cellStyle name="Normal 13" xfId="125" xr:uid="{DD4B8854-B808-4174-9110-DF395302B2A3}"/>
    <cellStyle name="Normal 2" xfId="1" xr:uid="{00000000-0005-0000-0000-000007000000}"/>
    <cellStyle name="Normal 2 2" xfId="13" xr:uid="{00000000-0005-0000-0000-000008000000}"/>
    <cellStyle name="Normal 2 2 2" xfId="26" xr:uid="{00000000-0005-0000-0000-000009000000}"/>
    <cellStyle name="Normal 2 2 2 2" xfId="57" xr:uid="{00000000-0005-0000-0000-00000A000000}"/>
    <cellStyle name="Normal 2 2 3" xfId="24" xr:uid="{00000000-0005-0000-0000-00000B000000}"/>
    <cellStyle name="Normal 2 2 4" xfId="18" xr:uid="{00000000-0005-0000-0000-00000C000000}"/>
    <cellStyle name="Normal 2 3" xfId="12" xr:uid="{00000000-0005-0000-0000-00000D000000}"/>
    <cellStyle name="Normal 2 3 2" xfId="32" xr:uid="{00000000-0005-0000-0000-00000E000000}"/>
    <cellStyle name="Normal 2 4" xfId="6" xr:uid="{00000000-0005-0000-0000-00000F000000}"/>
    <cellStyle name="Normal 2 4 2" xfId="67" xr:uid="{00000000-0005-0000-0000-000010000000}"/>
    <cellStyle name="Normal 2 4 3" xfId="54" xr:uid="{00000000-0005-0000-0000-000011000000}"/>
    <cellStyle name="Normal 2 5" xfId="5" xr:uid="{00000000-0005-0000-0000-000012000000}"/>
    <cellStyle name="Normal 3" xfId="2" xr:uid="{00000000-0005-0000-0000-000013000000}"/>
    <cellStyle name="Normal 3 2" xfId="3" xr:uid="{00000000-0005-0000-0000-000014000000}"/>
    <cellStyle name="Normal 3 3" xfId="48" xr:uid="{00000000-0005-0000-0000-000015000000}"/>
    <cellStyle name="Normal 3 4" xfId="23" xr:uid="{00000000-0005-0000-0000-000016000000}"/>
    <cellStyle name="Normal 4" xfId="7" xr:uid="{00000000-0005-0000-0000-000017000000}"/>
    <cellStyle name="Normal 4 2" xfId="27" xr:uid="{00000000-0005-0000-0000-000018000000}"/>
    <cellStyle name="Normal 4 3" xfId="17" xr:uid="{00000000-0005-0000-0000-000019000000}"/>
    <cellStyle name="Normal 5" xfId="14" xr:uid="{00000000-0005-0000-0000-00001A000000}"/>
    <cellStyle name="Normal 5 2" xfId="30" xr:uid="{00000000-0005-0000-0000-00001B000000}"/>
    <cellStyle name="Normal 5 3" xfId="40" xr:uid="{00000000-0005-0000-0000-00001C000000}"/>
    <cellStyle name="Normal 5 3 2" xfId="81" xr:uid="{688CBB19-BA07-4389-B2B6-49F08364DAAC}"/>
    <cellStyle name="Normal 5 3 2 2" xfId="116" xr:uid="{711DC363-E519-4158-94AF-18E5C99594CB}"/>
    <cellStyle name="Normal 5 3 3" xfId="99" xr:uid="{A1494D52-68BA-45E2-AC46-30F4FDE02CD1}"/>
    <cellStyle name="Normal 5 4" xfId="55" xr:uid="{00000000-0005-0000-0000-00001D000000}"/>
    <cellStyle name="Normal 5 5" xfId="28" xr:uid="{00000000-0005-0000-0000-00001E000000}"/>
    <cellStyle name="Normal 5 5 2" xfId="76" xr:uid="{D880A400-DFB2-4259-82D5-712A388DBDD9}"/>
    <cellStyle name="Normal 5 5 2 2" xfId="111" xr:uid="{635147D6-90F4-4549-92E3-6BBF41F12DC3}"/>
    <cellStyle name="Normal 5 5 3" xfId="94" xr:uid="{4771955E-FC95-4FE2-A5A9-784FEE79F1A3}"/>
    <cellStyle name="Normal 5 6" xfId="64" xr:uid="{00000000-0005-0000-0000-00001F000000}"/>
    <cellStyle name="Normal 5 7" xfId="21" xr:uid="{00000000-0005-0000-0000-000020000000}"/>
    <cellStyle name="Normal 5 7 2" xfId="73" xr:uid="{FD6059E7-13CF-4D82-9373-4061FDD31F8A}"/>
    <cellStyle name="Normal 5 7 2 2" xfId="109" xr:uid="{122A2889-BE9F-4C5B-B626-B9961FF23246}"/>
    <cellStyle name="Normal 5 7 3" xfId="92" xr:uid="{16A46948-F8A4-42AD-A250-C14E6A80159D}"/>
    <cellStyle name="Normal 5 8" xfId="19" xr:uid="{00000000-0005-0000-0000-000021000000}"/>
    <cellStyle name="Normal 5 8 2" xfId="72" xr:uid="{2152CFEE-7FBF-47BB-ACB9-782F0FDFF4C8}"/>
    <cellStyle name="Normal 5 8 2 2" xfId="108" xr:uid="{3B1D5533-26FE-4C76-B036-08BD79AFEB27}"/>
    <cellStyle name="Normal 5 8 3" xfId="91" xr:uid="{0626A813-8CD4-4036-B833-9C248C34986E}"/>
    <cellStyle name="Normal 6" xfId="20" xr:uid="{00000000-0005-0000-0000-000022000000}"/>
    <cellStyle name="Normal 6 2" xfId="41" xr:uid="{00000000-0005-0000-0000-000023000000}"/>
    <cellStyle name="Normal 6 3" xfId="35" xr:uid="{00000000-0005-0000-0000-000024000000}"/>
    <cellStyle name="Normal 7" xfId="16" xr:uid="{00000000-0005-0000-0000-000025000000}"/>
    <cellStyle name="Normal 7 2" xfId="42" xr:uid="{00000000-0005-0000-0000-000026000000}"/>
    <cellStyle name="Normal 7 2 2" xfId="82" xr:uid="{B039E6ED-61EB-4017-BB5B-392D76434BCC}"/>
    <cellStyle name="Normal 7 2 2 2" xfId="117" xr:uid="{FD2DC8C4-7AF7-4623-91E5-0CC016115C8E}"/>
    <cellStyle name="Normal 7 2 3" xfId="100" xr:uid="{FB4F3D05-46AF-4DC2-BCB5-AC871EFA5C2B}"/>
    <cellStyle name="Normal 7 3" xfId="47" xr:uid="{00000000-0005-0000-0000-000027000000}"/>
    <cellStyle name="Normal 7 4" xfId="66" xr:uid="{00000000-0005-0000-0000-000028000000}"/>
    <cellStyle name="Normal 7 4 2" xfId="87" xr:uid="{AB652CD3-F875-414D-9C2A-EE04D08EF5B6}"/>
    <cellStyle name="Normal 7 4 2 2" xfId="121" xr:uid="{76E8AF66-37A0-448F-A9DD-E95CE7FE9B53}"/>
    <cellStyle name="Normal 7 4 3" xfId="104" xr:uid="{8020A949-2B5C-46AB-8816-A54E461D1442}"/>
    <cellStyle name="Normal 7 5" xfId="22" xr:uid="{00000000-0005-0000-0000-000029000000}"/>
    <cellStyle name="Normal 7 5 2" xfId="74" xr:uid="{1A31EAE6-38C1-4BEF-B852-545FAF0E1707}"/>
    <cellStyle name="Normal 7 6" xfId="36" xr:uid="{00000000-0005-0000-0000-00002A000000}"/>
    <cellStyle name="Normal 7 6 2" xfId="77" xr:uid="{5225E45E-1E2D-490F-9939-10F3A96CB534}"/>
    <cellStyle name="Normal 7 6 2 2" xfId="112" xr:uid="{82D21B74-3535-4CB8-B753-877CF6FDEF1F}"/>
    <cellStyle name="Normal 7 6 3" xfId="95" xr:uid="{2E3EE154-7978-4214-877E-CAC56AF78CCD}"/>
    <cellStyle name="Normal 7 7" xfId="71" xr:uid="{0C5C5257-B242-44F2-BC0E-25E241556A03}"/>
    <cellStyle name="Normal 8" xfId="4" xr:uid="{00000000-0005-0000-0000-00002B000000}"/>
    <cellStyle name="Normal 9" xfId="46" xr:uid="{00000000-0005-0000-0000-00002C000000}"/>
    <cellStyle name="Normal 9 2" xfId="85" xr:uid="{AD67E061-3C5C-48AC-836A-724A51FF32D4}"/>
    <cellStyle name="Percent 2" xfId="10" xr:uid="{00000000-0005-0000-0000-00002D000000}"/>
    <cellStyle name="Percent 2 2" xfId="50" xr:uid="{00000000-0005-0000-0000-00002E000000}"/>
    <cellStyle name="Нейтральный 2" xfId="59" xr:uid="{00000000-0005-0000-0000-00002F000000}"/>
    <cellStyle name="Обычный 2" xfId="8" xr:uid="{00000000-0005-0000-0000-000031000000}"/>
    <cellStyle name="Обычный 2 2" xfId="9" xr:uid="{00000000-0005-0000-0000-000032000000}"/>
    <cellStyle name="Обычный 2 2 2" xfId="33" xr:uid="{00000000-0005-0000-0000-000033000000}"/>
    <cellStyle name="Обычный 2 3" xfId="62" xr:uid="{00000000-0005-0000-0000-000034000000}"/>
    <cellStyle name="Обычный 2 4" xfId="34" xr:uid="{00000000-0005-0000-0000-000035000000}"/>
    <cellStyle name="Обычный 2 4 2" xfId="49" xr:uid="{00000000-0005-0000-0000-000036000000}"/>
    <cellStyle name="Обычный 3" xfId="11" xr:uid="{00000000-0005-0000-0000-000037000000}"/>
    <cellStyle name="Обычный 3 10" xfId="70" xr:uid="{23D0CA26-AFFB-4A02-BECF-F676FD4CF89C}"/>
    <cellStyle name="Обычный 3 10 2" xfId="107" xr:uid="{3BC5EA72-66FA-476F-98DE-2D3EAD6B6BF7}"/>
    <cellStyle name="Обычный 3 11" xfId="90" xr:uid="{F62AF961-E2A9-42FA-87C8-4CF398D52526}"/>
    <cellStyle name="Обычный 3 2" xfId="37" xr:uid="{00000000-0005-0000-0000-000038000000}"/>
    <cellStyle name="Обычный 3 2 2" xfId="43" xr:uid="{00000000-0005-0000-0000-000039000000}"/>
    <cellStyle name="Обычный 3 2 2 2" xfId="83" xr:uid="{75256E0A-9A78-49E4-B891-5C8D9056EB18}"/>
    <cellStyle name="Обычный 3 2 2 2 2" xfId="118" xr:uid="{8AD93F9C-CC6A-4F72-8109-B6034167F9C6}"/>
    <cellStyle name="Обычный 3 2 2 3" xfId="101" xr:uid="{9FC4CDBE-CC63-49DA-86BF-BEF0D10AC7CD}"/>
    <cellStyle name="Обычный 3 2 3" xfId="52" xr:uid="{00000000-0005-0000-0000-00003A000000}"/>
    <cellStyle name="Обычный 3 2 4" xfId="78" xr:uid="{930C34AC-1F93-4CCF-9447-5ED364AF1B89}"/>
    <cellStyle name="Обычный 3 2 4 2" xfId="113" xr:uid="{0AEF269B-378E-4D8C-ACA0-824E7C0CDA98}"/>
    <cellStyle name="Обычный 3 2 5" xfId="96" xr:uid="{53589209-3E86-49B8-A20A-42C104B2C075}"/>
    <cellStyle name="Обычный 3 3" xfId="38" xr:uid="{00000000-0005-0000-0000-00003B000000}"/>
    <cellStyle name="Обычный 3 3 2" xfId="44" xr:uid="{00000000-0005-0000-0000-00003C000000}"/>
    <cellStyle name="Обычный 3 3 2 2" xfId="84" xr:uid="{BA1EA2A5-DCED-4745-B0A6-92CCADED41EF}"/>
    <cellStyle name="Обычный 3 3 2 2 2" xfId="119" xr:uid="{45364D8F-9841-43A6-8401-016445F20190}"/>
    <cellStyle name="Обычный 3 3 2 3" xfId="102" xr:uid="{FB4BECD4-486D-48EE-AF61-6A07AA10F3C3}"/>
    <cellStyle name="Обычный 3 3 3" xfId="53" xr:uid="{00000000-0005-0000-0000-00003D000000}"/>
    <cellStyle name="Обычный 3 3 4" xfId="79" xr:uid="{6CB76404-1DAC-4E06-8DDE-5B93BD97C259}"/>
    <cellStyle name="Обычный 3 3 4 2" xfId="114" xr:uid="{F4B67D1E-057F-4E59-895C-22E02102D5EF}"/>
    <cellStyle name="Обычный 3 3 5" xfId="97" xr:uid="{B658FF60-7686-4B43-8D2E-5DE715299FC1}"/>
    <cellStyle name="Обычный 3 4" xfId="39" xr:uid="{00000000-0005-0000-0000-00003E000000}"/>
    <cellStyle name="Обычный 3 4 2" xfId="80" xr:uid="{1BDC8364-B748-43DB-8158-C2169B620B24}"/>
    <cellStyle name="Обычный 3 4 2 2" xfId="115" xr:uid="{64CF671D-BF5C-4E3A-B914-5A49C06E9797}"/>
    <cellStyle name="Обычный 3 4 3" xfId="98" xr:uid="{6BF6DA26-8CA4-464C-B42E-0E974D279F1C}"/>
    <cellStyle name="Обычный 3 5" xfId="45" xr:uid="{00000000-0005-0000-0000-00003F000000}"/>
    <cellStyle name="Обычный 3 6" xfId="60" xr:uid="{00000000-0005-0000-0000-000040000000}"/>
    <cellStyle name="Обычный 3 7" xfId="68" xr:uid="{00000000-0005-0000-0000-000041000000}"/>
    <cellStyle name="Обычный 3 7 2" xfId="88" xr:uid="{C26BC8F8-0A25-4B7B-8FBC-A341B2246F7A}"/>
    <cellStyle name="Обычный 3 7 2 2" xfId="122" xr:uid="{74D4BF75-71B7-49FF-A646-D139DBB9779D}"/>
    <cellStyle name="Обычный 3 7 3" xfId="105" xr:uid="{B3DFBADB-8CF4-4026-8951-5DDEEC94C304}"/>
    <cellStyle name="Обычный 3 8" xfId="25" xr:uid="{00000000-0005-0000-0000-000042000000}"/>
    <cellStyle name="Обычный 3 8 2" xfId="75" xr:uid="{C73DB640-AF76-47A3-999B-39CE141C45B7}"/>
    <cellStyle name="Обычный 3 8 2 2" xfId="110" xr:uid="{80E4FA6F-415F-434B-A4E6-554BCEDBB8EB}"/>
    <cellStyle name="Обычный 3 8 3" xfId="93" xr:uid="{28723541-10EE-40EA-8875-8FB81211B60E}"/>
    <cellStyle name="Обычный 3 9" xfId="69" xr:uid="{00000000-0005-0000-0000-000043000000}"/>
    <cellStyle name="Обычный 3 9 2" xfId="89" xr:uid="{3B72EA30-CDF1-4138-99DD-F5E17EB0346E}"/>
    <cellStyle name="Обычный 3 9 2 2" xfId="124" xr:uid="{6F486D0B-C312-417A-B0B6-465DC88FC5AC}"/>
    <cellStyle name="Обычный 3 9 3" xfId="123" xr:uid="{75DC038C-B82F-49FB-B4E0-5EBEEEF18A5C}"/>
    <cellStyle name="Обычный 3 9 4" xfId="106" xr:uid="{ED7428C2-DD75-4A32-B998-AEE7D9867A7D}"/>
    <cellStyle name="Обычный 4" xfId="61" xr:uid="{00000000-0005-0000-0000-000044000000}"/>
    <cellStyle name="Финансовый 3" xfId="63" xr:uid="{00000000-0005-0000-0000-000045000000}"/>
    <cellStyle name="Финансовый 3 2" xfId="86" xr:uid="{A79BD7A8-8C29-400F-ADAA-AC248881ACFF}"/>
    <cellStyle name="Финансовый 3 2 2" xfId="120" xr:uid="{140D317A-806D-4A46-BB18-351509AA57BA}"/>
    <cellStyle name="Финансовый 3 3" xfId="103" xr:uid="{565D7C42-7874-43A2-860E-2A8A2B8ABC5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R57"/>
  <sheetViews>
    <sheetView tabSelected="1" topLeftCell="A16" zoomScale="70" zoomScaleNormal="70" workbookViewId="0">
      <selection activeCell="C43" sqref="C43"/>
    </sheetView>
  </sheetViews>
  <sheetFormatPr defaultColWidth="9.140625" defaultRowHeight="15.75"/>
  <cols>
    <col min="1" max="1" width="5.7109375" style="24" customWidth="1"/>
    <col min="2" max="2" width="8.140625" style="61" customWidth="1"/>
    <col min="3" max="3" width="25.85546875" style="32" customWidth="1"/>
    <col min="4" max="4" width="31.42578125" style="60" customWidth="1"/>
    <col min="5" max="5" width="10.5703125" style="24" customWidth="1"/>
    <col min="6" max="6" width="11.28515625" style="26" customWidth="1"/>
    <col min="7" max="7" width="10.7109375" style="24" customWidth="1"/>
    <col min="8" max="8" width="77.28515625" style="32" customWidth="1"/>
    <col min="9" max="9" width="22.28515625" style="33" customWidth="1"/>
    <col min="10" max="10" width="28.5703125" style="24" customWidth="1"/>
    <col min="11" max="11" width="14" style="8" customWidth="1"/>
    <col min="12" max="16384" width="9.140625" style="8"/>
  </cols>
  <sheetData>
    <row r="1" spans="1:11">
      <c r="C1" s="90" t="s">
        <v>31</v>
      </c>
      <c r="D1" s="90"/>
      <c r="E1" s="90"/>
      <c r="F1" s="90"/>
      <c r="G1" s="90"/>
      <c r="H1" s="90"/>
      <c r="I1" s="90"/>
      <c r="J1" s="90"/>
    </row>
    <row r="2" spans="1:11">
      <c r="D2" s="91" t="s">
        <v>17</v>
      </c>
      <c r="E2" s="91"/>
      <c r="F2" s="91"/>
      <c r="G2" s="91"/>
      <c r="H2" s="91"/>
    </row>
    <row r="3" spans="1:11" ht="27.75" customHeight="1">
      <c r="A3" s="92" t="s">
        <v>12</v>
      </c>
      <c r="B3" s="92"/>
      <c r="C3" s="92"/>
      <c r="D3" s="93" t="s">
        <v>29</v>
      </c>
      <c r="E3" s="93"/>
      <c r="F3" s="93"/>
      <c r="G3" s="93"/>
      <c r="H3" s="93"/>
      <c r="I3" s="33" t="s">
        <v>13</v>
      </c>
      <c r="J3" s="24" t="s">
        <v>15</v>
      </c>
    </row>
    <row r="4" spans="1:11" ht="71.25" customHeight="1">
      <c r="A4" s="94" t="s">
        <v>11</v>
      </c>
      <c r="B4" s="94"/>
      <c r="C4" s="94"/>
      <c r="D4" s="95" t="s">
        <v>148</v>
      </c>
      <c r="E4" s="96"/>
      <c r="F4" s="96"/>
      <c r="G4" s="96"/>
      <c r="H4" s="96"/>
      <c r="I4" s="97"/>
      <c r="J4" s="34" t="s">
        <v>16</v>
      </c>
      <c r="K4" s="7"/>
    </row>
    <row r="5" spans="1:11">
      <c r="D5" s="87"/>
      <c r="E5" s="87"/>
      <c r="F5" s="87"/>
      <c r="G5" s="87"/>
      <c r="H5" s="87"/>
      <c r="I5" s="87"/>
      <c r="J5" s="87"/>
      <c r="K5" s="7"/>
    </row>
    <row r="6" spans="1:11" ht="20.100000000000001" customHeight="1">
      <c r="A6" s="37" t="s">
        <v>3</v>
      </c>
      <c r="B6" s="58" t="s">
        <v>0</v>
      </c>
      <c r="C6" s="38" t="s">
        <v>1</v>
      </c>
      <c r="D6" s="39" t="s">
        <v>4</v>
      </c>
      <c r="E6" s="40" t="s">
        <v>5</v>
      </c>
      <c r="F6" s="41" t="s">
        <v>6</v>
      </c>
      <c r="G6" s="40" t="s">
        <v>7</v>
      </c>
      <c r="H6" s="39" t="s">
        <v>8</v>
      </c>
      <c r="I6" s="43" t="s">
        <v>9</v>
      </c>
      <c r="J6" s="42" t="s">
        <v>10</v>
      </c>
    </row>
    <row r="7" spans="1:11" ht="20.100000000000001" customHeight="1">
      <c r="A7" s="35">
        <v>1</v>
      </c>
      <c r="B7" s="88">
        <v>2</v>
      </c>
      <c r="C7" s="88"/>
      <c r="D7" s="89"/>
      <c r="E7" s="25">
        <v>3</v>
      </c>
      <c r="F7" s="36"/>
      <c r="G7" s="35">
        <v>5</v>
      </c>
      <c r="H7" s="69">
        <v>6</v>
      </c>
      <c r="I7" s="35"/>
      <c r="J7" s="35">
        <v>8</v>
      </c>
    </row>
    <row r="8" spans="1:11" ht="20.100000000000001" customHeight="1">
      <c r="A8" s="9" t="s">
        <v>2</v>
      </c>
      <c r="B8" s="106" t="s">
        <v>34</v>
      </c>
      <c r="C8" s="82" t="s">
        <v>41</v>
      </c>
      <c r="D8" s="82" t="s">
        <v>42</v>
      </c>
      <c r="H8" s="83" t="s">
        <v>116</v>
      </c>
    </row>
    <row r="9" spans="1:11" ht="20.100000000000001" customHeight="1">
      <c r="A9" s="9" t="s">
        <v>2</v>
      </c>
      <c r="B9" s="106" t="s">
        <v>35</v>
      </c>
      <c r="C9" s="82" t="s">
        <v>41</v>
      </c>
      <c r="D9" s="82" t="s">
        <v>43</v>
      </c>
      <c r="H9" s="83" t="s">
        <v>117</v>
      </c>
    </row>
    <row r="10" spans="1:11" ht="20.100000000000001" customHeight="1">
      <c r="A10" s="9" t="s">
        <v>2</v>
      </c>
      <c r="B10" s="106" t="s">
        <v>36</v>
      </c>
      <c r="C10" s="82" t="s">
        <v>41</v>
      </c>
      <c r="D10" s="82" t="s">
        <v>44</v>
      </c>
      <c r="H10" s="83" t="s">
        <v>118</v>
      </c>
    </row>
    <row r="11" spans="1:11" ht="20.100000000000001" customHeight="1">
      <c r="A11" s="9" t="s">
        <v>2</v>
      </c>
      <c r="B11" s="106" t="s">
        <v>37</v>
      </c>
      <c r="C11" s="82" t="s">
        <v>41</v>
      </c>
      <c r="D11" s="82" t="s">
        <v>45</v>
      </c>
      <c r="H11" s="83" t="s">
        <v>119</v>
      </c>
    </row>
    <row r="12" spans="1:11" ht="20.100000000000001" customHeight="1">
      <c r="A12" s="9" t="s">
        <v>2</v>
      </c>
      <c r="B12" s="106" t="s">
        <v>38</v>
      </c>
      <c r="C12" s="82" t="s">
        <v>41</v>
      </c>
      <c r="D12" s="84" t="s">
        <v>46</v>
      </c>
      <c r="H12" s="83" t="s">
        <v>120</v>
      </c>
    </row>
    <row r="13" spans="1:11" ht="20.100000000000001" customHeight="1">
      <c r="A13" s="9" t="s">
        <v>2</v>
      </c>
      <c r="B13" s="106" t="s">
        <v>39</v>
      </c>
      <c r="C13" s="82" t="s">
        <v>41</v>
      </c>
      <c r="D13" s="71" t="s">
        <v>146</v>
      </c>
      <c r="H13" s="83" t="s">
        <v>147</v>
      </c>
    </row>
    <row r="14" spans="1:11" ht="20.100000000000001" customHeight="1">
      <c r="A14" s="9" t="s">
        <v>2</v>
      </c>
      <c r="B14" s="106" t="s">
        <v>40</v>
      </c>
      <c r="C14" s="82" t="s">
        <v>41</v>
      </c>
      <c r="D14" s="82" t="s">
        <v>48</v>
      </c>
      <c r="H14" s="83" t="s">
        <v>121</v>
      </c>
    </row>
    <row r="15" spans="1:11" ht="20.100000000000001" customHeight="1">
      <c r="A15" s="9" t="s">
        <v>2</v>
      </c>
      <c r="B15" s="106" t="s">
        <v>49</v>
      </c>
      <c r="C15" s="82" t="s">
        <v>50</v>
      </c>
      <c r="D15" s="82" t="s">
        <v>51</v>
      </c>
      <c r="H15" s="83" t="s">
        <v>122</v>
      </c>
    </row>
    <row r="16" spans="1:11" ht="20.100000000000001" customHeight="1">
      <c r="A16" s="51" t="s">
        <v>2</v>
      </c>
      <c r="B16" s="106" t="s">
        <v>52</v>
      </c>
      <c r="C16" s="82" t="s">
        <v>50</v>
      </c>
      <c r="D16" s="82" t="s">
        <v>53</v>
      </c>
      <c r="E16" s="62"/>
      <c r="F16" s="59"/>
      <c r="G16" s="62"/>
      <c r="H16" s="83" t="s">
        <v>123</v>
      </c>
    </row>
    <row r="17" spans="1:18" ht="20.100000000000001" customHeight="1">
      <c r="A17" s="9" t="s">
        <v>2</v>
      </c>
      <c r="B17" s="106" t="s">
        <v>54</v>
      </c>
      <c r="C17" s="82" t="s">
        <v>50</v>
      </c>
      <c r="D17" s="82" t="s">
        <v>55</v>
      </c>
      <c r="H17" s="83" t="s">
        <v>124</v>
      </c>
      <c r="K17" s="108"/>
    </row>
    <row r="18" spans="1:18" ht="20.100000000000001" customHeight="1">
      <c r="A18" s="9" t="s">
        <v>2</v>
      </c>
      <c r="B18" s="106" t="s">
        <v>56</v>
      </c>
      <c r="C18" s="82" t="s">
        <v>50</v>
      </c>
      <c r="D18" s="82" t="s">
        <v>57</v>
      </c>
      <c r="H18" s="83" t="s">
        <v>125</v>
      </c>
      <c r="K18" s="108"/>
    </row>
    <row r="19" spans="1:18" ht="20.100000000000001" customHeight="1">
      <c r="A19" s="9" t="s">
        <v>2</v>
      </c>
      <c r="B19" s="106" t="s">
        <v>58</v>
      </c>
      <c r="C19" s="82" t="s">
        <v>50</v>
      </c>
      <c r="D19" s="82" t="s">
        <v>59</v>
      </c>
      <c r="H19" s="83" t="s">
        <v>126</v>
      </c>
      <c r="K19" s="108"/>
    </row>
    <row r="20" spans="1:18" ht="20.100000000000001" customHeight="1">
      <c r="A20" s="9" t="s">
        <v>2</v>
      </c>
      <c r="B20" s="106" t="s">
        <v>60</v>
      </c>
      <c r="C20" s="82" t="s">
        <v>50</v>
      </c>
      <c r="D20" s="82" t="s">
        <v>61</v>
      </c>
      <c r="H20" s="83" t="s">
        <v>127</v>
      </c>
      <c r="K20" s="108"/>
    </row>
    <row r="21" spans="1:18" ht="20.100000000000001" customHeight="1">
      <c r="A21" s="9" t="s">
        <v>2</v>
      </c>
      <c r="B21" s="106" t="s">
        <v>62</v>
      </c>
      <c r="C21" s="82" t="s">
        <v>50</v>
      </c>
      <c r="D21" s="82" t="s">
        <v>63</v>
      </c>
      <c r="E21" s="107"/>
      <c r="F21" s="107"/>
      <c r="G21" s="107"/>
      <c r="H21" s="83" t="s">
        <v>128</v>
      </c>
      <c r="I21" s="107"/>
      <c r="J21" s="107"/>
      <c r="K21" s="66"/>
      <c r="L21" s="66"/>
      <c r="M21" s="66"/>
      <c r="N21" s="66"/>
      <c r="O21" s="66"/>
      <c r="P21" s="66"/>
      <c r="Q21" s="66"/>
      <c r="R21" s="66"/>
    </row>
    <row r="22" spans="1:18" ht="20.100000000000001" customHeight="1">
      <c r="A22" s="9" t="s">
        <v>2</v>
      </c>
      <c r="B22" s="106" t="s">
        <v>64</v>
      </c>
      <c r="C22" s="82" t="s">
        <v>50</v>
      </c>
      <c r="D22" s="82" t="s">
        <v>65</v>
      </c>
      <c r="E22" s="107"/>
      <c r="F22" s="107"/>
      <c r="G22" s="107"/>
      <c r="H22" s="83" t="s">
        <v>129</v>
      </c>
      <c r="I22" s="107"/>
      <c r="J22" s="107"/>
      <c r="K22" s="66"/>
      <c r="L22" s="66"/>
      <c r="M22" s="66"/>
      <c r="N22" s="66"/>
      <c r="O22" s="66"/>
      <c r="P22" s="66"/>
      <c r="Q22" s="66"/>
      <c r="R22" s="66"/>
    </row>
    <row r="23" spans="1:18" ht="20.100000000000001" customHeight="1">
      <c r="A23" s="9" t="s">
        <v>2</v>
      </c>
      <c r="B23" s="106" t="s">
        <v>66</v>
      </c>
      <c r="C23" s="82" t="s">
        <v>50</v>
      </c>
      <c r="D23" s="82" t="s">
        <v>67</v>
      </c>
      <c r="E23" s="107"/>
      <c r="F23" s="107"/>
      <c r="G23" s="107"/>
      <c r="H23" s="83" t="s">
        <v>130</v>
      </c>
      <c r="I23" s="107"/>
      <c r="J23" s="107"/>
      <c r="K23" s="66"/>
      <c r="L23" s="66"/>
      <c r="M23" s="66"/>
      <c r="N23" s="66"/>
      <c r="O23" s="66"/>
      <c r="P23" s="66"/>
      <c r="Q23" s="66"/>
      <c r="R23" s="66"/>
    </row>
    <row r="24" spans="1:18" ht="20.100000000000001" customHeight="1">
      <c r="A24" s="9" t="s">
        <v>2</v>
      </c>
      <c r="B24" s="106" t="s">
        <v>68</v>
      </c>
      <c r="C24" s="82" t="s">
        <v>50</v>
      </c>
      <c r="D24" s="82" t="s">
        <v>69</v>
      </c>
      <c r="E24" s="86"/>
      <c r="F24" s="86"/>
      <c r="G24" s="86"/>
      <c r="H24" s="83" t="s">
        <v>131</v>
      </c>
      <c r="I24" s="86"/>
      <c r="J24" s="86"/>
      <c r="K24"/>
      <c r="L24"/>
      <c r="M24"/>
      <c r="N24"/>
      <c r="O24"/>
      <c r="P24"/>
      <c r="Q24"/>
      <c r="R24"/>
    </row>
    <row r="25" spans="1:18" ht="20.100000000000001" customHeight="1">
      <c r="A25" s="9" t="s">
        <v>2</v>
      </c>
      <c r="B25" s="106" t="s">
        <v>70</v>
      </c>
      <c r="C25" s="82" t="s">
        <v>50</v>
      </c>
      <c r="D25" s="84" t="s">
        <v>46</v>
      </c>
      <c r="H25" s="83" t="s">
        <v>120</v>
      </c>
      <c r="K25" s="108"/>
    </row>
    <row r="26" spans="1:18" ht="20.100000000000001" customHeight="1">
      <c r="A26" s="9" t="s">
        <v>2</v>
      </c>
      <c r="B26" s="106" t="s">
        <v>71</v>
      </c>
      <c r="C26" s="82" t="s">
        <v>50</v>
      </c>
      <c r="D26" s="82" t="s">
        <v>47</v>
      </c>
      <c r="H26" s="83" t="s">
        <v>132</v>
      </c>
      <c r="K26" s="108"/>
    </row>
    <row r="27" spans="1:18" ht="20.100000000000001" customHeight="1">
      <c r="A27" s="9" t="s">
        <v>2</v>
      </c>
      <c r="B27" s="106" t="s">
        <v>72</v>
      </c>
      <c r="C27" s="82" t="s">
        <v>50</v>
      </c>
      <c r="D27" s="82" t="s">
        <v>48</v>
      </c>
      <c r="H27" s="83" t="s">
        <v>84</v>
      </c>
      <c r="K27" s="108"/>
    </row>
    <row r="28" spans="1:18" ht="20.100000000000001" customHeight="1">
      <c r="A28" s="9" t="s">
        <v>2</v>
      </c>
      <c r="B28" s="106" t="s">
        <v>73</v>
      </c>
      <c r="C28" s="85" t="s">
        <v>74</v>
      </c>
      <c r="D28" s="85" t="s">
        <v>75</v>
      </c>
      <c r="H28" s="83" t="s">
        <v>133</v>
      </c>
      <c r="K28" s="108"/>
    </row>
    <row r="29" spans="1:18" ht="20.100000000000001" customHeight="1">
      <c r="A29" s="9" t="s">
        <v>2</v>
      </c>
      <c r="B29" s="106" t="s">
        <v>76</v>
      </c>
      <c r="C29" s="85" t="s">
        <v>74</v>
      </c>
      <c r="D29" s="85" t="s">
        <v>77</v>
      </c>
      <c r="H29" s="83" t="s">
        <v>134</v>
      </c>
      <c r="K29" s="108"/>
    </row>
    <row r="30" spans="1:18" ht="20.100000000000001" customHeight="1">
      <c r="A30" s="9" t="s">
        <v>2</v>
      </c>
      <c r="B30" s="106" t="s">
        <v>78</v>
      </c>
      <c r="C30" s="85" t="s">
        <v>74</v>
      </c>
      <c r="D30" s="85" t="s">
        <v>79</v>
      </c>
      <c r="H30" s="83" t="s">
        <v>135</v>
      </c>
      <c r="K30" s="108"/>
    </row>
    <row r="31" spans="1:18" ht="20.100000000000001" customHeight="1">
      <c r="A31" s="9" t="s">
        <v>2</v>
      </c>
      <c r="B31" s="106" t="s">
        <v>80</v>
      </c>
      <c r="C31" s="85" t="s">
        <v>74</v>
      </c>
      <c r="D31" s="84" t="s">
        <v>46</v>
      </c>
      <c r="H31" s="83" t="s">
        <v>120</v>
      </c>
      <c r="K31" s="108"/>
    </row>
    <row r="32" spans="1:18" ht="20.100000000000001" customHeight="1">
      <c r="A32" s="9" t="s">
        <v>2</v>
      </c>
      <c r="B32" s="106" t="s">
        <v>81</v>
      </c>
      <c r="C32" s="85" t="s">
        <v>74</v>
      </c>
      <c r="D32" s="85" t="s">
        <v>82</v>
      </c>
      <c r="H32" s="83" t="s">
        <v>132</v>
      </c>
      <c r="K32" s="108"/>
    </row>
    <row r="33" spans="1:11" ht="20.100000000000001" customHeight="1">
      <c r="A33" s="9" t="s">
        <v>2</v>
      </c>
      <c r="B33" s="106" t="s">
        <v>83</v>
      </c>
      <c r="C33" s="85" t="s">
        <v>74</v>
      </c>
      <c r="D33" s="85" t="s">
        <v>84</v>
      </c>
      <c r="H33" s="83" t="s">
        <v>84</v>
      </c>
      <c r="K33" s="108"/>
    </row>
    <row r="34" spans="1:11" ht="20.100000000000001" customHeight="1">
      <c r="A34" s="9" t="s">
        <v>2</v>
      </c>
      <c r="B34" s="106" t="s">
        <v>86</v>
      </c>
      <c r="C34" s="82" t="s">
        <v>87</v>
      </c>
      <c r="D34" s="82" t="s">
        <v>88</v>
      </c>
      <c r="H34" s="83" t="s">
        <v>136</v>
      </c>
    </row>
    <row r="35" spans="1:11" ht="20.100000000000001" customHeight="1">
      <c r="A35" s="9" t="s">
        <v>2</v>
      </c>
      <c r="B35" s="106" t="s">
        <v>89</v>
      </c>
      <c r="C35" s="82" t="s">
        <v>90</v>
      </c>
      <c r="D35" s="82" t="s">
        <v>91</v>
      </c>
      <c r="H35" s="83" t="s">
        <v>137</v>
      </c>
    </row>
    <row r="36" spans="1:11" ht="20.100000000000001" customHeight="1">
      <c r="A36" s="9" t="s">
        <v>2</v>
      </c>
      <c r="B36" s="106" t="s">
        <v>92</v>
      </c>
      <c r="C36" s="82" t="s">
        <v>87</v>
      </c>
      <c r="D36" s="82" t="s">
        <v>79</v>
      </c>
      <c r="H36" s="83" t="s">
        <v>138</v>
      </c>
    </row>
    <row r="37" spans="1:11" ht="20.100000000000001" customHeight="1">
      <c r="A37" s="9" t="s">
        <v>2</v>
      </c>
      <c r="B37" s="106" t="s">
        <v>93</v>
      </c>
      <c r="C37" s="82" t="s">
        <v>87</v>
      </c>
      <c r="D37" s="84" t="s">
        <v>46</v>
      </c>
      <c r="H37" s="83" t="s">
        <v>120</v>
      </c>
    </row>
    <row r="38" spans="1:11" ht="20.100000000000001" customHeight="1">
      <c r="A38" s="9" t="s">
        <v>2</v>
      </c>
      <c r="B38" s="106" t="s">
        <v>94</v>
      </c>
      <c r="C38" s="82" t="s">
        <v>95</v>
      </c>
      <c r="D38" s="82" t="s">
        <v>96</v>
      </c>
      <c r="H38" s="83" t="s">
        <v>132</v>
      </c>
    </row>
    <row r="39" spans="1:11" ht="20.100000000000001" customHeight="1">
      <c r="A39" s="9" t="s">
        <v>2</v>
      </c>
      <c r="B39" s="106" t="s">
        <v>97</v>
      </c>
      <c r="C39" s="82" t="s">
        <v>98</v>
      </c>
      <c r="D39" s="82" t="s">
        <v>99</v>
      </c>
      <c r="H39" s="83" t="s">
        <v>139</v>
      </c>
    </row>
    <row r="40" spans="1:11" ht="20.100000000000001" customHeight="1">
      <c r="A40" s="9" t="s">
        <v>2</v>
      </c>
      <c r="B40" s="106" t="s">
        <v>100</v>
      </c>
      <c r="C40" s="82" t="s">
        <v>98</v>
      </c>
      <c r="D40" s="82" t="s">
        <v>101</v>
      </c>
      <c r="H40" s="83" t="s">
        <v>140</v>
      </c>
    </row>
    <row r="41" spans="1:11" ht="20.100000000000001" customHeight="1">
      <c r="A41" s="9" t="s">
        <v>2</v>
      </c>
      <c r="B41" s="106" t="s">
        <v>102</v>
      </c>
      <c r="C41" s="82" t="s">
        <v>98</v>
      </c>
      <c r="D41" s="82" t="s">
        <v>103</v>
      </c>
      <c r="H41" s="83" t="s">
        <v>141</v>
      </c>
    </row>
    <row r="42" spans="1:11" ht="20.100000000000001" customHeight="1">
      <c r="A42" s="9" t="s">
        <v>2</v>
      </c>
      <c r="B42" s="106" t="s">
        <v>104</v>
      </c>
      <c r="C42" s="82" t="s">
        <v>98</v>
      </c>
      <c r="D42" s="82" t="s">
        <v>105</v>
      </c>
      <c r="H42" s="83" t="s">
        <v>142</v>
      </c>
    </row>
    <row r="43" spans="1:11" ht="20.100000000000001" customHeight="1">
      <c r="A43" s="9" t="s">
        <v>2</v>
      </c>
      <c r="B43" s="106" t="s">
        <v>106</v>
      </c>
      <c r="C43" s="82" t="s">
        <v>98</v>
      </c>
      <c r="D43" s="82" t="s">
        <v>107</v>
      </c>
      <c r="H43" s="83" t="s">
        <v>143</v>
      </c>
    </row>
    <row r="44" spans="1:11" ht="20.100000000000001" customHeight="1">
      <c r="A44" s="9" t="s">
        <v>2</v>
      </c>
      <c r="B44" s="106" t="s">
        <v>108</v>
      </c>
      <c r="C44" s="82" t="s">
        <v>98</v>
      </c>
      <c r="D44" s="82" t="s">
        <v>109</v>
      </c>
      <c r="H44" s="83" t="s">
        <v>144</v>
      </c>
    </row>
    <row r="45" spans="1:11" ht="20.100000000000001" customHeight="1">
      <c r="A45" s="9" t="s">
        <v>2</v>
      </c>
      <c r="B45" s="106" t="s">
        <v>110</v>
      </c>
      <c r="C45" s="82" t="s">
        <v>98</v>
      </c>
      <c r="D45" s="82" t="s">
        <v>111</v>
      </c>
      <c r="H45" s="83" t="s">
        <v>145</v>
      </c>
    </row>
    <row r="46" spans="1:11" ht="20.100000000000001" customHeight="1">
      <c r="A46" s="9" t="s">
        <v>2</v>
      </c>
      <c r="B46" s="106" t="s">
        <v>112</v>
      </c>
      <c r="C46" s="82" t="s">
        <v>98</v>
      </c>
      <c r="D46" s="84" t="s">
        <v>46</v>
      </c>
      <c r="H46" s="83" t="s">
        <v>120</v>
      </c>
    </row>
    <row r="47" spans="1:11" ht="20.100000000000001" customHeight="1">
      <c r="A47" s="9" t="s">
        <v>2</v>
      </c>
      <c r="B47" s="106" t="s">
        <v>113</v>
      </c>
      <c r="C47" s="82" t="s">
        <v>98</v>
      </c>
      <c r="D47" s="82" t="s">
        <v>85</v>
      </c>
      <c r="H47" s="83" t="s">
        <v>85</v>
      </c>
    </row>
    <row r="48" spans="1:11" ht="20.100000000000001" customHeight="1">
      <c r="A48" s="9" t="s">
        <v>2</v>
      </c>
      <c r="B48" s="106" t="s">
        <v>114</v>
      </c>
      <c r="C48" s="82" t="s">
        <v>98</v>
      </c>
      <c r="D48" s="82" t="s">
        <v>84</v>
      </c>
      <c r="H48" s="83" t="s">
        <v>84</v>
      </c>
    </row>
    <row r="49" spans="1:15">
      <c r="A49" s="63"/>
      <c r="B49" s="63"/>
      <c r="C49" s="64"/>
      <c r="D49" s="63"/>
      <c r="E49" s="63"/>
      <c r="F49" s="63"/>
      <c r="G49" s="63"/>
      <c r="H49" s="63"/>
      <c r="I49" s="63"/>
      <c r="J49" s="63"/>
      <c r="K49" s="63"/>
      <c r="L49" s="63"/>
      <c r="M49" s="63"/>
      <c r="N49" s="63"/>
      <c r="O49" s="63"/>
    </row>
    <row r="50" spans="1:15">
      <c r="A50" s="63"/>
      <c r="B50" s="63"/>
      <c r="C50" s="64"/>
      <c r="D50" s="63"/>
      <c r="E50" s="63"/>
      <c r="F50" s="63"/>
      <c r="G50" s="63"/>
      <c r="H50" s="63"/>
      <c r="I50" s="63"/>
      <c r="J50" s="63"/>
      <c r="K50" s="63"/>
      <c r="L50" s="63"/>
      <c r="M50" s="63"/>
      <c r="N50" s="63"/>
      <c r="O50" s="63"/>
    </row>
    <row r="51" spans="1:15" ht="20.25">
      <c r="A51" s="66" t="s">
        <v>18</v>
      </c>
      <c r="B51" s="66"/>
      <c r="C51" s="66"/>
      <c r="D51" s="66"/>
      <c r="E51" s="66"/>
      <c r="F51" s="66"/>
      <c r="G51" s="66"/>
      <c r="H51" s="66"/>
      <c r="I51" s="66"/>
      <c r="J51" s="66"/>
      <c r="K51" s="66"/>
      <c r="L51" s="66"/>
      <c r="M51" s="66"/>
      <c r="N51" s="66"/>
      <c r="O51" s="66"/>
    </row>
    <row r="52" spans="1:15" ht="20.25">
      <c r="A52" s="66"/>
      <c r="B52" s="66"/>
      <c r="C52" s="66"/>
      <c r="D52" s="66"/>
      <c r="E52" s="66"/>
      <c r="F52" s="66"/>
      <c r="G52" s="66"/>
      <c r="H52" s="66"/>
      <c r="I52" s="66"/>
      <c r="J52" s="66"/>
      <c r="K52" s="66"/>
      <c r="L52" s="66"/>
      <c r="M52" s="66"/>
      <c r="N52" s="66"/>
      <c r="O52" s="66"/>
    </row>
    <row r="53" spans="1:15" ht="20.25">
      <c r="A53" s="66" t="s">
        <v>19</v>
      </c>
      <c r="B53" s="66"/>
      <c r="C53" s="66"/>
      <c r="D53" s="66"/>
      <c r="E53" s="66"/>
      <c r="F53" s="66"/>
      <c r="G53" s="66"/>
      <c r="H53" s="66"/>
      <c r="I53" s="66"/>
      <c r="J53" s="66"/>
      <c r="K53" s="66"/>
      <c r="L53" s="66"/>
      <c r="M53" s="66"/>
      <c r="N53" s="66"/>
      <c r="O53" s="66"/>
    </row>
    <row r="54" spans="1:15">
      <c r="A54"/>
      <c r="B54"/>
      <c r="C54"/>
      <c r="D54"/>
      <c r="E54"/>
      <c r="F54"/>
      <c r="G54"/>
      <c r="H54"/>
      <c r="I54"/>
      <c r="J54"/>
      <c r="K54"/>
      <c r="L54"/>
      <c r="M54"/>
      <c r="N54"/>
      <c r="O54"/>
    </row>
    <row r="55" spans="1:15">
      <c r="A55"/>
      <c r="B55"/>
      <c r="C55"/>
      <c r="D55"/>
      <c r="E55"/>
      <c r="F55"/>
      <c r="G55"/>
      <c r="H55"/>
      <c r="I55"/>
      <c r="J55"/>
      <c r="K55"/>
      <c r="L55"/>
      <c r="M55"/>
      <c r="N55"/>
      <c r="O55"/>
    </row>
    <row r="56" spans="1:15">
      <c r="A56"/>
      <c r="B56"/>
      <c r="C56"/>
      <c r="D56"/>
      <c r="E56"/>
      <c r="F56"/>
      <c r="G56"/>
      <c r="H56"/>
      <c r="I56"/>
      <c r="J56"/>
      <c r="K56"/>
      <c r="L56"/>
      <c r="M56"/>
      <c r="N56"/>
      <c r="O56"/>
    </row>
    <row r="57" spans="1:15">
      <c r="A57"/>
      <c r="B57"/>
      <c r="C57"/>
      <c r="D57"/>
      <c r="E57"/>
      <c r="F57"/>
      <c r="G57"/>
      <c r="H57"/>
      <c r="I57"/>
      <c r="J57"/>
      <c r="K57"/>
      <c r="L57"/>
      <c r="M57"/>
      <c r="N57"/>
      <c r="O57"/>
    </row>
  </sheetData>
  <autoFilter ref="A6:K48" xr:uid="{00000000-0009-0000-0000-000000000000}"/>
  <mergeCells count="9">
    <mergeCell ref="D5:H5"/>
    <mergeCell ref="I5:J5"/>
    <mergeCell ref="B7:D7"/>
    <mergeCell ref="C1:J1"/>
    <mergeCell ref="D2:H2"/>
    <mergeCell ref="A3:C3"/>
    <mergeCell ref="D3:H3"/>
    <mergeCell ref="A4:C4"/>
    <mergeCell ref="D4:I4"/>
  </mergeCells>
  <phoneticPr fontId="15"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63"/>
  <sheetViews>
    <sheetView topLeftCell="A16" zoomScale="70" zoomScaleNormal="70" workbookViewId="0">
      <selection activeCell="E48" sqref="E48"/>
    </sheetView>
  </sheetViews>
  <sheetFormatPr defaultColWidth="9.140625" defaultRowHeight="20.100000000000001" customHeight="1"/>
  <cols>
    <col min="1" max="1" width="3.42578125" style="11" customWidth="1"/>
    <col min="2" max="2" width="5.7109375" style="11" customWidth="1"/>
    <col min="3" max="3" width="8.7109375" style="11" customWidth="1"/>
    <col min="4" max="4" width="25.85546875" style="11" customWidth="1"/>
    <col min="5" max="5" width="28" style="12" customWidth="1"/>
    <col min="6" max="6" width="8.7109375" style="13" customWidth="1"/>
    <col min="7" max="7" width="14.7109375" style="47" customWidth="1"/>
    <col min="8" max="8" width="18.28515625" style="11" customWidth="1"/>
    <col min="9" max="9" width="20.5703125" style="11" customWidth="1"/>
    <col min="10" max="10" width="19.28515625" style="11" customWidth="1"/>
    <col min="11" max="11" width="25.28515625" style="11" customWidth="1"/>
    <col min="12" max="12" width="30" style="12" customWidth="1"/>
    <col min="13" max="13" width="19.5703125" style="11" customWidth="1"/>
    <col min="14" max="16384" width="9.140625" style="11"/>
  </cols>
  <sheetData>
    <row r="1" spans="1:13" s="10" customFormat="1" ht="20.100000000000001" customHeight="1">
      <c r="D1" s="99" t="s">
        <v>32</v>
      </c>
      <c r="E1" s="100"/>
      <c r="F1" s="100"/>
      <c r="G1" s="100"/>
      <c r="H1" s="100"/>
      <c r="I1" s="100"/>
      <c r="J1" s="100"/>
      <c r="K1" s="101"/>
      <c r="L1" s="48"/>
    </row>
    <row r="2" spans="1:13" s="10" customFormat="1" ht="20.100000000000001" customHeight="1">
      <c r="D2" s="16" t="s">
        <v>20</v>
      </c>
      <c r="E2" s="16"/>
      <c r="F2" s="16"/>
      <c r="G2" s="55"/>
      <c r="H2" s="16"/>
      <c r="I2" s="16"/>
      <c r="J2" s="16"/>
      <c r="K2" s="17"/>
      <c r="L2" s="22"/>
    </row>
    <row r="3" spans="1:13" s="10" customFormat="1" ht="20.100000000000001" customHeight="1">
      <c r="B3" s="18" t="s">
        <v>12</v>
      </c>
      <c r="C3" s="18"/>
      <c r="D3" s="18"/>
      <c r="E3" s="19" t="s">
        <v>29</v>
      </c>
      <c r="F3" s="19"/>
      <c r="G3" s="54"/>
      <c r="H3" s="19"/>
      <c r="I3" s="19"/>
      <c r="K3" s="10" t="s">
        <v>13</v>
      </c>
      <c r="L3" s="22" t="s">
        <v>15</v>
      </c>
    </row>
    <row r="4" spans="1:13" s="22" customFormat="1" ht="54.75" customHeight="1">
      <c r="A4" s="20"/>
      <c r="B4" s="103" t="s">
        <v>11</v>
      </c>
      <c r="C4" s="104"/>
      <c r="D4" s="105"/>
      <c r="E4" s="95" t="s">
        <v>148</v>
      </c>
      <c r="F4" s="96"/>
      <c r="G4" s="96"/>
      <c r="H4" s="96"/>
      <c r="I4" s="96"/>
      <c r="J4" s="97"/>
      <c r="K4" s="21" t="s">
        <v>14</v>
      </c>
      <c r="L4" s="21" t="s">
        <v>16</v>
      </c>
    </row>
    <row r="5" spans="1:13" s="10" customFormat="1" ht="20.100000000000001" customHeight="1">
      <c r="A5" s="20"/>
      <c r="E5" s="23"/>
      <c r="F5" s="23"/>
      <c r="G5" s="56"/>
      <c r="H5" s="23"/>
      <c r="I5" s="23"/>
      <c r="J5" s="23"/>
      <c r="K5" s="23"/>
      <c r="L5" s="23"/>
    </row>
    <row r="6" spans="1:13" ht="20.100000000000001" customHeight="1">
      <c r="A6" s="14"/>
      <c r="B6" s="27" t="s">
        <v>3</v>
      </c>
      <c r="C6" s="27" t="s">
        <v>0</v>
      </c>
      <c r="D6" s="27" t="s">
        <v>1</v>
      </c>
      <c r="E6" s="28" t="s">
        <v>4</v>
      </c>
      <c r="F6" s="28" t="s">
        <v>21</v>
      </c>
      <c r="G6" s="45" t="s">
        <v>22</v>
      </c>
      <c r="H6" s="28" t="s">
        <v>23</v>
      </c>
      <c r="I6" s="28" t="s">
        <v>24</v>
      </c>
      <c r="J6" s="29" t="s">
        <v>25</v>
      </c>
      <c r="K6" s="29" t="s">
        <v>26</v>
      </c>
      <c r="L6" s="30" t="s">
        <v>27</v>
      </c>
      <c r="M6" s="31" t="s">
        <v>33</v>
      </c>
    </row>
    <row r="7" spans="1:13" ht="15.75">
      <c r="A7" s="14"/>
      <c r="B7" s="44">
        <v>1</v>
      </c>
      <c r="C7" s="102">
        <v>2</v>
      </c>
      <c r="D7" s="102"/>
      <c r="E7" s="102"/>
      <c r="F7" s="44">
        <v>3</v>
      </c>
      <c r="G7" s="46">
        <v>4</v>
      </c>
      <c r="H7" s="44">
        <v>5</v>
      </c>
      <c r="I7" s="44">
        <v>6</v>
      </c>
      <c r="J7" s="44">
        <v>7</v>
      </c>
      <c r="K7" s="44">
        <v>8</v>
      </c>
      <c r="L7" s="15">
        <v>9</v>
      </c>
      <c r="M7" s="10"/>
    </row>
    <row r="8" spans="1:13" s="50" customFormat="1" ht="20.100000000000001" customHeight="1">
      <c r="B8" s="9" t="s">
        <v>2</v>
      </c>
      <c r="C8" s="106" t="s">
        <v>34</v>
      </c>
      <c r="D8" s="70" t="s">
        <v>41</v>
      </c>
      <c r="E8" s="70" t="s">
        <v>42</v>
      </c>
      <c r="F8" s="53" t="s">
        <v>30</v>
      </c>
      <c r="G8" s="70">
        <v>55</v>
      </c>
      <c r="H8" s="52"/>
      <c r="I8" s="52"/>
      <c r="J8" s="52"/>
      <c r="K8" s="52"/>
      <c r="L8" s="49" t="s">
        <v>115</v>
      </c>
      <c r="M8" s="76">
        <v>2366410</v>
      </c>
    </row>
    <row r="9" spans="1:13" s="50" customFormat="1" ht="20.100000000000001" customHeight="1">
      <c r="B9" s="9" t="s">
        <v>2</v>
      </c>
      <c r="C9" s="106" t="s">
        <v>35</v>
      </c>
      <c r="D9" s="71" t="s">
        <v>41</v>
      </c>
      <c r="E9" s="71" t="s">
        <v>43</v>
      </c>
      <c r="F9" s="53" t="s">
        <v>30</v>
      </c>
      <c r="G9" s="71">
        <v>55</v>
      </c>
      <c r="H9" s="52"/>
      <c r="I9" s="52"/>
      <c r="J9" s="52"/>
      <c r="K9" s="52"/>
      <c r="L9" s="49" t="s">
        <v>115</v>
      </c>
      <c r="M9" s="71"/>
    </row>
    <row r="10" spans="1:13" s="50" customFormat="1" ht="20.100000000000001" customHeight="1">
      <c r="B10" s="9" t="s">
        <v>2</v>
      </c>
      <c r="C10" s="106" t="s">
        <v>36</v>
      </c>
      <c r="D10" s="71" t="s">
        <v>41</v>
      </c>
      <c r="E10" s="71" t="s">
        <v>44</v>
      </c>
      <c r="F10" s="53" t="s">
        <v>30</v>
      </c>
      <c r="G10" s="71">
        <v>55</v>
      </c>
      <c r="H10" s="52"/>
      <c r="I10" s="52"/>
      <c r="J10" s="52"/>
      <c r="K10" s="52"/>
      <c r="L10" s="49" t="s">
        <v>115</v>
      </c>
      <c r="M10" s="71"/>
    </row>
    <row r="11" spans="1:13" s="50" customFormat="1" ht="20.100000000000001" customHeight="1">
      <c r="B11" s="9" t="s">
        <v>2</v>
      </c>
      <c r="C11" s="106" t="s">
        <v>37</v>
      </c>
      <c r="D11" s="71" t="s">
        <v>41</v>
      </c>
      <c r="E11" s="71" t="s">
        <v>45</v>
      </c>
      <c r="F11" s="53" t="s">
        <v>30</v>
      </c>
      <c r="G11" s="71">
        <v>55</v>
      </c>
      <c r="H11" s="52"/>
      <c r="I11" s="52"/>
      <c r="J11" s="52"/>
      <c r="K11" s="52"/>
      <c r="L11" s="49" t="s">
        <v>115</v>
      </c>
      <c r="M11" s="71"/>
    </row>
    <row r="12" spans="1:13" s="50" customFormat="1" ht="20.100000000000001" customHeight="1">
      <c r="B12" s="9" t="s">
        <v>2</v>
      </c>
      <c r="C12" s="106" t="s">
        <v>38</v>
      </c>
      <c r="D12" s="71" t="s">
        <v>41</v>
      </c>
      <c r="E12" s="72" t="s">
        <v>46</v>
      </c>
      <c r="F12" s="53" t="s">
        <v>30</v>
      </c>
      <c r="G12" s="71">
        <v>3</v>
      </c>
      <c r="H12" s="52"/>
      <c r="I12" s="52"/>
      <c r="J12" s="52"/>
      <c r="K12" s="52"/>
      <c r="L12" s="49" t="s">
        <v>115</v>
      </c>
      <c r="M12" s="71"/>
    </row>
    <row r="13" spans="1:13" ht="20.100000000000001" customHeight="1">
      <c r="B13" s="9" t="s">
        <v>2</v>
      </c>
      <c r="C13" s="106" t="s">
        <v>39</v>
      </c>
      <c r="D13" s="71" t="s">
        <v>41</v>
      </c>
      <c r="E13" s="71" t="s">
        <v>146</v>
      </c>
      <c r="F13" s="53" t="s">
        <v>30</v>
      </c>
      <c r="G13" s="71">
        <v>5</v>
      </c>
      <c r="H13" s="52"/>
      <c r="I13" s="52"/>
      <c r="J13" s="52"/>
      <c r="K13" s="52"/>
      <c r="L13" s="49" t="s">
        <v>115</v>
      </c>
      <c r="M13" s="71"/>
    </row>
    <row r="14" spans="1:13" ht="20.100000000000001" customHeight="1">
      <c r="B14" s="9" t="s">
        <v>2</v>
      </c>
      <c r="C14" s="106" t="s">
        <v>40</v>
      </c>
      <c r="D14" s="71" t="s">
        <v>41</v>
      </c>
      <c r="E14" s="71" t="s">
        <v>48</v>
      </c>
      <c r="F14" s="53" t="s">
        <v>30</v>
      </c>
      <c r="G14" s="71">
        <v>32</v>
      </c>
      <c r="H14" s="52"/>
      <c r="I14" s="52"/>
      <c r="J14" s="52"/>
      <c r="K14" s="52"/>
      <c r="L14" s="49" t="s">
        <v>115</v>
      </c>
      <c r="M14" s="71"/>
    </row>
    <row r="15" spans="1:13" ht="20.100000000000001" customHeight="1">
      <c r="B15" s="9" t="s">
        <v>2</v>
      </c>
      <c r="C15" s="106" t="s">
        <v>49</v>
      </c>
      <c r="D15" s="70" t="s">
        <v>50</v>
      </c>
      <c r="E15" s="70" t="s">
        <v>51</v>
      </c>
      <c r="F15" s="53" t="s">
        <v>30</v>
      </c>
      <c r="G15" s="70">
        <v>25</v>
      </c>
      <c r="H15" s="52"/>
      <c r="I15" s="52"/>
      <c r="J15" s="52"/>
      <c r="K15" s="52"/>
      <c r="L15" s="49" t="s">
        <v>115</v>
      </c>
      <c r="M15" s="76">
        <v>5554272</v>
      </c>
    </row>
    <row r="16" spans="1:13" ht="20.100000000000001" customHeight="1">
      <c r="B16" s="9" t="s">
        <v>2</v>
      </c>
      <c r="C16" s="106" t="s">
        <v>52</v>
      </c>
      <c r="D16" s="71" t="s">
        <v>50</v>
      </c>
      <c r="E16" s="71" t="s">
        <v>53</v>
      </c>
      <c r="F16" s="53" t="s">
        <v>30</v>
      </c>
      <c r="G16" s="71">
        <v>65</v>
      </c>
      <c r="H16" s="52"/>
      <c r="I16" s="52"/>
      <c r="J16" s="52"/>
      <c r="K16" s="52"/>
      <c r="L16" s="49" t="s">
        <v>115</v>
      </c>
      <c r="M16" s="71"/>
    </row>
    <row r="17" spans="2:13" ht="20.100000000000001" customHeight="1">
      <c r="B17" s="9" t="s">
        <v>2</v>
      </c>
      <c r="C17" s="106" t="s">
        <v>54</v>
      </c>
      <c r="D17" s="71" t="s">
        <v>50</v>
      </c>
      <c r="E17" s="71" t="s">
        <v>55</v>
      </c>
      <c r="F17" s="53" t="s">
        <v>30</v>
      </c>
      <c r="G17" s="71">
        <v>65</v>
      </c>
      <c r="H17" s="52"/>
      <c r="I17" s="52"/>
      <c r="J17" s="52"/>
      <c r="K17" s="52"/>
      <c r="L17" s="49" t="s">
        <v>115</v>
      </c>
      <c r="M17" s="71"/>
    </row>
    <row r="18" spans="2:13" ht="20.100000000000001" customHeight="1">
      <c r="B18" s="9" t="s">
        <v>2</v>
      </c>
      <c r="C18" s="106" t="s">
        <v>56</v>
      </c>
      <c r="D18" s="71" t="s">
        <v>50</v>
      </c>
      <c r="E18" s="71" t="s">
        <v>57</v>
      </c>
      <c r="F18" s="53" t="s">
        <v>30</v>
      </c>
      <c r="G18" s="71">
        <v>85</v>
      </c>
      <c r="H18" s="52"/>
      <c r="I18" s="52"/>
      <c r="J18" s="52"/>
      <c r="K18" s="52"/>
      <c r="L18" s="49" t="s">
        <v>115</v>
      </c>
      <c r="M18" s="71"/>
    </row>
    <row r="19" spans="2:13" ht="20.100000000000001" customHeight="1">
      <c r="B19" s="9" t="s">
        <v>2</v>
      </c>
      <c r="C19" s="106" t="s">
        <v>58</v>
      </c>
      <c r="D19" s="71" t="s">
        <v>50</v>
      </c>
      <c r="E19" s="71" t="s">
        <v>59</v>
      </c>
      <c r="F19" s="53" t="s">
        <v>30</v>
      </c>
      <c r="G19" s="71">
        <v>42</v>
      </c>
      <c r="H19" s="52"/>
      <c r="I19" s="52"/>
      <c r="J19" s="52"/>
      <c r="K19" s="52"/>
      <c r="L19" s="49" t="s">
        <v>115</v>
      </c>
      <c r="M19" s="71"/>
    </row>
    <row r="20" spans="2:13" ht="20.100000000000001" customHeight="1">
      <c r="B20" s="9" t="s">
        <v>2</v>
      </c>
      <c r="C20" s="106" t="s">
        <v>60</v>
      </c>
      <c r="D20" s="71" t="s">
        <v>50</v>
      </c>
      <c r="E20" s="71" t="s">
        <v>61</v>
      </c>
      <c r="F20" s="53" t="s">
        <v>30</v>
      </c>
      <c r="G20" s="71">
        <v>22</v>
      </c>
      <c r="H20" s="52"/>
      <c r="I20" s="52"/>
      <c r="J20" s="52"/>
      <c r="K20" s="52"/>
      <c r="L20" s="49" t="s">
        <v>115</v>
      </c>
      <c r="M20" s="71"/>
    </row>
    <row r="21" spans="2:13" ht="20.100000000000001" customHeight="1">
      <c r="B21" s="9" t="s">
        <v>2</v>
      </c>
      <c r="C21" s="106" t="s">
        <v>62</v>
      </c>
      <c r="D21" s="71" t="s">
        <v>50</v>
      </c>
      <c r="E21" s="71" t="s">
        <v>63</v>
      </c>
      <c r="F21" s="53" t="s">
        <v>30</v>
      </c>
      <c r="G21" s="71">
        <v>20</v>
      </c>
      <c r="H21" s="52"/>
      <c r="I21" s="52"/>
      <c r="J21" s="52"/>
      <c r="K21" s="52"/>
      <c r="L21" s="49" t="s">
        <v>115</v>
      </c>
      <c r="M21" s="71"/>
    </row>
    <row r="22" spans="2:13" ht="20.100000000000001" customHeight="1">
      <c r="B22" s="9" t="s">
        <v>2</v>
      </c>
      <c r="C22" s="106" t="s">
        <v>64</v>
      </c>
      <c r="D22" s="71" t="s">
        <v>50</v>
      </c>
      <c r="E22" s="71" t="s">
        <v>65</v>
      </c>
      <c r="F22" s="53" t="s">
        <v>30</v>
      </c>
      <c r="G22" s="71">
        <v>20</v>
      </c>
      <c r="H22" s="52"/>
      <c r="I22" s="52"/>
      <c r="J22" s="52"/>
      <c r="K22" s="52"/>
      <c r="L22" s="49" t="s">
        <v>115</v>
      </c>
      <c r="M22" s="71"/>
    </row>
    <row r="23" spans="2:13" ht="20.100000000000001" customHeight="1">
      <c r="B23" s="9" t="s">
        <v>2</v>
      </c>
      <c r="C23" s="106" t="s">
        <v>66</v>
      </c>
      <c r="D23" s="71" t="s">
        <v>50</v>
      </c>
      <c r="E23" s="71" t="s">
        <v>67</v>
      </c>
      <c r="F23" s="53" t="s">
        <v>30</v>
      </c>
      <c r="G23" s="71">
        <v>0</v>
      </c>
      <c r="H23" s="77"/>
      <c r="I23" s="78"/>
      <c r="J23" s="78"/>
      <c r="K23" s="79"/>
      <c r="L23" s="49" t="s">
        <v>115</v>
      </c>
      <c r="M23" s="71"/>
    </row>
    <row r="24" spans="2:13" ht="20.100000000000001" customHeight="1">
      <c r="B24" s="9" t="s">
        <v>2</v>
      </c>
      <c r="C24" s="106" t="s">
        <v>68</v>
      </c>
      <c r="D24" s="71" t="s">
        <v>50</v>
      </c>
      <c r="E24" s="71" t="s">
        <v>69</v>
      </c>
      <c r="F24" s="53" t="s">
        <v>30</v>
      </c>
      <c r="G24" s="71">
        <v>160</v>
      </c>
      <c r="H24" s="80"/>
      <c r="I24" s="80"/>
      <c r="J24" s="80"/>
      <c r="K24" s="80"/>
      <c r="L24" s="49" t="s">
        <v>115</v>
      </c>
      <c r="M24" s="71"/>
    </row>
    <row r="25" spans="2:13" ht="20.100000000000001" customHeight="1">
      <c r="B25" s="9" t="s">
        <v>2</v>
      </c>
      <c r="C25" s="106" t="s">
        <v>70</v>
      </c>
      <c r="D25" s="71" t="s">
        <v>50</v>
      </c>
      <c r="E25" s="72" t="s">
        <v>46</v>
      </c>
      <c r="F25" s="53" t="s">
        <v>30</v>
      </c>
      <c r="G25" s="71">
        <v>2</v>
      </c>
      <c r="H25" s="80"/>
      <c r="I25" s="80"/>
      <c r="J25" s="80"/>
      <c r="K25" s="80"/>
      <c r="L25" s="49" t="s">
        <v>115</v>
      </c>
      <c r="M25" s="71"/>
    </row>
    <row r="26" spans="2:13" ht="20.100000000000001" customHeight="1">
      <c r="B26" s="9" t="s">
        <v>2</v>
      </c>
      <c r="C26" s="106" t="s">
        <v>71</v>
      </c>
      <c r="D26" s="71" t="s">
        <v>50</v>
      </c>
      <c r="E26" s="71" t="s">
        <v>47</v>
      </c>
      <c r="F26" s="53" t="s">
        <v>30</v>
      </c>
      <c r="G26" s="71">
        <v>3</v>
      </c>
      <c r="H26" s="81"/>
      <c r="I26" s="81"/>
      <c r="J26" s="81"/>
      <c r="K26" s="81"/>
      <c r="L26" s="49" t="s">
        <v>115</v>
      </c>
      <c r="M26" s="71"/>
    </row>
    <row r="27" spans="2:13" ht="20.100000000000001" customHeight="1">
      <c r="B27" s="9" t="s">
        <v>2</v>
      </c>
      <c r="C27" s="106" t="s">
        <v>72</v>
      </c>
      <c r="D27" s="71" t="s">
        <v>50</v>
      </c>
      <c r="E27" s="71" t="s">
        <v>48</v>
      </c>
      <c r="F27" s="53" t="s">
        <v>30</v>
      </c>
      <c r="G27" s="71">
        <v>20</v>
      </c>
      <c r="H27" s="81"/>
      <c r="I27" s="81"/>
      <c r="J27" s="81"/>
      <c r="K27" s="81"/>
      <c r="L27" s="49" t="s">
        <v>115</v>
      </c>
      <c r="M27" s="71"/>
    </row>
    <row r="28" spans="2:13" ht="20.100000000000001" customHeight="1">
      <c r="B28" s="9" t="s">
        <v>2</v>
      </c>
      <c r="C28" s="106" t="s">
        <v>73</v>
      </c>
      <c r="D28" s="73" t="s">
        <v>74</v>
      </c>
      <c r="E28" s="73" t="s">
        <v>75</v>
      </c>
      <c r="F28" s="53" t="s">
        <v>30</v>
      </c>
      <c r="G28" s="70">
        <v>75</v>
      </c>
      <c r="H28" s="81"/>
      <c r="I28" s="81"/>
      <c r="J28" s="81"/>
      <c r="K28" s="81"/>
      <c r="L28" s="49" t="s">
        <v>115</v>
      </c>
      <c r="M28" s="76">
        <v>2982300</v>
      </c>
    </row>
    <row r="29" spans="2:13" ht="20.100000000000001" customHeight="1">
      <c r="B29" s="9" t="s">
        <v>2</v>
      </c>
      <c r="C29" s="106" t="s">
        <v>76</v>
      </c>
      <c r="D29" s="74" t="s">
        <v>74</v>
      </c>
      <c r="E29" s="74" t="s">
        <v>77</v>
      </c>
      <c r="F29" s="53" t="s">
        <v>30</v>
      </c>
      <c r="G29" s="71">
        <v>75</v>
      </c>
      <c r="H29" s="75"/>
      <c r="I29" s="75"/>
      <c r="J29" s="75"/>
      <c r="K29" s="75"/>
      <c r="L29" s="49" t="s">
        <v>115</v>
      </c>
      <c r="M29" s="71"/>
    </row>
    <row r="30" spans="2:13" ht="20.100000000000001" customHeight="1">
      <c r="B30" s="9" t="s">
        <v>2</v>
      </c>
      <c r="C30" s="106" t="s">
        <v>78</v>
      </c>
      <c r="D30" s="74" t="s">
        <v>74</v>
      </c>
      <c r="E30" s="74" t="s">
        <v>79</v>
      </c>
      <c r="F30" s="53" t="s">
        <v>30</v>
      </c>
      <c r="G30" s="71">
        <v>75</v>
      </c>
      <c r="H30" s="52"/>
      <c r="I30" s="52"/>
      <c r="J30" s="52"/>
      <c r="K30" s="52"/>
      <c r="L30" s="49" t="s">
        <v>115</v>
      </c>
      <c r="M30" s="71"/>
    </row>
    <row r="31" spans="2:13" ht="20.100000000000001" customHeight="1">
      <c r="B31" s="9" t="s">
        <v>2</v>
      </c>
      <c r="C31" s="106" t="s">
        <v>80</v>
      </c>
      <c r="D31" s="74" t="s">
        <v>74</v>
      </c>
      <c r="E31" s="72" t="s">
        <v>46</v>
      </c>
      <c r="F31" s="53" t="s">
        <v>30</v>
      </c>
      <c r="G31" s="71">
        <v>2</v>
      </c>
      <c r="H31" s="52"/>
      <c r="I31" s="52"/>
      <c r="J31" s="52"/>
      <c r="K31" s="52"/>
      <c r="L31" s="49" t="s">
        <v>115</v>
      </c>
      <c r="M31" s="71"/>
    </row>
    <row r="32" spans="2:13" ht="20.100000000000001" customHeight="1">
      <c r="B32" s="9" t="s">
        <v>2</v>
      </c>
      <c r="C32" s="106" t="s">
        <v>81</v>
      </c>
      <c r="D32" s="74" t="s">
        <v>74</v>
      </c>
      <c r="E32" s="74" t="s">
        <v>82</v>
      </c>
      <c r="F32" s="53" t="s">
        <v>30</v>
      </c>
      <c r="G32" s="71">
        <v>3</v>
      </c>
      <c r="H32" s="52"/>
      <c r="I32" s="52"/>
      <c r="J32" s="52"/>
      <c r="K32" s="52"/>
      <c r="L32" s="49" t="s">
        <v>115</v>
      </c>
      <c r="M32" s="71"/>
    </row>
    <row r="33" spans="2:13" ht="20.100000000000001" customHeight="1">
      <c r="B33" s="9" t="s">
        <v>2</v>
      </c>
      <c r="C33" s="106" t="s">
        <v>83</v>
      </c>
      <c r="D33" s="74" t="s">
        <v>74</v>
      </c>
      <c r="E33" s="74" t="s">
        <v>84</v>
      </c>
      <c r="F33" s="53" t="s">
        <v>30</v>
      </c>
      <c r="G33" s="71">
        <v>40</v>
      </c>
      <c r="H33" s="52"/>
      <c r="I33" s="52"/>
      <c r="J33" s="52"/>
      <c r="K33" s="52"/>
      <c r="L33" s="49" t="s">
        <v>115</v>
      </c>
      <c r="M33" s="71"/>
    </row>
    <row r="34" spans="2:13" ht="20.100000000000001" customHeight="1">
      <c r="B34" s="9" t="s">
        <v>2</v>
      </c>
      <c r="C34" s="106" t="s">
        <v>86</v>
      </c>
      <c r="D34" s="70" t="s">
        <v>87</v>
      </c>
      <c r="E34" s="70" t="s">
        <v>88</v>
      </c>
      <c r="F34" s="53" t="s">
        <v>30</v>
      </c>
      <c r="G34" s="70">
        <v>50</v>
      </c>
      <c r="H34" s="52"/>
      <c r="I34" s="52"/>
      <c r="J34" s="52"/>
      <c r="K34" s="52"/>
      <c r="L34" s="49" t="s">
        <v>115</v>
      </c>
      <c r="M34" s="76">
        <v>2000000</v>
      </c>
    </row>
    <row r="35" spans="2:13" ht="20.100000000000001" customHeight="1">
      <c r="B35" s="9" t="s">
        <v>2</v>
      </c>
      <c r="C35" s="106" t="s">
        <v>89</v>
      </c>
      <c r="D35" s="71" t="s">
        <v>90</v>
      </c>
      <c r="E35" s="71" t="s">
        <v>91</v>
      </c>
      <c r="F35" s="53" t="s">
        <v>30</v>
      </c>
      <c r="G35" s="71">
        <v>50</v>
      </c>
      <c r="H35" s="52"/>
      <c r="I35" s="52"/>
      <c r="J35" s="52"/>
      <c r="K35" s="52"/>
      <c r="L35" s="49" t="s">
        <v>115</v>
      </c>
      <c r="M35" s="71"/>
    </row>
    <row r="36" spans="2:13" ht="20.100000000000001" customHeight="1">
      <c r="B36" s="9" t="s">
        <v>2</v>
      </c>
      <c r="C36" s="106" t="s">
        <v>92</v>
      </c>
      <c r="D36" s="71" t="s">
        <v>87</v>
      </c>
      <c r="E36" s="71" t="s">
        <v>79</v>
      </c>
      <c r="F36" s="53" t="s">
        <v>30</v>
      </c>
      <c r="G36" s="71">
        <v>50</v>
      </c>
      <c r="H36" s="52"/>
      <c r="I36" s="52"/>
      <c r="J36" s="52"/>
      <c r="K36" s="52"/>
      <c r="L36" s="49" t="s">
        <v>115</v>
      </c>
      <c r="M36" s="71"/>
    </row>
    <row r="37" spans="2:13" ht="20.100000000000001" customHeight="1">
      <c r="B37" s="9" t="s">
        <v>2</v>
      </c>
      <c r="C37" s="106" t="s">
        <v>93</v>
      </c>
      <c r="D37" s="71" t="s">
        <v>87</v>
      </c>
      <c r="E37" s="72" t="s">
        <v>46</v>
      </c>
      <c r="F37" s="53" t="s">
        <v>30</v>
      </c>
      <c r="G37" s="71">
        <v>1</v>
      </c>
      <c r="H37" s="52"/>
      <c r="I37" s="52"/>
      <c r="J37" s="52"/>
      <c r="K37" s="52"/>
      <c r="L37" s="49" t="s">
        <v>115</v>
      </c>
      <c r="M37" s="71"/>
    </row>
    <row r="38" spans="2:13" ht="20.100000000000001" customHeight="1">
      <c r="B38" s="9" t="s">
        <v>2</v>
      </c>
      <c r="C38" s="106" t="s">
        <v>94</v>
      </c>
      <c r="D38" s="71" t="s">
        <v>95</v>
      </c>
      <c r="E38" s="71" t="s">
        <v>96</v>
      </c>
      <c r="F38" s="53" t="s">
        <v>30</v>
      </c>
      <c r="G38" s="71">
        <v>2</v>
      </c>
      <c r="H38" s="52"/>
      <c r="I38" s="52"/>
      <c r="J38" s="52"/>
      <c r="K38" s="52"/>
      <c r="L38" s="49" t="s">
        <v>115</v>
      </c>
      <c r="M38" s="71"/>
    </row>
    <row r="39" spans="2:13" ht="20.100000000000001" customHeight="1">
      <c r="B39" s="9" t="s">
        <v>2</v>
      </c>
      <c r="C39" s="106" t="s">
        <v>97</v>
      </c>
      <c r="D39" s="70" t="s">
        <v>98</v>
      </c>
      <c r="E39" s="70" t="s">
        <v>99</v>
      </c>
      <c r="F39" s="53" t="s">
        <v>30</v>
      </c>
      <c r="G39" s="70">
        <v>45</v>
      </c>
      <c r="H39" s="52"/>
      <c r="I39" s="52"/>
      <c r="J39" s="52"/>
      <c r="K39" s="52"/>
      <c r="L39" s="49" t="s">
        <v>115</v>
      </c>
      <c r="M39" s="76">
        <v>1334650</v>
      </c>
    </row>
    <row r="40" spans="2:13" ht="20.100000000000001" customHeight="1">
      <c r="B40" s="9" t="s">
        <v>2</v>
      </c>
      <c r="C40" s="106" t="s">
        <v>100</v>
      </c>
      <c r="D40" s="71" t="s">
        <v>98</v>
      </c>
      <c r="E40" s="71" t="s">
        <v>101</v>
      </c>
      <c r="F40" s="53" t="s">
        <v>30</v>
      </c>
      <c r="G40" s="71">
        <v>45</v>
      </c>
      <c r="H40" s="52"/>
      <c r="I40" s="52"/>
      <c r="J40" s="52"/>
      <c r="K40" s="52"/>
      <c r="L40" s="49" t="s">
        <v>115</v>
      </c>
      <c r="M40" s="71"/>
    </row>
    <row r="41" spans="2:13" ht="20.100000000000001" customHeight="1">
      <c r="B41" s="9" t="s">
        <v>2</v>
      </c>
      <c r="C41" s="106" t="s">
        <v>102</v>
      </c>
      <c r="D41" s="71" t="s">
        <v>98</v>
      </c>
      <c r="E41" s="71" t="s">
        <v>103</v>
      </c>
      <c r="F41" s="53" t="s">
        <v>30</v>
      </c>
      <c r="G41" s="71">
        <v>20</v>
      </c>
      <c r="H41" s="52"/>
      <c r="I41" s="52"/>
      <c r="J41" s="52"/>
      <c r="K41" s="52"/>
      <c r="L41" s="49" t="s">
        <v>115</v>
      </c>
      <c r="M41" s="71"/>
    </row>
    <row r="42" spans="2:13" ht="20.100000000000001" customHeight="1">
      <c r="B42" s="9" t="s">
        <v>2</v>
      </c>
      <c r="C42" s="106" t="s">
        <v>104</v>
      </c>
      <c r="D42" s="71" t="s">
        <v>98</v>
      </c>
      <c r="E42" s="71" t="s">
        <v>105</v>
      </c>
      <c r="F42" s="53" t="s">
        <v>30</v>
      </c>
      <c r="G42" s="71">
        <v>25</v>
      </c>
      <c r="H42" s="52"/>
      <c r="I42" s="52"/>
      <c r="J42" s="52"/>
      <c r="K42" s="52"/>
      <c r="L42" s="49" t="s">
        <v>115</v>
      </c>
      <c r="M42" s="71"/>
    </row>
    <row r="43" spans="2:13" ht="20.100000000000001" customHeight="1">
      <c r="B43" s="9" t="s">
        <v>2</v>
      </c>
      <c r="C43" s="106" t="s">
        <v>106</v>
      </c>
      <c r="D43" s="71" t="s">
        <v>98</v>
      </c>
      <c r="E43" s="71" t="s">
        <v>107</v>
      </c>
      <c r="F43" s="53" t="s">
        <v>30</v>
      </c>
      <c r="G43" s="71">
        <v>20</v>
      </c>
      <c r="H43" s="52"/>
      <c r="I43" s="52"/>
      <c r="J43" s="52"/>
      <c r="K43" s="52"/>
      <c r="L43" s="49" t="s">
        <v>115</v>
      </c>
      <c r="M43" s="71"/>
    </row>
    <row r="44" spans="2:13" ht="20.100000000000001" customHeight="1">
      <c r="B44" s="9" t="s">
        <v>2</v>
      </c>
      <c r="C44" s="106" t="s">
        <v>108</v>
      </c>
      <c r="D44" s="71" t="s">
        <v>98</v>
      </c>
      <c r="E44" s="71" t="s">
        <v>109</v>
      </c>
      <c r="F44" s="53" t="s">
        <v>30</v>
      </c>
      <c r="G44" s="71">
        <v>30</v>
      </c>
      <c r="H44" s="52"/>
      <c r="I44" s="52"/>
      <c r="J44" s="52"/>
      <c r="K44" s="52"/>
      <c r="L44" s="49" t="s">
        <v>115</v>
      </c>
      <c r="M44" s="71"/>
    </row>
    <row r="45" spans="2:13" ht="20.100000000000001" customHeight="1">
      <c r="B45" s="9" t="s">
        <v>2</v>
      </c>
      <c r="C45" s="106" t="s">
        <v>110</v>
      </c>
      <c r="D45" s="71" t="s">
        <v>98</v>
      </c>
      <c r="E45" s="71" t="s">
        <v>111</v>
      </c>
      <c r="F45" s="53" t="s">
        <v>30</v>
      </c>
      <c r="G45" s="71">
        <v>90</v>
      </c>
      <c r="H45" s="52"/>
      <c r="I45" s="52"/>
      <c r="J45" s="52"/>
      <c r="K45" s="52"/>
      <c r="L45" s="49" t="s">
        <v>115</v>
      </c>
      <c r="M45" s="71"/>
    </row>
    <row r="46" spans="2:13" ht="20.100000000000001" customHeight="1">
      <c r="B46" s="9" t="s">
        <v>2</v>
      </c>
      <c r="C46" s="106" t="s">
        <v>112</v>
      </c>
      <c r="D46" s="71" t="s">
        <v>98</v>
      </c>
      <c r="E46" s="72" t="s">
        <v>46</v>
      </c>
      <c r="F46" s="53" t="s">
        <v>30</v>
      </c>
      <c r="G46" s="71">
        <v>2</v>
      </c>
      <c r="H46" s="52"/>
      <c r="I46" s="52"/>
      <c r="J46" s="52"/>
      <c r="K46" s="52"/>
      <c r="L46" s="49" t="s">
        <v>115</v>
      </c>
      <c r="M46" s="71"/>
    </row>
    <row r="47" spans="2:13" ht="20.100000000000001" customHeight="1">
      <c r="B47" s="9" t="s">
        <v>2</v>
      </c>
      <c r="C47" s="106" t="s">
        <v>113</v>
      </c>
      <c r="D47" s="71" t="s">
        <v>98</v>
      </c>
      <c r="E47" s="71" t="s">
        <v>85</v>
      </c>
      <c r="F47" s="53" t="s">
        <v>30</v>
      </c>
      <c r="G47" s="71">
        <v>4</v>
      </c>
      <c r="H47" s="52"/>
      <c r="I47" s="52"/>
      <c r="J47" s="52"/>
      <c r="K47" s="52"/>
      <c r="L47" s="49" t="s">
        <v>115</v>
      </c>
      <c r="M47" s="71"/>
    </row>
    <row r="48" spans="2:13" ht="20.100000000000001" customHeight="1">
      <c r="B48" s="9" t="s">
        <v>2</v>
      </c>
      <c r="C48" s="106" t="s">
        <v>114</v>
      </c>
      <c r="D48" s="71" t="s">
        <v>98</v>
      </c>
      <c r="E48" s="71" t="s">
        <v>84</v>
      </c>
      <c r="F48" s="53" t="s">
        <v>30</v>
      </c>
      <c r="G48" s="71">
        <v>40</v>
      </c>
      <c r="H48" s="52"/>
      <c r="I48" s="52"/>
      <c r="J48" s="52"/>
      <c r="K48" s="52"/>
      <c r="L48" s="49" t="s">
        <v>115</v>
      </c>
      <c r="M48" s="71"/>
    </row>
    <row r="49" spans="3:13" ht="15.75">
      <c r="H49" s="98" t="s">
        <v>28</v>
      </c>
      <c r="I49" s="98"/>
      <c r="J49" s="65" t="e">
        <f>SUM(#REF!)</f>
        <v>#REF!</v>
      </c>
      <c r="K49" s="65" t="e">
        <f>SUM(#REF!)</f>
        <v>#REF!</v>
      </c>
      <c r="M49" s="57">
        <f>SUM(M8:M48)</f>
        <v>14237632</v>
      </c>
    </row>
    <row r="50" spans="3:13" ht="20.100000000000001" customHeight="1">
      <c r="M50" s="57"/>
    </row>
    <row r="54" spans="3:13" ht="20.100000000000001" customHeight="1">
      <c r="C54" s="67"/>
      <c r="D54" s="67"/>
      <c r="E54" s="68"/>
      <c r="F54" s="67"/>
      <c r="K54" s="67"/>
      <c r="L54" s="63"/>
      <c r="M54" s="63"/>
    </row>
    <row r="55" spans="3:13" ht="20.100000000000001" customHeight="1">
      <c r="C55" s="63"/>
      <c r="D55" s="63"/>
      <c r="E55" s="64"/>
      <c r="F55" s="63"/>
      <c r="G55" s="63"/>
      <c r="H55" s="63"/>
      <c r="I55" s="63"/>
      <c r="J55" s="63"/>
      <c r="K55" s="63"/>
      <c r="L55" s="63"/>
      <c r="M55" s="63"/>
    </row>
    <row r="56" spans="3:13" ht="20.100000000000001" customHeight="1">
      <c r="C56" s="63"/>
      <c r="D56" s="63"/>
      <c r="E56" s="64"/>
      <c r="F56" s="63"/>
      <c r="G56" s="63"/>
      <c r="H56" s="63"/>
      <c r="I56" s="63"/>
      <c r="J56" s="63"/>
      <c r="K56" s="63"/>
      <c r="L56" s="63"/>
      <c r="M56" s="63"/>
    </row>
    <row r="57" spans="3:13" ht="20.100000000000001" customHeight="1">
      <c r="C57" s="66" t="s">
        <v>18</v>
      </c>
      <c r="D57" s="66"/>
      <c r="E57" s="66"/>
      <c r="F57" s="66"/>
      <c r="G57" s="66"/>
      <c r="H57" s="66"/>
      <c r="I57" s="66"/>
      <c r="J57" s="66"/>
      <c r="K57" s="66"/>
      <c r="L57" s="66"/>
      <c r="M57" s="66"/>
    </row>
    <row r="58" spans="3:13" ht="20.100000000000001" customHeight="1">
      <c r="C58" s="66"/>
      <c r="D58" s="66"/>
      <c r="E58" s="66"/>
      <c r="F58" s="66"/>
      <c r="G58" s="66"/>
      <c r="H58" s="66"/>
      <c r="I58" s="66"/>
      <c r="J58" s="66"/>
      <c r="K58" s="66"/>
      <c r="L58" s="66"/>
      <c r="M58" s="66"/>
    </row>
    <row r="59" spans="3:13" ht="20.100000000000001" customHeight="1">
      <c r="C59" s="66" t="s">
        <v>19</v>
      </c>
      <c r="D59" s="66"/>
      <c r="E59" s="66"/>
      <c r="F59" s="66"/>
      <c r="G59" s="66"/>
      <c r="H59" s="66"/>
      <c r="I59" s="66"/>
      <c r="J59" s="66"/>
      <c r="K59" s="66"/>
      <c r="L59" s="66"/>
      <c r="M59" s="66"/>
    </row>
    <row r="60" spans="3:13" ht="20.100000000000001" customHeight="1">
      <c r="C60"/>
      <c r="D60"/>
      <c r="E60"/>
      <c r="F60"/>
      <c r="G60"/>
      <c r="H60"/>
      <c r="I60"/>
      <c r="J60"/>
      <c r="K60"/>
      <c r="L60"/>
      <c r="M60"/>
    </row>
    <row r="61" spans="3:13" ht="20.100000000000001" customHeight="1">
      <c r="C61"/>
      <c r="D61"/>
      <c r="E61"/>
      <c r="F61"/>
      <c r="G61"/>
      <c r="H61"/>
      <c r="I61"/>
      <c r="J61"/>
      <c r="K61"/>
      <c r="L61"/>
      <c r="M61"/>
    </row>
    <row r="62" spans="3:13" ht="20.100000000000001" customHeight="1">
      <c r="C62"/>
      <c r="D62"/>
      <c r="E62"/>
      <c r="F62"/>
      <c r="G62"/>
      <c r="H62"/>
      <c r="I62"/>
      <c r="J62"/>
      <c r="K62"/>
      <c r="L62"/>
      <c r="M62"/>
    </row>
    <row r="63" spans="3:13" ht="20.100000000000001" customHeight="1">
      <c r="C63"/>
      <c r="D63"/>
      <c r="E63"/>
      <c r="F63"/>
      <c r="G63"/>
      <c r="H63"/>
      <c r="I63"/>
      <c r="J63"/>
      <c r="K63"/>
      <c r="L63"/>
      <c r="M63"/>
    </row>
  </sheetData>
  <autoFilter ref="B6:M49" xr:uid="{00000000-0009-0000-0000-000001000000}"/>
  <mergeCells count="5">
    <mergeCell ref="H49:I49"/>
    <mergeCell ref="D1:K1"/>
    <mergeCell ref="C7:E7"/>
    <mergeCell ref="B4:D4"/>
    <mergeCell ref="E4:J4"/>
  </mergeCells>
  <phoneticPr fontId="15"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3E8BBB-83AA-4AE0-B3D0-24F7F14DCB6F}">
  <dimension ref="A1"/>
  <sheetViews>
    <sheetView workbookViewId="0">
      <selection activeCell="R20" sqref="R20"/>
    </sheetView>
  </sheetViews>
  <sheetFormatPr defaultRowHeight="12.7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21"/>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98" t="s">
        <v>28</v>
      </c>
      <c r="I12" s="98"/>
      <c r="J12" s="3" t="e">
        <f>SUM(#REF!)</f>
        <v>#REF!</v>
      </c>
      <c r="K12" s="3" t="e">
        <f>SUM(#REF!)</f>
        <v>#REF!</v>
      </c>
      <c r="L12" s="5"/>
    </row>
    <row r="13" spans="2:12" s="1" customFormat="1" ht="15.75">
      <c r="F13" s="2"/>
    </row>
    <row r="14" spans="2:12" s="1" customFormat="1" ht="15.75">
      <c r="F14" s="2"/>
    </row>
    <row r="15" spans="2:12" s="4" customFormat="1" ht="20.25">
      <c r="D15" s="4" t="s">
        <v>18</v>
      </c>
    </row>
    <row r="16" spans="2:12" s="4" customFormat="1" ht="20.25"/>
    <row r="17" spans="4:4" s="4" customFormat="1" ht="20.25">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Specificaţii tehnice</vt:lpstr>
      <vt:lpstr>Specificaţii de preț</vt:lpstr>
      <vt:lpstr>Sheet1</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2025-06-02T13:53:34Z</dcterms:modified>
</cp:coreProperties>
</file>