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tii tehnice" sheetId="4" r:id="rId1"/>
    <sheet name="Specificaţii de preț        " sheetId="5" r:id="rId2"/>
    <sheet name="Sheet2" sheetId="7" r:id="rId3"/>
  </sheets>
  <definedNames>
    <definedName name="_xlnm._FilterDatabase" localSheetId="1" hidden="1">'Specificaţii de preț        '!$B$6:$M$10</definedName>
    <definedName name="_xlnm._FilterDatabase" localSheetId="0" hidden="1">'Specificatii tehnice'!$A$6:$K$82</definedName>
  </definedNames>
  <calcPr calcId="181029"/>
</workbook>
</file>

<file path=xl/sharedStrings.xml><?xml version="1.0" encoding="utf-8"?>
<sst xmlns="http://schemas.openxmlformats.org/spreadsheetml/2006/main" count="654" uniqueCount="175">
  <si>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</si>
  <si>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</si>
  <si>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</si>
  <si>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</si>
  <si>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</si>
  <si>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</si>
  <si>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</si>
  <si>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</si>
  <si>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</si>
  <si>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</si>
  <si>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</si>
  <si>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</si>
  <si>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</si>
  <si>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</si>
  <si>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</si>
  <si>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</si>
  <si>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</si>
  <si>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</si>
  <si>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</si>
  <si>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</si>
  <si>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</si>
  <si>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</si>
  <si>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</si>
  <si>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</si>
  <si>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</si>
  <si>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</si>
  <si>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</si>
  <si>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</si>
  <si>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Model</t>
  </si>
  <si>
    <t>Țara</t>
  </si>
  <si>
    <t xml:space="preserve">Specificaţii tehnice </t>
  </si>
  <si>
    <t>Specificaţii de preț</t>
  </si>
  <si>
    <t>Data: „___” ________ 20__</t>
  </si>
  <si>
    <t>Termenul de livrare/prestare</t>
  </si>
  <si>
    <t>pe parcursul anului 2023 începând cu data de 01.01.2023 în termen de până la 30 de zile de la solicitarea beneficiarului.</t>
  </si>
  <si>
    <t>Achiziționarea Implanturilor traumatologico-ortopedice conform necesităților IMSP Institutul de Medicină Urgentă pentru anul 2023</t>
  </si>
  <si>
    <t>1</t>
  </si>
  <si>
    <t xml:space="preserve">Set standart pentru osteosinteza fragmente mici  conține implanturi și instrumentele aferente necesare pentru osteosinteza cu placi standard si cu compresie de 3,5 mm și 4,0 mm  </t>
  </si>
  <si>
    <t>Șurub spongios cap hexagonal, autotarodant diam. 4,0mm filet total</t>
  </si>
  <si>
    <t>Bucată</t>
  </si>
  <si>
    <t>Placă 1/3 tubulară, pentru șuruburi cu diam. 3,5mm 6 - 10 orificii</t>
  </si>
  <si>
    <t>Placa reconstructivă pentru șurub 3,5 mm 6 - 10 orificii</t>
  </si>
  <si>
    <t>bucată</t>
  </si>
  <si>
    <t xml:space="preserve">Set osteosinteza placi cu stabilitate unghiulara pentru fragmente mici  </t>
  </si>
  <si>
    <t>Șurub cortical blocat, autotarodant diam. 2,7mm</t>
  </si>
  <si>
    <t>Șurub cortical blocat, autotarodant diam. 3,5mm</t>
  </si>
  <si>
    <t>Șurub spongios blocat, autotarodant diam. 3,5mm</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</si>
  <si>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</si>
  <si>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</si>
  <si>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</si>
  <si>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pentru clavicula anatomica pentru portiunea acromiala  cu stabilitate unghiulara pentru șurub 2,7/3,5  mm  5 orificii metafizare 4 -9 orificii diafizare, varianta stinga/dreapta</t>
  </si>
  <si>
    <t>Placa directionata humerus proximal cu stabilitate unghiulara si compresie dinamica, pentru surub diam. 3.5mm cu 9 orificii metafizare si 3- 8 orificii diafizare</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</si>
  <si>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</si>
  <si>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</si>
  <si>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pentru olecranon cu stabilitate unghiulara si compresie dinamica, pentru surub diam. 3.5mm, 4-8 orificii diafizare, dreapta/stinga</t>
  </si>
  <si>
    <t>Placa volara radius distal, cu stabilitate unghiulara si compresie dinamica, pentru surub diam. 2.7mm, 6-8 orificii metafizare, 3-6 orificii diafizare, dreapta/stinga</t>
  </si>
  <si>
    <t>Placa laterala fibula distala cu stabilitate unghiulara si compresie dinamica, pentru surub diam. 2.7/3.5mm, 5 orificii metafizare,4-10 orificii diafizare, dreapta/stinga</t>
  </si>
  <si>
    <t>Placă Blocată Tibială Distală Medială cu  8-14  orificii de blocaj în partea diafizară pentru suruburi de 3,5mm diametru și 7 orificii in partea metafizara pentru șuruburi 3,5 mm diametru. Latimea partii diafizare 11mm., grosimea 3,7 mm. Variantele stinga/dreapta</t>
  </si>
  <si>
    <t>Placă  Blocată Tibie Distală Antero - Laterală cu  8 - 14 orificii diafizare, gosimea 3,7mm.  Pentru șuruburi 3,5 si 4,0 mm diametru</t>
  </si>
  <si>
    <t>Placă Blocată Calcaneu cu lungimi cuprinse între  60 mm - 65  mm, cu  variante anatomice pentru stînga/dreapta grosime 1,5mm.</t>
  </si>
  <si>
    <t>Șurub cortical cap hexagonal, autotarodant diam. 4,5 mm</t>
  </si>
  <si>
    <t>Șurub spongios cap hexagonal, autotarodant diam. 6,5 mm, filet partial 32mm</t>
  </si>
  <si>
    <t>Broșa diametru 2,0 mm, lungimea 400 mm</t>
  </si>
  <si>
    <t>Șurub cortical blocat, autotarodant diam. 5,0 mm</t>
  </si>
  <si>
    <t>Șurub spongios blocat, autotarodant diam. 5,5mm filet partial</t>
  </si>
  <si>
    <t>Șurub spongios blocat, autotarodant diam. 5,5mm filet total</t>
  </si>
  <si>
    <t>Placa directionata laterala femur distal cu stabilitate unghiulara si compresie dinamica de 5.0/5.5 mm,  7 orificii metafizare, 8-14 orificii diafizare,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</si>
  <si>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</si>
  <si>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 pentru suruburi 5,0 mm</t>
  </si>
  <si>
    <t>Placă Blocată Medială Proximală de Tibie cu, cu  5-10 orificii meta-diafizare, variante anatomice pentru stînga/dreapta, grosimea 3.0 mm pentru suruburi 3,5 mm</t>
  </si>
  <si>
    <t xml:space="preserve">Placa posterioara tibie proximala cu stabilitate unghiulara si compresie dinamica de 3,5 mm, 3-5 orificii, dreapta/stinga. </t>
  </si>
  <si>
    <t>Sistem de osteosinteză fixator DHS/DCS</t>
  </si>
  <si>
    <t>Piesă (placă) DHS cu unghi  135, 3 - 6 orificii</t>
  </si>
  <si>
    <t>Piesă (placa) DCS cu unghi de 95, cu 8 - 14 orificii</t>
  </si>
  <si>
    <t xml:space="preserve">Şurub de compresiune inclus si surub de compactare cu lungimi cuprinse între 60 mm și 120 mm </t>
  </si>
  <si>
    <t>Set de instrumentar (livrat în custodie)</t>
  </si>
  <si>
    <t>Tijă Centromedulară femurală blocată, retrograda, canulată</t>
  </si>
  <si>
    <t xml:space="preserve">Tija FEMUR </t>
  </si>
  <si>
    <t>Tijă Centromedulară femurală blocată, anatomica, reconstructiva, canulată</t>
  </si>
  <si>
    <t>Tijă Centromedulară femurală blocată, anatomica, pentru femur proximal, canulată tip PFN</t>
  </si>
  <si>
    <t>PFN 130 grade titan, varianta stinga/dreapta</t>
  </si>
  <si>
    <t>Tijă Centramedulară de Tibie Zăvorîtă Canulată de Reconstrucție</t>
  </si>
  <si>
    <t xml:space="preserve">Tija TIBIA </t>
  </si>
  <si>
    <t>Surub   4,5-5,0 mm, zavorire titan</t>
  </si>
  <si>
    <t>Fixatoare pentru fracturile bazinului</t>
  </si>
  <si>
    <t>Șurub  spongios canulat semifiletat, cap hexagonal, autotarodant, material titan diametrul 6,5 mm, lungimea filetului 32 mm, lungimea șuruburilor 70 - 115 mm - cu pasul de 5 mm</t>
  </si>
  <si>
    <t>Șurub  spongios canulat complet filetat, cap hexagonal, autotarodant, material titan diametrul 6,5 mm, lungimea șuruburilor 70 - 115 mm - cu pasul de 5 mm</t>
  </si>
  <si>
    <t>Piuliță pentru șuruburi diametrul 6,5 mm, material titan</t>
  </si>
  <si>
    <t>Șurub  spongios canulat semifiletat, cap hexagonal, autotarodant, material titan, diametrul 4,5 mm, lungimea șuruburilor 40 - 70 mm - cu pasul de 5 mm</t>
  </si>
  <si>
    <t>Șurub spongios canulat complet filetat, cap hexagonal, autotarodant, material titan, diametrul 4,5 mm, lungimea șuruburilor 40 - 70 mm - cu pasul de 5 mm</t>
  </si>
  <si>
    <t>Piuliță pentru șuruburi diametrul 4,5 mm, material titan</t>
  </si>
  <si>
    <t>Placa blocata curba pentru simfiza pubiană, pentru șurub 3,5 mm, 4 - 6 orificii, material inox</t>
  </si>
  <si>
    <t>Placa reconstructivă blocată dreaptă  pentru șurub 3,5  mm, 4 - 14 orificii, material inox</t>
  </si>
  <si>
    <t>Placă blocata reconstructivă curbă bazin, pentru șuruburi diametrul 3,5 mm, 10-16 orificii, material inox.</t>
  </si>
  <si>
    <t>Placă acetabulara pentru osteosinteza peretelui posterior acetabulara, dreapta si stinga, material inox</t>
  </si>
  <si>
    <t>Placă ischio-acetabulara pentru osteosinteza peretelui posterior acetabulara, dreapta si stinga, material inox</t>
  </si>
  <si>
    <t>Placă reconstructivă suprapectineală acetabulară , 3,5mm, dreapta și stinga, material inox</t>
  </si>
  <si>
    <t xml:space="preserve"> Placă pelvina reconstructivă blocata  in J dreapta si stinga, 3,5mm, 10 - 12  gauri,  material inox</t>
  </si>
  <si>
    <t>Fixatoare  externe</t>
  </si>
  <si>
    <t>Schanz Screws, self-drilling 200 mm., diam. 4,0mm.</t>
  </si>
  <si>
    <t>Schanz Screws, self-drilling 250 mm., diam. 5,0mm.</t>
  </si>
  <si>
    <t>Schanz Screws, self-drilling 250 mm., diam. 6,5mm.</t>
  </si>
  <si>
    <t>Bara externă diam 8, lungime 100 - 300 mm</t>
  </si>
  <si>
    <t>Bara externă diam11, lungime 100 - 400 mm</t>
  </si>
  <si>
    <t>Lacata cu autofixare laterala prin clic bara diam. 8 - fisa 3,0 mm.</t>
  </si>
  <si>
    <t>Lacata cu autofixare laterala prin clic bara diam. 8 - fisa 4,0 mm.</t>
  </si>
  <si>
    <t>Lacata cu autofixare laterala prin clic bara diam.11 - fisa 6,5 mm.</t>
  </si>
  <si>
    <t>Lacata cu autofixare laterala prin clic bara-bara diam.8mm</t>
  </si>
  <si>
    <t>Lacata cu autofixare laterala prin clic bara-bara diam.11mm</t>
  </si>
  <si>
    <t xml:space="preserve">Fixatoare pentru fracturile de cot </t>
  </si>
  <si>
    <t xml:space="preserve">Placa L 2,7 mm TI (Left/ Right ) radius proximal, cu stabilitate angulara - 4 orificii diafizare </t>
  </si>
  <si>
    <t xml:space="preserve">Ancore pentru suturi de 3,5 mm ,sututa incarcata din polietilena 2-0 </t>
  </si>
  <si>
    <t>Suruburi cu stabilitate 2,7 mm TI</t>
  </si>
  <si>
    <t>Surub Herbert canulat 3.0 mm TI L14-20mm</t>
  </si>
  <si>
    <t xml:space="preserve">Placa in T 2,7mm TI, radius proximal  cu stabilitate angulara - 4 orificii diafizare </t>
  </si>
  <si>
    <t>Lungimea-24-60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</si>
  <si>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</si>
  <si>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</si>
  <si>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</si>
  <si>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</si>
  <si>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</si>
  <si>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</si>
  <si>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</si>
  <si>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</si>
  <si>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</si>
  <si>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</si>
  <si>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</si>
  <si>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</si>
  <si>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</si>
  <si>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</si>
  <si>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</si>
  <si>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</si>
  <si>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</si>
  <si>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</si>
  <si>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</si>
  <si>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</si>
  <si>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3,5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</si>
  <si>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</si>
  <si>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280,0- 3800,0mm, 
- Ofertantul va prezenta variant electronica sau pe support hîrtie a tehnicii de aplicare a tijei centromedulare.
- Tija să fie canulată  cu design, care să permită implantarea  fără alezaj;
-  să poată fi introdusă retrograd (să permită zăvorîrea condiliană cu şuruburi de zăvorîte de diametru 6,5 mm sau cu sistem de bulonaj de diametru 6,5 cu reglare – obligatoriu în acest caz trusa trebuie să conţină sistemul de introducere şi fixare a buloanelor);
- Material de confecţionare titan Nesteril - fara termen de valabilitate
- În partea proximală să prezinte 2 găuri pentru zăvorîre orizontală,  si 2 gauri pentru zavorire in plan sagital, dintre care una ovală pentru compactare;
- Să prezinte obturatoare de 5dimensiuni cu increment de 5 mm;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proximala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</si>
  <si>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60,0-75,0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</si>
  <si>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40,0-50,,0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</si>
  <si>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9,0- 10,0mm.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</si>
  <si>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</si>
  <si>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</si>
  <si>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</si>
  <si>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</si>
  <si>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</si>
  <si>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</si>
  <si>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</si>
  <si>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280mm-380mm.
- Ofertantul va prezenta variant electronica sau pe support hîrtie a tehnicii de aplicare a tijei centromedulare.
- Tija să fie canulată (cu canal de minim 4 mm ) cu un design care  să permită implantarea fără alezaj ;
- Să poată fi folosită şi ca tija de reconstrucţie (pentru reconstrucţia platoului tibial) cu posibilitate de zăvorăre în partea proximală în 3 planuri (frontal şi în două planuii de 45 (grade) perpendiculare între ele cu şuruburi de diametru  4,5 mm și 5,0 mm)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</si>
  <si>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</si>
  <si>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Lungimea-70 - 115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</si>
  <si>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</si>
  <si>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</si>
  <si>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</si>
  <si>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</si>
  <si>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Lungimea-40 - 70 mmImplanturile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</si>
  <si>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</si>
  <si>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</si>
  <si>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</si>
  <si>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</si>
  <si>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bara;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</si>
  <si>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</si>
  <si>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</si>
  <si>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</si>
  <si>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Marcajul producatorului sa fie indicat pe fiecare piesa;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</si>
  <si>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Surub 4,5 - 5,0 mm zavorire proximala titan</t>
  </si>
  <si>
    <t>Surub 6,0- 6,5 mm zavorire distala titan</t>
  </si>
  <si>
    <t>Surub reconstructiv 6,0 - 6,5 mm zavorire proximala titan</t>
  </si>
  <si>
    <t>Surub  diametru  4,5 - 5,0 mm pentru zavorire proximala  titan</t>
  </si>
  <si>
    <t>Surub  diametru 4,5 -5,0 mm pentru zavorire distala  titan</t>
  </si>
  <si>
    <t>Surub 4,5 - 5.0 mm zavorire distala titan</t>
  </si>
  <si>
    <t>Surub   canulat 10,5 - 11,5 mm, zavorire proximala titan</t>
  </si>
  <si>
    <t xml:space="preserve"> Surub   canulat 6.0- 6,5 mm, zavorire proximala titan</t>
  </si>
  <si>
    <t xml:space="preserve">Set standart pentru osteosinteza fragmente mari  conține implanturi și instrumentele aferente necesare pentru osteosinteza cu placi standard, si cu placi blocate cu compresie, șuruburi de 4,5 mm, 5,0 și 5,5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</si>
</sst>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indexed="8"/>
      <name val="Times New Roman"/>
      <family val="1"/>
    </font>
    <font>
      <sz val="11"/>
      <name val="Times New Roman"/>
      <family val="1"/>
    </font>
    <font>
      <b/>
      <sz val="11"/>
      <color indexed="8"/>
      <name val="Times New Roman"/>
      <family val="1"/>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top style="thin"/>
      <bottom style="thin"/>
    </border>
    <border>
      <left style="thin">
        <color indexed="8"/>
      </left>
      <right style="thin">
        <color indexed="8"/>
      </right>
      <top/>
      <bottom style="thin">
        <color indexed="8"/>
      </bottom>
    </border>
    <border>
      <left style="thin"/>
      <right style="thin"/>
      <top style="thin"/>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cellStyleXfs>
  <cellXfs count="108">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49" fontId="12" fillId="3" borderId="1" xfId="0" applyNumberFormat="1" applyFont="1" applyFill="1" applyBorder="1" applyAlignment="1">
      <alignment vertical="center" wrapText="1"/>
    </xf>
    <xf numFmtId="0" fontId="5" fillId="0" borderId="0" xfId="2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1" fillId="2"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3" fontId="3" fillId="4" borderId="1" xfId="20" applyNumberFormat="1" applyFont="1" applyFill="1" applyBorder="1" applyAlignment="1" applyProtection="1">
      <alignment vertical="top" wrapText="1"/>
      <protection locked="0"/>
    </xf>
    <xf numFmtId="0" fontId="0" fillId="0" borderId="0" xfId="0"/>
    <xf numFmtId="0" fontId="0" fillId="0" borderId="1" xfId="0" applyBorder="1"/>
    <xf numFmtId="0" fontId="8" fillId="0" borderId="1" xfId="20" applyFont="1" applyBorder="1" applyProtection="1">
      <alignment/>
      <protection locked="0"/>
    </xf>
    <xf numFmtId="0" fontId="3" fillId="0" borderId="3"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xf>
    <xf numFmtId="0" fontId="3" fillId="0" borderId="4" xfId="0" applyFont="1" applyBorder="1" applyProtection="1">
      <protection locked="0"/>
    </xf>
    <xf numFmtId="0" fontId="5" fillId="0" borderId="4" xfId="0" applyFont="1" applyFill="1" applyBorder="1" applyAlignment="1" applyProtection="1">
      <alignment horizontal="left" vertical="top" wrapText="1"/>
      <protection locked="0"/>
    </xf>
    <xf numFmtId="4" fontId="11" fillId="0" borderId="1" xfId="0" applyNumberFormat="1" applyFont="1" applyBorder="1" applyAlignment="1" applyProtection="1">
      <alignment horizontal="center" vertical="center" wrapText="1"/>
      <protection locked="0"/>
    </xf>
    <xf numFmtId="49" fontId="14" fillId="3" borderId="5" xfId="0" applyNumberFormat="1" applyFont="1" applyFill="1" applyBorder="1" applyAlignment="1">
      <alignment vertical="center" wrapText="1"/>
    </xf>
    <xf numFmtId="0" fontId="7" fillId="0" borderId="6" xfId="0" applyFont="1" applyBorder="1" applyAlignment="1" applyProtection="1">
      <alignment/>
      <protection locked="0"/>
    </xf>
    <xf numFmtId="0" fontId="7" fillId="0" borderId="4" xfId="0" applyFont="1" applyBorder="1" applyAlignment="1" applyProtection="1">
      <alignment/>
      <protection locked="0"/>
    </xf>
    <xf numFmtId="0" fontId="10" fillId="5" borderId="1" xfId="0" applyFont="1" applyFill="1" applyBorder="1" applyAlignment="1">
      <alignment horizontal="center" vertical="center" wrapText="1"/>
    </xf>
    <xf numFmtId="49" fontId="12" fillId="5" borderId="2" xfId="0" applyNumberFormat="1" applyFont="1" applyFill="1" applyBorder="1" applyAlignment="1">
      <alignment vertical="center" wrapText="1"/>
    </xf>
    <xf numFmtId="0" fontId="12" fillId="5" borderId="5" xfId="0" applyFont="1" applyFill="1" applyBorder="1" applyAlignment="1">
      <alignment horizontal="left" vertical="top" wrapText="1"/>
    </xf>
    <xf numFmtId="0" fontId="4" fillId="2" borderId="1" xfId="0" applyFont="1" applyFill="1" applyBorder="1" applyAlignment="1" applyProtection="1">
      <alignment horizontal="center" vertical="center" wrapText="1"/>
      <protection/>
    </xf>
    <xf numFmtId="12" fontId="5" fillId="2" borderId="1" xfId="20" applyNumberFormat="1" applyFont="1" applyFill="1" applyBorder="1" applyAlignment="1" applyProtection="1">
      <alignment horizontal="center" vertical="center" wrapText="1"/>
      <protection/>
    </xf>
    <xf numFmtId="0" fontId="12" fillId="5" borderId="1" xfId="20" applyFont="1" applyFill="1" applyBorder="1" applyAlignment="1" applyProtection="1">
      <alignment horizontal="center" vertical="center" wrapText="1"/>
      <protection/>
    </xf>
    <xf numFmtId="4" fontId="16" fillId="0" borderId="1" xfId="0" applyNumberFormat="1" applyFont="1" applyBorder="1" applyAlignment="1" applyProtection="1">
      <alignment horizontal="center" vertical="center" wrapText="1"/>
      <protection locked="0"/>
    </xf>
    <xf numFmtId="0" fontId="15" fillId="0" borderId="0" xfId="20" applyFont="1" applyProtection="1">
      <alignment/>
      <protection locked="0"/>
    </xf>
    <xf numFmtId="0" fontId="15"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4" borderId="1"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0" fontId="15" fillId="0" borderId="1" xfId="20" applyFont="1" applyBorder="1" applyProtection="1">
      <alignment/>
      <protection locked="0"/>
    </xf>
    <xf numFmtId="0" fontId="3" fillId="0" borderId="0" xfId="20" applyFont="1" applyAlignment="1" applyProtection="1">
      <alignment horizontal="right"/>
      <protection locked="0"/>
    </xf>
    <xf numFmtId="0" fontId="5" fillId="0" borderId="4" xfId="0" applyFont="1"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12" fontId="4" fillId="2" borderId="1" xfId="15" applyNumberFormat="1" applyFont="1" applyFill="1" applyBorder="1" applyAlignment="1" applyProtection="1">
      <alignment horizontal="center" vertical="center" wrapText="1"/>
      <protection/>
    </xf>
    <xf numFmtId="12" fontId="4" fillId="2" borderId="1" xfId="15" applyNumberFormat="1" applyFont="1" applyFill="1" applyBorder="1" applyAlignment="1" applyProtection="1">
      <alignment horizontal="center" vertical="top" wrapText="1"/>
      <protection/>
    </xf>
    <xf numFmtId="12" fontId="4" fillId="2" borderId="3" xfId="15" applyNumberFormat="1" applyFont="1" applyFill="1" applyBorder="1" applyAlignment="1" applyProtection="1">
      <alignment horizontal="center" vertical="center" wrapText="1"/>
      <protection/>
    </xf>
    <xf numFmtId="12" fontId="4" fillId="0" borderId="4" xfId="15" applyNumberFormat="1" applyFont="1" applyBorder="1" applyAlignment="1" applyProtection="1">
      <alignment horizontal="center" vertical="top" wrapText="1"/>
      <protection locked="0"/>
    </xf>
    <xf numFmtId="12" fontId="2" fillId="0" borderId="1" xfId="15" applyNumberFormat="1" applyFont="1" applyBorder="1" applyAlignment="1" applyProtection="1">
      <alignment horizontal="center"/>
      <protection locked="0"/>
    </xf>
    <xf numFmtId="0" fontId="15" fillId="0" borderId="1" xfId="0" applyFont="1" applyBorder="1" applyAlignment="1" applyProtection="1">
      <alignment vertical="top" wrapText="1"/>
      <protection locked="0"/>
    </xf>
    <xf numFmtId="0" fontId="12" fillId="0" borderId="1" xfId="0" applyFont="1" applyBorder="1" applyAlignment="1">
      <alignment horizontal="left" vertical="center" wrapText="1"/>
    </xf>
    <xf numFmtId="0" fontId="12" fillId="5" borderId="7" xfId="0" applyFont="1" applyFill="1" applyBorder="1" applyAlignment="1">
      <alignment horizontal="left" vertical="top" wrapText="1"/>
    </xf>
    <xf numFmtId="0" fontId="5" fillId="2" borderId="1" xfId="20" applyFont="1" applyFill="1" applyBorder="1" applyAlignment="1" applyProtection="1">
      <alignment horizontal="center" vertical="center" wrapText="1"/>
      <protection/>
    </xf>
    <xf numFmtId="49" fontId="12" fillId="3" borderId="2"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4" fillId="5" borderId="1" xfId="0" applyFont="1" applyFill="1" applyBorder="1" applyAlignment="1">
      <alignment horizontal="left" vertical="top" wrapText="1"/>
    </xf>
    <xf numFmtId="0" fontId="15" fillId="5" borderId="1" xfId="20" applyFont="1" applyFill="1" applyBorder="1" applyAlignment="1" applyProtection="1">
      <alignment horizontal="center"/>
      <protection locked="0"/>
    </xf>
    <xf numFmtId="3" fontId="3" fillId="0" borderId="1" xfId="20" applyNumberFormat="1" applyFont="1" applyBorder="1" applyProtection="1">
      <alignment/>
      <protection locked="0"/>
    </xf>
    <xf numFmtId="0" fontId="3" fillId="0" borderId="1" xfId="20" applyFont="1" applyBorder="1" applyProtection="1">
      <alignment/>
      <protection/>
    </xf>
    <xf numFmtId="164" fontId="3" fillId="0" borderId="1" xfId="20" applyNumberFormat="1" applyFont="1" applyBorder="1" applyProtection="1">
      <alignment/>
      <protection/>
    </xf>
    <xf numFmtId="3" fontId="3" fillId="0" borderId="1" xfId="20" applyNumberFormat="1" applyFont="1" applyBorder="1" applyAlignment="1" applyProtection="1">
      <alignment vertical="top" wrapText="1"/>
      <protection locked="0"/>
    </xf>
    <xf numFmtId="0" fontId="3" fillId="0" borderId="0" xfId="20" applyFont="1" applyAlignment="1" applyProtection="1">
      <alignment vertical="top" wrapText="1"/>
      <protection locked="0"/>
    </xf>
    <xf numFmtId="0" fontId="8" fillId="0" borderId="0" xfId="20" applyFont="1" applyAlignment="1" applyProtection="1">
      <alignment vertical="top" wrapText="1"/>
      <protection locked="0"/>
    </xf>
    <xf numFmtId="0" fontId="0" fillId="0" borderId="0" xfId="0" applyAlignment="1">
      <alignment vertical="top" wrapText="1"/>
    </xf>
    <xf numFmtId="0" fontId="3" fillId="0" borderId="1" xfId="0" applyFont="1" applyBorder="1" applyAlignment="1" applyProtection="1">
      <alignment wrapText="1"/>
      <protection locked="0"/>
    </xf>
    <xf numFmtId="0" fontId="7" fillId="0" borderId="3"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4" fillId="0" borderId="1" xfId="0" applyFont="1" applyFill="1" applyBorder="1" applyAlignment="1" applyProtection="1">
      <alignment horizontal="center" vertical="top" wrapText="1"/>
      <protection locked="0"/>
    </xf>
    <xf numFmtId="12" fontId="4" fillId="2" borderId="1" xfId="15" applyNumberFormat="1" applyFont="1" applyFill="1" applyBorder="1" applyAlignment="1" applyProtection="1">
      <alignment horizontal="center" vertical="center" wrapText="1"/>
      <protection/>
    </xf>
    <xf numFmtId="12" fontId="4" fillId="2" borderId="8" xfId="15" applyNumberFormat="1"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4" fillId="0" borderId="3" xfId="20" applyFont="1" applyFill="1" applyBorder="1" applyAlignment="1" applyProtection="1">
      <alignment horizontal="center" vertical="center" wrapText="1"/>
      <protection locked="0"/>
    </xf>
    <xf numFmtId="0" fontId="4" fillId="0" borderId="6"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3" fillId="0" borderId="1"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14" fillId="6" borderId="1" xfId="0" applyFont="1" applyFill="1" applyBorder="1" applyAlignment="1">
      <alignment horizontal="left" vertical="top" wrapText="1"/>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88"/>
  <sheetViews>
    <sheetView zoomScale="90" zoomScaleNormal="90" workbookViewId="0" topLeftCell="A79">
      <selection activeCell="C8" sqref="C8:D82"/>
    </sheetView>
  </sheetViews>
  <sheetFormatPr defaultColWidth="9.140625" defaultRowHeight="12.75"/>
  <cols>
    <col min="1" max="1" width="5.7109375" style="13" customWidth="1"/>
    <col min="2" max="2" width="4.421875" style="19" customWidth="1"/>
    <col min="3" max="3" width="25.8515625" style="21" customWidth="1"/>
    <col min="4" max="4" width="30.421875" style="20" customWidth="1"/>
    <col min="5" max="5" width="10.57421875" style="13" customWidth="1"/>
    <col min="6" max="6" width="11.28125" style="13" customWidth="1"/>
    <col min="7" max="7" width="10.7109375" style="13" customWidth="1"/>
    <col min="8" max="8" width="108.8515625" style="20" customWidth="1"/>
    <col min="9" max="9" width="27.8515625" style="41" customWidth="1"/>
    <col min="10" max="10" width="28.57421875" style="13" customWidth="1"/>
    <col min="11" max="11" width="1.7109375" style="43" customWidth="1"/>
    <col min="12" max="14" width="9.140625" style="13" customWidth="1"/>
    <col min="15" max="16384" width="9.140625" style="13" customWidth="1"/>
  </cols>
  <sheetData>
    <row r="1" spans="2:11" ht="12.75">
      <c r="B1" s="13"/>
      <c r="C1" s="19"/>
      <c r="D1" s="86" t="s">
        <v>30</v>
      </c>
      <c r="E1" s="87"/>
      <c r="F1" s="87"/>
      <c r="G1" s="87"/>
      <c r="H1" s="87"/>
      <c r="I1" s="47"/>
      <c r="J1" s="47"/>
      <c r="K1" s="48"/>
    </row>
    <row r="2" spans="4:8" ht="12.75">
      <c r="D2" s="91" t="s">
        <v>15</v>
      </c>
      <c r="E2" s="91"/>
      <c r="F2" s="91"/>
      <c r="G2" s="91"/>
      <c r="H2" s="91"/>
    </row>
    <row r="3" spans="1:10" ht="31.15" customHeight="1">
      <c r="A3" s="92" t="s">
        <v>10</v>
      </c>
      <c r="B3" s="92"/>
      <c r="C3" s="92"/>
      <c r="D3" s="93" t="s">
        <v>26</v>
      </c>
      <c r="E3" s="93"/>
      <c r="F3" s="93"/>
      <c r="G3" s="93"/>
      <c r="H3" s="93"/>
      <c r="I3" s="41" t="s">
        <v>32</v>
      </c>
      <c r="J3" s="13" t="s">
        <v>13</v>
      </c>
    </row>
    <row r="4" spans="1:11" s="17" customFormat="1" ht="37.15" customHeight="1">
      <c r="A4" s="94" t="s">
        <v>9</v>
      </c>
      <c r="B4" s="94"/>
      <c r="C4" s="94"/>
      <c r="D4" s="95" t="s">
        <v>35</v>
      </c>
      <c r="E4" s="96"/>
      <c r="F4" s="96"/>
      <c r="G4" s="96"/>
      <c r="H4" s="96"/>
      <c r="I4" s="31"/>
      <c r="J4" s="16" t="s">
        <v>14</v>
      </c>
      <c r="K4" s="44"/>
    </row>
    <row r="5" spans="2:11" s="18" customFormat="1" ht="12.75">
      <c r="B5" s="23"/>
      <c r="C5" s="22"/>
      <c r="D5" s="88"/>
      <c r="E5" s="88"/>
      <c r="F5" s="88"/>
      <c r="G5" s="88"/>
      <c r="H5" s="88"/>
      <c r="I5" s="88"/>
      <c r="J5" s="88"/>
      <c r="K5" s="44"/>
    </row>
    <row r="6" spans="1:11" s="64" customFormat="1" ht="30" customHeight="1">
      <c r="A6" s="52" t="s">
        <v>3</v>
      </c>
      <c r="B6" s="33" t="s">
        <v>0</v>
      </c>
      <c r="C6" s="52" t="s">
        <v>1</v>
      </c>
      <c r="D6" s="52" t="s">
        <v>4</v>
      </c>
      <c r="E6" s="52" t="s">
        <v>28</v>
      </c>
      <c r="F6" s="52" t="s">
        <v>29</v>
      </c>
      <c r="G6" s="52" t="s">
        <v>5</v>
      </c>
      <c r="H6" s="52" t="s">
        <v>6</v>
      </c>
      <c r="I6" s="42" t="s">
        <v>7</v>
      </c>
      <c r="J6" s="52" t="s">
        <v>8</v>
      </c>
      <c r="K6" s="63"/>
    </row>
    <row r="7" spans="1:11" s="69" customFormat="1" ht="12.75">
      <c r="A7" s="65">
        <v>1</v>
      </c>
      <c r="B7" s="89">
        <v>2</v>
      </c>
      <c r="C7" s="89"/>
      <c r="D7" s="90"/>
      <c r="E7" s="65">
        <v>3</v>
      </c>
      <c r="F7" s="65">
        <v>4</v>
      </c>
      <c r="G7" s="65">
        <v>5</v>
      </c>
      <c r="H7" s="66">
        <v>6</v>
      </c>
      <c r="I7" s="67">
        <v>7</v>
      </c>
      <c r="J7" s="65">
        <v>8</v>
      </c>
      <c r="K7" s="68"/>
    </row>
    <row r="8" spans="1:12" ht="150">
      <c r="A8" s="46" t="s">
        <v>2</v>
      </c>
      <c r="B8" s="76" t="s">
        <v>36</v>
      </c>
      <c r="C8" s="76" t="s">
        <v>37</v>
      </c>
      <c r="D8" s="76" t="s">
        <v>38</v>
      </c>
      <c r="E8" s="32"/>
      <c r="F8" s="32"/>
      <c r="G8" s="30"/>
      <c r="H8" s="70" t="s">
        <v>115</v>
      </c>
      <c r="I8" s="45"/>
      <c r="J8" s="34"/>
      <c r="L8" s="43"/>
    </row>
    <row r="9" spans="1:10" ht="135">
      <c r="A9" s="46" t="s">
        <v>2</v>
      </c>
      <c r="B9" s="76" t="s">
        <v>36</v>
      </c>
      <c r="C9" s="76" t="s">
        <v>37</v>
      </c>
      <c r="D9" s="76" t="s">
        <v>40</v>
      </c>
      <c r="E9" s="32"/>
      <c r="F9" s="32"/>
      <c r="G9" s="30"/>
      <c r="H9" s="70" t="s">
        <v>116</v>
      </c>
      <c r="I9" s="45"/>
      <c r="J9" s="34"/>
    </row>
    <row r="10" spans="1:10" ht="120">
      <c r="A10" s="46" t="s">
        <v>2</v>
      </c>
      <c r="B10" s="76">
        <v>1</v>
      </c>
      <c r="C10" s="76" t="s">
        <v>37</v>
      </c>
      <c r="D10" s="76" t="s">
        <v>41</v>
      </c>
      <c r="E10" s="32"/>
      <c r="F10" s="32"/>
      <c r="G10" s="30"/>
      <c r="H10" s="72" t="s">
        <v>117</v>
      </c>
      <c r="I10" s="45"/>
      <c r="J10" s="34"/>
    </row>
    <row r="11" spans="1:10" ht="150">
      <c r="A11" s="46" t="s">
        <v>2</v>
      </c>
      <c r="B11" s="76">
        <v>2</v>
      </c>
      <c r="C11" s="76" t="s">
        <v>43</v>
      </c>
      <c r="D11" s="76" t="s">
        <v>44</v>
      </c>
      <c r="E11" s="49"/>
      <c r="F11" s="49"/>
      <c r="G11" s="50"/>
      <c r="H11" s="51" t="s">
        <v>118</v>
      </c>
      <c r="I11" s="45"/>
      <c r="J11" s="34"/>
    </row>
    <row r="12" spans="2:23" ht="173.25">
      <c r="B12" s="76">
        <v>2</v>
      </c>
      <c r="C12" s="76" t="s">
        <v>43</v>
      </c>
      <c r="D12" s="76" t="s">
        <v>45</v>
      </c>
      <c r="E12" s="1"/>
      <c r="F12" s="1"/>
      <c r="G12" s="7"/>
      <c r="H12" s="82" t="s">
        <v>119</v>
      </c>
      <c r="I12" s="1"/>
      <c r="J12" s="34"/>
      <c r="K12" s="1"/>
      <c r="L12" s="1"/>
      <c r="M12" s="1"/>
      <c r="N12" s="1"/>
      <c r="O12" s="1"/>
      <c r="P12" s="1"/>
      <c r="Q12" s="1"/>
      <c r="R12" s="1"/>
      <c r="S12" s="1"/>
      <c r="T12" s="1"/>
      <c r="U12" s="1"/>
      <c r="V12" s="1"/>
      <c r="W12" s="1"/>
    </row>
    <row r="13" spans="2:23" ht="283.5">
      <c r="B13" s="76">
        <v>2</v>
      </c>
      <c r="C13" s="76" t="s">
        <v>43</v>
      </c>
      <c r="D13" s="76" t="s">
        <v>46</v>
      </c>
      <c r="E13" s="9" t="s">
        <v>16</v>
      </c>
      <c r="F13" s="9"/>
      <c r="G13" s="9"/>
      <c r="H13" s="83" t="s">
        <v>120</v>
      </c>
      <c r="I13" s="9"/>
      <c r="J13" s="40"/>
      <c r="K13" s="9"/>
      <c r="L13" s="9"/>
      <c r="M13" s="9"/>
      <c r="N13" s="9"/>
      <c r="O13" s="9"/>
      <c r="P13" s="9"/>
      <c r="Q13" s="9"/>
      <c r="R13" s="9"/>
      <c r="S13" s="9"/>
      <c r="T13" s="9"/>
      <c r="U13" s="9"/>
      <c r="V13" s="9"/>
      <c r="W13" s="9"/>
    </row>
    <row r="14" spans="2:23" ht="283.5">
      <c r="B14" s="76">
        <v>2</v>
      </c>
      <c r="C14" s="76" t="s">
        <v>43</v>
      </c>
      <c r="D14" s="76" t="s">
        <v>47</v>
      </c>
      <c r="E14" s="9"/>
      <c r="F14" s="9"/>
      <c r="G14" s="9"/>
      <c r="H14" s="83" t="s">
        <v>121</v>
      </c>
      <c r="I14" s="9"/>
      <c r="J14" s="40"/>
      <c r="K14" s="9"/>
      <c r="L14" s="9"/>
      <c r="M14" s="9"/>
      <c r="N14" s="9"/>
      <c r="O14" s="9"/>
      <c r="P14" s="9"/>
      <c r="Q14" s="9"/>
      <c r="R14" s="9"/>
      <c r="S14" s="9"/>
      <c r="T14" s="9"/>
      <c r="U14" s="9"/>
      <c r="V14" s="9"/>
      <c r="W14" s="9"/>
    </row>
    <row r="15" spans="2:23" ht="283.5">
      <c r="B15" s="76">
        <v>2</v>
      </c>
      <c r="C15" s="76" t="s">
        <v>43</v>
      </c>
      <c r="D15" s="76" t="s">
        <v>48</v>
      </c>
      <c r="E15" s="9" t="s">
        <v>17</v>
      </c>
      <c r="F15" s="9"/>
      <c r="G15" s="9"/>
      <c r="H15" s="83" t="s">
        <v>122</v>
      </c>
      <c r="I15" s="9"/>
      <c r="J15" s="40"/>
      <c r="K15" s="9"/>
      <c r="L15" s="9"/>
      <c r="M15" s="9"/>
      <c r="N15" s="9"/>
      <c r="O15" s="9"/>
      <c r="P15" s="9"/>
      <c r="Q15" s="9"/>
      <c r="R15" s="9"/>
      <c r="S15" s="9"/>
      <c r="T15" s="9"/>
      <c r="U15" s="9"/>
      <c r="V15" s="9"/>
      <c r="W15" s="9"/>
    </row>
    <row r="16" spans="2:23" ht="127.5">
      <c r="B16" s="76">
        <v>2</v>
      </c>
      <c r="C16" s="76" t="s">
        <v>43</v>
      </c>
      <c r="D16" s="76" t="s">
        <v>49</v>
      </c>
      <c r="E16" s="38"/>
      <c r="F16" s="38"/>
      <c r="G16" s="38"/>
      <c r="H16" s="84" t="s">
        <v>123</v>
      </c>
      <c r="I16" s="38"/>
      <c r="J16" s="39"/>
      <c r="K16" s="38"/>
      <c r="L16" s="38"/>
      <c r="M16" s="38"/>
      <c r="N16" s="38"/>
      <c r="O16" s="38"/>
      <c r="P16" s="38"/>
      <c r="Q16" s="38"/>
      <c r="R16" s="38"/>
      <c r="S16" s="38"/>
      <c r="T16" s="38"/>
      <c r="U16" s="38"/>
      <c r="V16" s="38"/>
      <c r="W16" s="38"/>
    </row>
    <row r="17" spans="2:23" ht="140.25">
      <c r="B17" s="76">
        <v>2</v>
      </c>
      <c r="C17" s="76" t="s">
        <v>43</v>
      </c>
      <c r="D17" s="76" t="s">
        <v>50</v>
      </c>
      <c r="E17" s="38"/>
      <c r="F17" s="38"/>
      <c r="G17" s="38"/>
      <c r="H17" s="84" t="s">
        <v>122</v>
      </c>
      <c r="I17" s="38"/>
      <c r="J17" s="39"/>
      <c r="K17" s="38"/>
      <c r="L17" s="38"/>
      <c r="M17" s="38"/>
      <c r="N17" s="38"/>
      <c r="O17" s="38"/>
      <c r="P17" s="38"/>
      <c r="Q17" s="38"/>
      <c r="R17" s="38"/>
      <c r="S17" s="38"/>
      <c r="T17" s="38"/>
      <c r="U17" s="38"/>
      <c r="V17" s="38"/>
      <c r="W17" s="38"/>
    </row>
    <row r="18" spans="2:8" ht="157.5">
      <c r="B18" s="76">
        <v>2</v>
      </c>
      <c r="C18" s="76" t="s">
        <v>43</v>
      </c>
      <c r="D18" s="76" t="s">
        <v>51</v>
      </c>
      <c r="H18" s="20" t="s">
        <v>124</v>
      </c>
    </row>
    <row r="19" spans="2:8" ht="141.75">
      <c r="B19" s="76">
        <v>2</v>
      </c>
      <c r="C19" s="76" t="s">
        <v>43</v>
      </c>
      <c r="D19" s="76" t="s">
        <v>52</v>
      </c>
      <c r="H19" s="20" t="s">
        <v>125</v>
      </c>
    </row>
    <row r="20" spans="2:8" ht="157.5">
      <c r="B20" s="76">
        <v>2</v>
      </c>
      <c r="C20" s="76" t="s">
        <v>43</v>
      </c>
      <c r="D20" s="76" t="s">
        <v>53</v>
      </c>
      <c r="H20" s="20" t="s">
        <v>124</v>
      </c>
    </row>
    <row r="21" spans="2:8" ht="157.5">
      <c r="B21" s="76">
        <v>2</v>
      </c>
      <c r="C21" s="76" t="s">
        <v>43</v>
      </c>
      <c r="D21" s="76" t="s">
        <v>54</v>
      </c>
      <c r="H21" s="20" t="s">
        <v>124</v>
      </c>
    </row>
    <row r="22" spans="2:8" ht="157.5">
      <c r="B22" s="76">
        <v>2</v>
      </c>
      <c r="C22" s="76" t="s">
        <v>43</v>
      </c>
      <c r="D22" s="76" t="s">
        <v>55</v>
      </c>
      <c r="H22" s="20" t="s">
        <v>124</v>
      </c>
    </row>
    <row r="23" spans="2:8" ht="157.5">
      <c r="B23" s="76">
        <v>2</v>
      </c>
      <c r="C23" s="76" t="s">
        <v>43</v>
      </c>
      <c r="D23" s="76" t="s">
        <v>56</v>
      </c>
      <c r="H23" s="20" t="s">
        <v>124</v>
      </c>
    </row>
    <row r="24" spans="2:8" ht="157.5">
      <c r="B24" s="76">
        <v>2</v>
      </c>
      <c r="C24" s="76" t="s">
        <v>43</v>
      </c>
      <c r="D24" s="76" t="s">
        <v>57</v>
      </c>
      <c r="H24" s="20" t="s">
        <v>124</v>
      </c>
    </row>
    <row r="25" spans="2:8" ht="141.75">
      <c r="B25" s="76">
        <v>2</v>
      </c>
      <c r="C25" s="76" t="s">
        <v>43</v>
      </c>
      <c r="D25" s="76" t="s">
        <v>58</v>
      </c>
      <c r="H25" s="20" t="s">
        <v>126</v>
      </c>
    </row>
    <row r="26" spans="2:8" ht="157.5">
      <c r="B26" s="76">
        <v>2</v>
      </c>
      <c r="C26" s="76" t="s">
        <v>43</v>
      </c>
      <c r="D26" s="76" t="s">
        <v>59</v>
      </c>
      <c r="H26" s="20" t="s">
        <v>124</v>
      </c>
    </row>
    <row r="27" spans="2:8" ht="157.5">
      <c r="B27" s="76">
        <v>3</v>
      </c>
      <c r="C27" s="107" t="s">
        <v>174</v>
      </c>
      <c r="D27" s="76" t="s">
        <v>60</v>
      </c>
      <c r="H27" s="20" t="s">
        <v>127</v>
      </c>
    </row>
    <row r="28" spans="2:8" ht="157.5">
      <c r="B28" s="76">
        <v>3</v>
      </c>
      <c r="C28" s="107" t="s">
        <v>174</v>
      </c>
      <c r="D28" s="76" t="s">
        <v>61</v>
      </c>
      <c r="H28" s="20" t="s">
        <v>128</v>
      </c>
    </row>
    <row r="29" spans="2:8" ht="141.75">
      <c r="B29" s="76">
        <v>3</v>
      </c>
      <c r="C29" s="107" t="s">
        <v>174</v>
      </c>
      <c r="D29" s="76" t="s">
        <v>62</v>
      </c>
      <c r="H29" s="20" t="s">
        <v>126</v>
      </c>
    </row>
    <row r="30" spans="2:8" ht="157.5">
      <c r="B30" s="76">
        <v>3</v>
      </c>
      <c r="C30" s="107" t="s">
        <v>174</v>
      </c>
      <c r="D30" s="76" t="s">
        <v>63</v>
      </c>
      <c r="H30" s="20" t="s">
        <v>129</v>
      </c>
    </row>
    <row r="31" spans="2:8" ht="141.75">
      <c r="B31" s="76">
        <v>3</v>
      </c>
      <c r="C31" s="107" t="s">
        <v>174</v>
      </c>
      <c r="D31" s="76" t="s">
        <v>64</v>
      </c>
      <c r="H31" s="20" t="s">
        <v>130</v>
      </c>
    </row>
    <row r="32" spans="2:8" ht="157.5">
      <c r="B32" s="76">
        <v>3</v>
      </c>
      <c r="C32" s="107" t="s">
        <v>174</v>
      </c>
      <c r="D32" s="76" t="s">
        <v>65</v>
      </c>
      <c r="H32" s="20" t="s">
        <v>131</v>
      </c>
    </row>
    <row r="33" spans="2:8" ht="267.75">
      <c r="B33" s="76">
        <v>3</v>
      </c>
      <c r="C33" s="107" t="s">
        <v>174</v>
      </c>
      <c r="D33" s="76" t="s">
        <v>66</v>
      </c>
      <c r="H33" s="20" t="s">
        <v>132</v>
      </c>
    </row>
    <row r="34" spans="2:8" ht="252">
      <c r="B34" s="76">
        <v>3</v>
      </c>
      <c r="C34" s="107" t="s">
        <v>174</v>
      </c>
      <c r="D34" s="76" t="s">
        <v>67</v>
      </c>
      <c r="H34" s="20" t="s">
        <v>133</v>
      </c>
    </row>
    <row r="35" spans="2:8" ht="267.75">
      <c r="B35" s="76">
        <v>3</v>
      </c>
      <c r="C35" s="107" t="s">
        <v>174</v>
      </c>
      <c r="D35" s="76" t="s">
        <v>68</v>
      </c>
      <c r="H35" s="20" t="s">
        <v>134</v>
      </c>
    </row>
    <row r="36" spans="2:11" ht="267.75">
      <c r="B36" s="76">
        <v>3</v>
      </c>
      <c r="C36" s="107" t="s">
        <v>174</v>
      </c>
      <c r="D36" s="76" t="s">
        <v>69</v>
      </c>
      <c r="H36" s="85" t="s">
        <v>135</v>
      </c>
      <c r="I36" s="13"/>
      <c r="K36" s="13"/>
    </row>
    <row r="37" spans="2:8" ht="252">
      <c r="B37" s="76">
        <v>3</v>
      </c>
      <c r="C37" s="107" t="s">
        <v>174</v>
      </c>
      <c r="D37" s="76" t="s">
        <v>70</v>
      </c>
      <c r="H37" s="20" t="s">
        <v>136</v>
      </c>
    </row>
    <row r="38" spans="2:8" ht="157.5">
      <c r="B38" s="76">
        <v>4</v>
      </c>
      <c r="C38" s="76" t="s">
        <v>71</v>
      </c>
      <c r="D38" s="76" t="s">
        <v>72</v>
      </c>
      <c r="H38" s="20" t="s">
        <v>124</v>
      </c>
    </row>
    <row r="39" spans="2:8" ht="141.75">
      <c r="B39" s="76">
        <v>4</v>
      </c>
      <c r="C39" s="76" t="s">
        <v>71</v>
      </c>
      <c r="D39" s="76" t="s">
        <v>73</v>
      </c>
      <c r="H39" s="20" t="s">
        <v>126</v>
      </c>
    </row>
    <row r="40" spans="2:8" ht="141.75">
      <c r="B40" s="76">
        <v>4</v>
      </c>
      <c r="C40" s="76" t="s">
        <v>71</v>
      </c>
      <c r="D40" s="76" t="s">
        <v>74</v>
      </c>
      <c r="H40" s="20" t="s">
        <v>126</v>
      </c>
    </row>
    <row r="41" spans="2:8" ht="220.5">
      <c r="B41" s="76">
        <v>4</v>
      </c>
      <c r="C41" s="76" t="s">
        <v>71</v>
      </c>
      <c r="D41" s="76" t="s">
        <v>75</v>
      </c>
      <c r="H41" s="20" t="s">
        <v>137</v>
      </c>
    </row>
    <row r="42" spans="2:8" ht="409.5">
      <c r="B42" s="76">
        <v>5</v>
      </c>
      <c r="C42" s="76" t="s">
        <v>76</v>
      </c>
      <c r="D42" s="76" t="s">
        <v>77</v>
      </c>
      <c r="H42" s="20" t="s">
        <v>138</v>
      </c>
    </row>
    <row r="43" spans="2:8" ht="236.25">
      <c r="B43" s="76">
        <v>5</v>
      </c>
      <c r="C43" s="76" t="s">
        <v>76</v>
      </c>
      <c r="D43" s="107" t="s">
        <v>167</v>
      </c>
      <c r="H43" s="20" t="s">
        <v>139</v>
      </c>
    </row>
    <row r="44" spans="2:8" ht="236.25">
      <c r="B44" s="76">
        <v>5</v>
      </c>
      <c r="C44" s="76" t="s">
        <v>76</v>
      </c>
      <c r="D44" s="107" t="s">
        <v>166</v>
      </c>
      <c r="H44" s="20" t="s">
        <v>140</v>
      </c>
    </row>
    <row r="45" spans="2:8" ht="30" customHeight="1">
      <c r="B45" s="76">
        <v>6</v>
      </c>
      <c r="C45" s="76" t="s">
        <v>78</v>
      </c>
      <c r="D45" s="76" t="s">
        <v>77</v>
      </c>
      <c r="H45" s="20" t="s">
        <v>141</v>
      </c>
    </row>
    <row r="46" spans="2:8" ht="54" customHeight="1">
      <c r="B46" s="76">
        <v>6</v>
      </c>
      <c r="C46" s="76" t="s">
        <v>78</v>
      </c>
      <c r="D46" s="107" t="s">
        <v>168</v>
      </c>
      <c r="H46" s="20" t="s">
        <v>142</v>
      </c>
    </row>
    <row r="47" spans="2:8" ht="66.75" customHeight="1">
      <c r="B47" s="76">
        <v>6</v>
      </c>
      <c r="C47" s="76" t="s">
        <v>78</v>
      </c>
      <c r="D47" s="107" t="s">
        <v>169</v>
      </c>
      <c r="H47" s="20" t="s">
        <v>143</v>
      </c>
    </row>
    <row r="48" spans="2:8" ht="54" customHeight="1">
      <c r="B48" s="76">
        <v>6</v>
      </c>
      <c r="C48" s="76" t="s">
        <v>78</v>
      </c>
      <c r="D48" s="107" t="s">
        <v>170</v>
      </c>
      <c r="H48" s="20" t="s">
        <v>144</v>
      </c>
    </row>
    <row r="49" spans="2:8" ht="30" customHeight="1">
      <c r="B49" s="76">
        <v>7</v>
      </c>
      <c r="C49" s="76" t="s">
        <v>79</v>
      </c>
      <c r="D49" s="76" t="s">
        <v>80</v>
      </c>
      <c r="H49" s="20" t="s">
        <v>145</v>
      </c>
    </row>
    <row r="50" spans="2:8" ht="30" customHeight="1">
      <c r="B50" s="76">
        <v>7</v>
      </c>
      <c r="C50" s="76" t="s">
        <v>79</v>
      </c>
      <c r="D50" s="107" t="s">
        <v>171</v>
      </c>
      <c r="H50" s="20" t="s">
        <v>146</v>
      </c>
    </row>
    <row r="51" spans="2:8" ht="30" customHeight="1">
      <c r="B51" s="76">
        <v>7</v>
      </c>
      <c r="C51" s="76" t="s">
        <v>79</v>
      </c>
      <c r="D51" s="107" t="s">
        <v>172</v>
      </c>
      <c r="H51" s="20" t="s">
        <v>147</v>
      </c>
    </row>
    <row r="52" spans="2:8" ht="30" customHeight="1">
      <c r="B52" s="76">
        <v>7</v>
      </c>
      <c r="C52" s="76" t="s">
        <v>79</v>
      </c>
      <c r="D52" s="107" t="s">
        <v>173</v>
      </c>
      <c r="H52" s="20" t="s">
        <v>148</v>
      </c>
    </row>
    <row r="53" spans="2:8" ht="409.5">
      <c r="B53" s="76">
        <v>8</v>
      </c>
      <c r="C53" s="76" t="s">
        <v>81</v>
      </c>
      <c r="D53" s="76" t="s">
        <v>82</v>
      </c>
      <c r="H53" s="20" t="s">
        <v>149</v>
      </c>
    </row>
    <row r="54" spans="2:8" ht="315">
      <c r="B54" s="76">
        <v>8</v>
      </c>
      <c r="C54" s="76" t="s">
        <v>81</v>
      </c>
      <c r="D54" s="76" t="s">
        <v>83</v>
      </c>
      <c r="H54" s="20" t="s">
        <v>150</v>
      </c>
    </row>
    <row r="55" spans="2:8" ht="173.25">
      <c r="B55" s="76">
        <v>9</v>
      </c>
      <c r="C55" s="76" t="s">
        <v>84</v>
      </c>
      <c r="D55" s="76" t="s">
        <v>85</v>
      </c>
      <c r="H55" s="20" t="s">
        <v>151</v>
      </c>
    </row>
    <row r="56" spans="2:8" ht="173.25">
      <c r="B56" s="76">
        <v>9</v>
      </c>
      <c r="C56" s="76" t="s">
        <v>84</v>
      </c>
      <c r="D56" s="76" t="s">
        <v>86</v>
      </c>
      <c r="H56" s="20" t="s">
        <v>151</v>
      </c>
    </row>
    <row r="57" spans="2:8" ht="157.5">
      <c r="B57" s="76">
        <v>9</v>
      </c>
      <c r="C57" s="76" t="s">
        <v>84</v>
      </c>
      <c r="D57" s="76" t="s">
        <v>87</v>
      </c>
      <c r="H57" s="20" t="s">
        <v>152</v>
      </c>
    </row>
    <row r="58" spans="2:8" ht="157.5">
      <c r="B58" s="76">
        <v>9</v>
      </c>
      <c r="C58" s="76" t="s">
        <v>84</v>
      </c>
      <c r="D58" s="76" t="s">
        <v>88</v>
      </c>
      <c r="H58" s="20" t="s">
        <v>153</v>
      </c>
    </row>
    <row r="59" spans="2:8" ht="189">
      <c r="B59" s="76">
        <v>9</v>
      </c>
      <c r="C59" s="76" t="s">
        <v>84</v>
      </c>
      <c r="D59" s="76" t="s">
        <v>89</v>
      </c>
      <c r="H59" s="20" t="s">
        <v>154</v>
      </c>
    </row>
    <row r="60" spans="2:8" ht="173.25">
      <c r="B60" s="76">
        <v>9</v>
      </c>
      <c r="C60" s="76" t="s">
        <v>84</v>
      </c>
      <c r="D60" s="76" t="s">
        <v>90</v>
      </c>
      <c r="H60" s="20" t="s">
        <v>155</v>
      </c>
    </row>
    <row r="61" spans="2:8" ht="157.5">
      <c r="B61" s="76">
        <v>9</v>
      </c>
      <c r="C61" s="76" t="s">
        <v>84</v>
      </c>
      <c r="D61" s="76" t="s">
        <v>91</v>
      </c>
      <c r="H61" s="20" t="s">
        <v>156</v>
      </c>
    </row>
    <row r="62" spans="2:8" ht="141.75">
      <c r="B62" s="76">
        <v>9</v>
      </c>
      <c r="C62" s="76" t="s">
        <v>84</v>
      </c>
      <c r="D62" s="76" t="s">
        <v>92</v>
      </c>
      <c r="H62" s="20" t="s">
        <v>157</v>
      </c>
    </row>
    <row r="63" spans="2:8" ht="141.75">
      <c r="B63" s="76">
        <v>9</v>
      </c>
      <c r="C63" s="76" t="s">
        <v>84</v>
      </c>
      <c r="D63" s="76" t="s">
        <v>93</v>
      </c>
      <c r="H63" s="20" t="s">
        <v>157</v>
      </c>
    </row>
    <row r="64" spans="2:8" ht="141.75">
      <c r="B64" s="76">
        <v>9</v>
      </c>
      <c r="C64" s="76" t="s">
        <v>84</v>
      </c>
      <c r="D64" s="76" t="s">
        <v>94</v>
      </c>
      <c r="H64" s="20" t="s">
        <v>157</v>
      </c>
    </row>
    <row r="65" spans="2:8" ht="141.75">
      <c r="B65" s="76">
        <v>9</v>
      </c>
      <c r="C65" s="76" t="s">
        <v>84</v>
      </c>
      <c r="D65" s="76" t="s">
        <v>95</v>
      </c>
      <c r="H65" s="20" t="s">
        <v>157</v>
      </c>
    </row>
    <row r="66" spans="2:8" ht="157.5">
      <c r="B66" s="76">
        <v>9</v>
      </c>
      <c r="C66" s="76" t="s">
        <v>84</v>
      </c>
      <c r="D66" s="76" t="s">
        <v>96</v>
      </c>
      <c r="H66" s="20" t="s">
        <v>158</v>
      </c>
    </row>
    <row r="67" spans="2:8" ht="141.75">
      <c r="B67" s="76">
        <v>9</v>
      </c>
      <c r="C67" s="76" t="s">
        <v>84</v>
      </c>
      <c r="D67" s="76" t="s">
        <v>97</v>
      </c>
      <c r="H67" s="20" t="s">
        <v>157</v>
      </c>
    </row>
    <row r="68" spans="2:8" ht="157.5">
      <c r="B68" s="76">
        <v>10</v>
      </c>
      <c r="C68" s="76" t="s">
        <v>98</v>
      </c>
      <c r="D68" s="76" t="s">
        <v>99</v>
      </c>
      <c r="H68" s="20" t="s">
        <v>159</v>
      </c>
    </row>
    <row r="69" spans="2:8" ht="157.5">
      <c r="B69" s="76">
        <v>10</v>
      </c>
      <c r="C69" s="76" t="s">
        <v>98</v>
      </c>
      <c r="D69" s="76" t="s">
        <v>100</v>
      </c>
      <c r="H69" s="20" t="s">
        <v>159</v>
      </c>
    </row>
    <row r="70" spans="2:8" ht="173.25">
      <c r="B70" s="76">
        <v>10</v>
      </c>
      <c r="C70" s="76" t="s">
        <v>98</v>
      </c>
      <c r="D70" s="76" t="s">
        <v>101</v>
      </c>
      <c r="H70" s="20" t="s">
        <v>160</v>
      </c>
    </row>
    <row r="71" spans="2:8" ht="141.75">
      <c r="B71" s="76">
        <v>10</v>
      </c>
      <c r="C71" s="76" t="s">
        <v>98</v>
      </c>
      <c r="D71" s="76" t="s">
        <v>102</v>
      </c>
      <c r="H71" s="20" t="s">
        <v>161</v>
      </c>
    </row>
    <row r="72" spans="2:8" ht="141.75">
      <c r="B72" s="76">
        <v>10</v>
      </c>
      <c r="C72" s="76" t="s">
        <v>98</v>
      </c>
      <c r="D72" s="76" t="s">
        <v>103</v>
      </c>
      <c r="H72" s="20" t="s">
        <v>161</v>
      </c>
    </row>
    <row r="73" spans="2:8" ht="157.5">
      <c r="B73" s="76">
        <v>10</v>
      </c>
      <c r="C73" s="76" t="s">
        <v>98</v>
      </c>
      <c r="D73" s="76" t="s">
        <v>104</v>
      </c>
      <c r="H73" s="20" t="s">
        <v>162</v>
      </c>
    </row>
    <row r="74" spans="2:8" ht="157.5">
      <c r="B74" s="76">
        <v>10</v>
      </c>
      <c r="C74" s="76" t="s">
        <v>98</v>
      </c>
      <c r="D74" s="76" t="s">
        <v>105</v>
      </c>
      <c r="H74" s="20" t="s">
        <v>162</v>
      </c>
    </row>
    <row r="75" spans="2:8" ht="141.75">
      <c r="B75" s="76">
        <v>10</v>
      </c>
      <c r="C75" s="76" t="s">
        <v>98</v>
      </c>
      <c r="D75" s="76" t="s">
        <v>106</v>
      </c>
      <c r="H75" s="20" t="s">
        <v>163</v>
      </c>
    </row>
    <row r="76" spans="2:8" ht="141.75">
      <c r="B76" s="76">
        <v>10</v>
      </c>
      <c r="C76" s="76" t="s">
        <v>98</v>
      </c>
      <c r="D76" s="76" t="s">
        <v>107</v>
      </c>
      <c r="H76" s="20" t="s">
        <v>164</v>
      </c>
    </row>
    <row r="77" spans="2:8" ht="141.75">
      <c r="B77" s="76">
        <v>10</v>
      </c>
      <c r="C77" s="76" t="s">
        <v>98</v>
      </c>
      <c r="D77" s="76" t="s">
        <v>108</v>
      </c>
      <c r="H77" s="20" t="s">
        <v>164</v>
      </c>
    </row>
    <row r="78" spans="2:8" ht="141.75">
      <c r="B78" s="76">
        <v>11</v>
      </c>
      <c r="C78" s="76" t="s">
        <v>109</v>
      </c>
      <c r="D78" s="76" t="s">
        <v>110</v>
      </c>
      <c r="H78" s="20" t="s">
        <v>164</v>
      </c>
    </row>
    <row r="79" spans="2:8" ht="141.75">
      <c r="B79" s="76">
        <v>11</v>
      </c>
      <c r="C79" s="76" t="s">
        <v>109</v>
      </c>
      <c r="D79" s="76" t="s">
        <v>111</v>
      </c>
      <c r="H79" s="20" t="s">
        <v>164</v>
      </c>
    </row>
    <row r="80" spans="2:8" ht="157.5">
      <c r="B80" s="76">
        <v>11</v>
      </c>
      <c r="C80" s="76" t="s">
        <v>109</v>
      </c>
      <c r="D80" s="76" t="s">
        <v>112</v>
      </c>
      <c r="H80" s="20" t="s">
        <v>165</v>
      </c>
    </row>
    <row r="81" spans="2:8" ht="141.75">
      <c r="B81" s="76">
        <v>11</v>
      </c>
      <c r="C81" s="76" t="s">
        <v>109</v>
      </c>
      <c r="D81" s="76" t="s">
        <v>113</v>
      </c>
      <c r="H81" s="20" t="s">
        <v>164</v>
      </c>
    </row>
    <row r="82" spans="2:8" ht="141.75">
      <c r="B82" s="76">
        <v>11</v>
      </c>
      <c r="C82" s="76" t="s">
        <v>109</v>
      </c>
      <c r="D82" s="76" t="s">
        <v>114</v>
      </c>
      <c r="H82" s="20" t="s">
        <v>164</v>
      </c>
    </row>
    <row r="85" spans="3:19" ht="12.75">
      <c r="C85" s="1"/>
      <c r="D85" s="1"/>
      <c r="E85" s="7"/>
      <c r="F85" s="1"/>
      <c r="G85" s="1"/>
      <c r="H85" s="1"/>
      <c r="I85" s="1"/>
      <c r="J85" s="1"/>
      <c r="K85" s="1"/>
      <c r="L85" s="1"/>
      <c r="M85" s="1"/>
      <c r="N85" s="1"/>
      <c r="O85" s="1"/>
      <c r="P85" s="1"/>
      <c r="Q85" s="1"/>
      <c r="R85" s="1"/>
      <c r="S85" s="1"/>
    </row>
    <row r="86" spans="3:19" ht="20.25">
      <c r="C86" s="9" t="s">
        <v>16</v>
      </c>
      <c r="D86" s="9"/>
      <c r="E86" s="9"/>
      <c r="F86" s="9"/>
      <c r="G86" s="9"/>
      <c r="H86" s="9"/>
      <c r="I86" s="9"/>
      <c r="J86" s="9"/>
      <c r="K86" s="9"/>
      <c r="L86" s="9"/>
      <c r="M86" s="9"/>
      <c r="N86" s="9"/>
      <c r="O86" s="9"/>
      <c r="P86" s="9"/>
      <c r="Q86" s="9"/>
      <c r="R86" s="9"/>
      <c r="S86" s="9"/>
    </row>
    <row r="87" spans="3:19" ht="20.25">
      <c r="C87" s="9"/>
      <c r="D87" s="9"/>
      <c r="E87" s="9"/>
      <c r="F87" s="9"/>
      <c r="G87" s="9"/>
      <c r="H87" s="9"/>
      <c r="I87" s="9"/>
      <c r="J87" s="9"/>
      <c r="K87" s="9"/>
      <c r="L87" s="9"/>
      <c r="M87" s="9"/>
      <c r="N87" s="9"/>
      <c r="O87" s="9"/>
      <c r="P87" s="9"/>
      <c r="Q87" s="9"/>
      <c r="R87" s="9"/>
      <c r="S87" s="9"/>
    </row>
    <row r="88" spans="3:19" ht="20.25">
      <c r="C88" s="9" t="s">
        <v>17</v>
      </c>
      <c r="D88" s="9"/>
      <c r="E88" s="9"/>
      <c r="F88" s="9"/>
      <c r="G88" s="9"/>
      <c r="H88" s="9"/>
      <c r="I88" s="9"/>
      <c r="J88" s="9"/>
      <c r="K88" s="9"/>
      <c r="L88" s="9">
        <f>SUM(L79:L84)</f>
        <v>0</v>
      </c>
      <c r="M88" s="9"/>
      <c r="N88" s="9"/>
      <c r="O88" s="9"/>
      <c r="P88" s="9"/>
      <c r="Q88" s="9"/>
      <c r="R88" s="9"/>
      <c r="S88" s="9"/>
    </row>
  </sheetData>
  <autoFilter ref="A6:K82"/>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1"/>
  <sheetViews>
    <sheetView tabSelected="1" workbookViewId="0" topLeftCell="A1">
      <selection activeCell="J39" sqref="J39"/>
    </sheetView>
  </sheetViews>
  <sheetFormatPr defaultColWidth="9.140625" defaultRowHeight="12.75"/>
  <cols>
    <col min="1" max="2" width="3.421875" style="1" customWidth="1"/>
    <col min="3" max="3" width="4.421875" style="1" customWidth="1"/>
    <col min="4" max="4" width="25.8515625" style="1" customWidth="1"/>
    <col min="5" max="5" width="28.00390625" style="24"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5" customWidth="1"/>
    <col min="14" max="16" width="9.140625" style="1" customWidth="1"/>
    <col min="17" max="16384" width="9.140625" style="1" customWidth="1"/>
  </cols>
  <sheetData>
    <row r="1" spans="4:12" ht="12.75">
      <c r="D1" s="101" t="s">
        <v>31</v>
      </c>
      <c r="E1" s="101"/>
      <c r="F1" s="101"/>
      <c r="G1" s="101"/>
      <c r="H1" s="101"/>
      <c r="I1" s="101"/>
      <c r="J1" s="101"/>
      <c r="K1" s="101"/>
      <c r="L1" s="101"/>
    </row>
    <row r="2" spans="4:11" ht="12.75">
      <c r="D2" s="102" t="s">
        <v>18</v>
      </c>
      <c r="E2" s="102"/>
      <c r="F2" s="102"/>
      <c r="G2" s="102"/>
      <c r="H2" s="102"/>
      <c r="I2" s="102"/>
      <c r="J2" s="102"/>
      <c r="K2" s="14"/>
    </row>
    <row r="3" spans="2:12" ht="12.75">
      <c r="B3" s="103" t="s">
        <v>10</v>
      </c>
      <c r="C3" s="103"/>
      <c r="D3" s="103"/>
      <c r="E3" s="104" t="s">
        <v>26</v>
      </c>
      <c r="F3" s="104"/>
      <c r="G3" s="104"/>
      <c r="H3" s="104"/>
      <c r="I3" s="104"/>
      <c r="K3" s="1" t="s">
        <v>11</v>
      </c>
      <c r="L3" s="1" t="s">
        <v>13</v>
      </c>
    </row>
    <row r="4" spans="1:13" s="4" customFormat="1" ht="61.5" customHeight="1">
      <c r="A4" s="2"/>
      <c r="B4" s="105" t="s">
        <v>9</v>
      </c>
      <c r="C4" s="105"/>
      <c r="D4" s="105"/>
      <c r="E4" s="106" t="s">
        <v>35</v>
      </c>
      <c r="F4" s="106"/>
      <c r="G4" s="106"/>
      <c r="H4" s="106"/>
      <c r="I4" s="106"/>
      <c r="J4" s="106"/>
      <c r="K4" s="3" t="s">
        <v>12</v>
      </c>
      <c r="L4" s="3" t="s">
        <v>14</v>
      </c>
      <c r="M4" s="36"/>
    </row>
    <row r="5" spans="1:13" s="5" customFormat="1" ht="20.1" customHeight="1">
      <c r="A5" s="2"/>
      <c r="E5" s="99"/>
      <c r="F5" s="99"/>
      <c r="G5" s="99"/>
      <c r="H5" s="99"/>
      <c r="I5" s="99"/>
      <c r="J5" s="99"/>
      <c r="K5" s="99"/>
      <c r="L5" s="99"/>
      <c r="M5" s="36"/>
    </row>
    <row r="6" spans="1:13" s="60" customFormat="1" ht="78.75">
      <c r="A6" s="58"/>
      <c r="B6" s="25" t="s">
        <v>3</v>
      </c>
      <c r="C6" s="25" t="s">
        <v>0</v>
      </c>
      <c r="D6" s="25" t="s">
        <v>1</v>
      </c>
      <c r="E6" s="26" t="s">
        <v>4</v>
      </c>
      <c r="F6" s="73" t="s">
        <v>19</v>
      </c>
      <c r="G6" s="27" t="s">
        <v>20</v>
      </c>
      <c r="H6" s="73" t="s">
        <v>21</v>
      </c>
      <c r="I6" s="73" t="s">
        <v>22</v>
      </c>
      <c r="J6" s="28" t="s">
        <v>23</v>
      </c>
      <c r="K6" s="28" t="s">
        <v>24</v>
      </c>
      <c r="L6" s="73" t="s">
        <v>33</v>
      </c>
      <c r="M6" s="59" t="s">
        <v>27</v>
      </c>
    </row>
    <row r="7" spans="1:13" ht="12.75">
      <c r="A7" s="6"/>
      <c r="B7" s="73">
        <v>1</v>
      </c>
      <c r="C7" s="100">
        <v>2</v>
      </c>
      <c r="D7" s="100"/>
      <c r="E7" s="100"/>
      <c r="F7" s="73">
        <v>3</v>
      </c>
      <c r="G7" s="53">
        <v>4</v>
      </c>
      <c r="H7" s="73">
        <v>5</v>
      </c>
      <c r="I7" s="73">
        <v>6</v>
      </c>
      <c r="J7" s="73">
        <v>7</v>
      </c>
      <c r="K7" s="73">
        <v>8</v>
      </c>
      <c r="L7" s="73">
        <v>9</v>
      </c>
      <c r="M7" s="37"/>
    </row>
    <row r="8" spans="1:13" s="57" customFormat="1" ht="126.75" customHeight="1">
      <c r="A8" s="74"/>
      <c r="B8" s="75" t="s">
        <v>2</v>
      </c>
      <c r="C8" s="76" t="s">
        <v>36</v>
      </c>
      <c r="D8" s="76" t="s">
        <v>37</v>
      </c>
      <c r="E8" s="76" t="s">
        <v>38</v>
      </c>
      <c r="F8" s="76" t="s">
        <v>39</v>
      </c>
      <c r="G8" s="76">
        <v>550</v>
      </c>
      <c r="H8" s="76"/>
      <c r="I8" s="54"/>
      <c r="J8" s="54"/>
      <c r="K8" s="54"/>
      <c r="L8" s="71" t="s">
        <v>34</v>
      </c>
      <c r="M8" s="55">
        <v>24750</v>
      </c>
    </row>
    <row r="9" spans="1:13" s="57" customFormat="1" ht="61.5" customHeight="1">
      <c r="A9" s="74"/>
      <c r="B9" s="75" t="s">
        <v>2</v>
      </c>
      <c r="C9" s="76" t="s">
        <v>36</v>
      </c>
      <c r="D9" s="76" t="s">
        <v>37</v>
      </c>
      <c r="E9" s="76" t="s">
        <v>40</v>
      </c>
      <c r="F9" s="76" t="s">
        <v>39</v>
      </c>
      <c r="G9" s="76">
        <v>250</v>
      </c>
      <c r="H9" s="76"/>
      <c r="I9" s="54"/>
      <c r="J9" s="77"/>
      <c r="K9" s="77"/>
      <c r="L9" s="71" t="s">
        <v>34</v>
      </c>
      <c r="M9" s="55">
        <v>35000</v>
      </c>
    </row>
    <row r="10" spans="1:13" s="56" customFormat="1" ht="89.25">
      <c r="A10" s="29"/>
      <c r="B10" s="75" t="s">
        <v>2</v>
      </c>
      <c r="C10" s="76">
        <v>1</v>
      </c>
      <c r="D10" s="76" t="s">
        <v>37</v>
      </c>
      <c r="E10" s="76" t="s">
        <v>41</v>
      </c>
      <c r="F10" s="76" t="s">
        <v>42</v>
      </c>
      <c r="G10" s="76">
        <v>150</v>
      </c>
      <c r="H10" s="76"/>
      <c r="I10" s="54"/>
      <c r="J10" s="61"/>
      <c r="K10" s="61"/>
      <c r="L10" s="71" t="s">
        <v>34</v>
      </c>
      <c r="M10" s="55">
        <v>45000</v>
      </c>
    </row>
    <row r="11" spans="2:13" ht="75">
      <c r="B11" s="75" t="s">
        <v>2</v>
      </c>
      <c r="C11" s="76">
        <v>2</v>
      </c>
      <c r="D11" s="76" t="s">
        <v>43</v>
      </c>
      <c r="E11" s="76" t="s">
        <v>44</v>
      </c>
      <c r="F11" s="76" t="s">
        <v>39</v>
      </c>
      <c r="G11" s="76">
        <v>500</v>
      </c>
      <c r="H11" s="76"/>
      <c r="I11" s="34"/>
      <c r="J11" s="34"/>
      <c r="K11" s="34"/>
      <c r="L11" s="71" t="s">
        <v>34</v>
      </c>
      <c r="M11" s="78">
        <v>45000</v>
      </c>
    </row>
    <row r="12" spans="2:13" ht="75">
      <c r="B12" s="75" t="s">
        <v>2</v>
      </c>
      <c r="C12" s="76">
        <v>2</v>
      </c>
      <c r="D12" s="76" t="s">
        <v>43</v>
      </c>
      <c r="E12" s="76" t="s">
        <v>45</v>
      </c>
      <c r="F12" s="76" t="s">
        <v>39</v>
      </c>
      <c r="G12" s="76">
        <v>2500</v>
      </c>
      <c r="H12" s="76"/>
      <c r="I12" s="79"/>
      <c r="J12" s="79"/>
      <c r="K12" s="79"/>
      <c r="L12" s="71" t="s">
        <v>34</v>
      </c>
      <c r="M12" s="79">
        <v>225000</v>
      </c>
    </row>
    <row r="13" spans="2:14" ht="75">
      <c r="B13" s="75" t="s">
        <v>2</v>
      </c>
      <c r="C13" s="76">
        <v>2</v>
      </c>
      <c r="D13" s="76" t="s">
        <v>43</v>
      </c>
      <c r="E13" s="76" t="s">
        <v>46</v>
      </c>
      <c r="F13" s="76" t="s">
        <v>39</v>
      </c>
      <c r="G13" s="76">
        <v>800</v>
      </c>
      <c r="H13" s="76"/>
      <c r="I13" s="79"/>
      <c r="J13" s="98"/>
      <c r="K13" s="98"/>
      <c r="L13" s="71" t="s">
        <v>34</v>
      </c>
      <c r="M13" s="80">
        <v>104000</v>
      </c>
      <c r="N13" s="62"/>
    </row>
    <row r="14" spans="2:13" ht="75">
      <c r="B14" s="75" t="s">
        <v>2</v>
      </c>
      <c r="C14" s="76">
        <v>2</v>
      </c>
      <c r="D14" s="76" t="s">
        <v>43</v>
      </c>
      <c r="E14" s="76" t="s">
        <v>47</v>
      </c>
      <c r="F14" s="76" t="s">
        <v>39</v>
      </c>
      <c r="G14" s="76">
        <v>20</v>
      </c>
      <c r="H14" s="76"/>
      <c r="I14" s="34"/>
      <c r="J14" s="34"/>
      <c r="K14" s="34"/>
      <c r="L14" s="71" t="s">
        <v>34</v>
      </c>
      <c r="M14" s="34">
        <v>7000</v>
      </c>
    </row>
    <row r="15" spans="2:13" ht="75">
      <c r="B15" s="75" t="s">
        <v>2</v>
      </c>
      <c r="C15" s="76">
        <v>2</v>
      </c>
      <c r="D15" s="76" t="s">
        <v>43</v>
      </c>
      <c r="E15" s="76" t="s">
        <v>48</v>
      </c>
      <c r="F15" s="76" t="s">
        <v>39</v>
      </c>
      <c r="G15" s="76">
        <v>30</v>
      </c>
      <c r="H15" s="76"/>
      <c r="I15" s="34"/>
      <c r="J15" s="34"/>
      <c r="K15" s="34"/>
      <c r="L15" s="71" t="s">
        <v>34</v>
      </c>
      <c r="M15" s="34">
        <v>21000</v>
      </c>
    </row>
    <row r="16" spans="2:23" ht="75">
      <c r="B16" s="75" t="s">
        <v>2</v>
      </c>
      <c r="C16" s="76">
        <v>2</v>
      </c>
      <c r="D16" s="76" t="s">
        <v>43</v>
      </c>
      <c r="E16" s="76" t="s">
        <v>49</v>
      </c>
      <c r="F16" s="76" t="s">
        <v>39</v>
      </c>
      <c r="G16" s="76">
        <v>40</v>
      </c>
      <c r="H16" s="76"/>
      <c r="I16" s="40"/>
      <c r="J16" s="40"/>
      <c r="K16" s="40"/>
      <c r="L16" s="71" t="s">
        <v>34</v>
      </c>
      <c r="M16" s="40">
        <v>28000</v>
      </c>
      <c r="N16" s="9"/>
      <c r="O16" s="9"/>
      <c r="P16" s="9"/>
      <c r="Q16" s="9"/>
      <c r="R16" s="9"/>
      <c r="S16" s="9"/>
      <c r="T16" s="9"/>
      <c r="U16" s="9"/>
      <c r="V16" s="9"/>
      <c r="W16" s="9"/>
    </row>
    <row r="17" spans="2:23" ht="76.5">
      <c r="B17" s="75" t="s">
        <v>2</v>
      </c>
      <c r="C17" s="76">
        <v>2</v>
      </c>
      <c r="D17" s="76" t="s">
        <v>43</v>
      </c>
      <c r="E17" s="76" t="s">
        <v>50</v>
      </c>
      <c r="F17" s="76" t="s">
        <v>39</v>
      </c>
      <c r="G17" s="76">
        <v>10</v>
      </c>
      <c r="H17" s="76"/>
      <c r="I17" s="40"/>
      <c r="J17" s="40"/>
      <c r="K17" s="40"/>
      <c r="L17" s="71" t="s">
        <v>34</v>
      </c>
      <c r="M17" s="40">
        <v>7000</v>
      </c>
      <c r="N17" s="9"/>
      <c r="O17" s="9"/>
      <c r="P17" s="9"/>
      <c r="Q17" s="9"/>
      <c r="R17" s="9"/>
      <c r="S17" s="9"/>
      <c r="T17" s="9"/>
      <c r="U17" s="9"/>
      <c r="V17" s="9"/>
      <c r="W17" s="9"/>
    </row>
    <row r="18" spans="2:23" ht="75">
      <c r="B18" s="75" t="s">
        <v>2</v>
      </c>
      <c r="C18" s="76">
        <v>2</v>
      </c>
      <c r="D18" s="76" t="s">
        <v>43</v>
      </c>
      <c r="E18" s="76" t="s">
        <v>51</v>
      </c>
      <c r="F18" s="76" t="s">
        <v>39</v>
      </c>
      <c r="G18" s="76">
        <v>60</v>
      </c>
      <c r="H18" s="76"/>
      <c r="I18" s="40"/>
      <c r="J18" s="40"/>
      <c r="K18" s="40"/>
      <c r="L18" s="71" t="s">
        <v>34</v>
      </c>
      <c r="M18" s="40">
        <v>96000</v>
      </c>
      <c r="N18" s="9"/>
      <c r="O18" s="9"/>
      <c r="P18" s="9"/>
      <c r="Q18" s="9"/>
      <c r="R18" s="9"/>
      <c r="S18" s="9"/>
      <c r="T18" s="9"/>
      <c r="U18" s="9"/>
      <c r="V18" s="9"/>
      <c r="W18" s="9"/>
    </row>
    <row r="19" spans="2:23" ht="89.25">
      <c r="B19" s="75" t="s">
        <v>2</v>
      </c>
      <c r="C19" s="76">
        <v>2</v>
      </c>
      <c r="D19" s="76" t="s">
        <v>43</v>
      </c>
      <c r="E19" s="76" t="s">
        <v>52</v>
      </c>
      <c r="F19" s="76" t="s">
        <v>39</v>
      </c>
      <c r="G19" s="76">
        <v>20</v>
      </c>
      <c r="H19" s="76"/>
      <c r="I19" s="39"/>
      <c r="J19" s="39"/>
      <c r="K19" s="39"/>
      <c r="L19" s="71" t="s">
        <v>34</v>
      </c>
      <c r="M19" s="39">
        <v>10000</v>
      </c>
      <c r="N19" s="38"/>
      <c r="O19" s="38"/>
      <c r="P19" s="38"/>
      <c r="Q19" s="38"/>
      <c r="R19" s="38"/>
      <c r="S19" s="38"/>
      <c r="T19" s="38"/>
      <c r="U19" s="38"/>
      <c r="V19" s="38"/>
      <c r="W19" s="38"/>
    </row>
    <row r="20" spans="2:23" ht="89.25">
      <c r="B20" s="75" t="s">
        <v>2</v>
      </c>
      <c r="C20" s="76">
        <v>2</v>
      </c>
      <c r="D20" s="76" t="s">
        <v>43</v>
      </c>
      <c r="E20" s="76" t="s">
        <v>53</v>
      </c>
      <c r="F20" s="76" t="s">
        <v>39</v>
      </c>
      <c r="G20" s="76">
        <v>20</v>
      </c>
      <c r="H20" s="76"/>
      <c r="I20" s="39"/>
      <c r="J20" s="39"/>
      <c r="K20" s="39"/>
      <c r="L20" s="71" t="s">
        <v>34</v>
      </c>
      <c r="M20" s="39">
        <v>10000</v>
      </c>
      <c r="N20" s="38"/>
      <c r="O20" s="38"/>
      <c r="P20" s="38"/>
      <c r="Q20" s="38"/>
      <c r="R20" s="38"/>
      <c r="S20" s="38"/>
      <c r="T20" s="38"/>
      <c r="U20" s="38"/>
      <c r="V20" s="38"/>
      <c r="W20" s="38"/>
    </row>
    <row r="21" spans="2:13" ht="75">
      <c r="B21" s="75" t="s">
        <v>2</v>
      </c>
      <c r="C21" s="76">
        <v>2</v>
      </c>
      <c r="D21" s="76" t="s">
        <v>43</v>
      </c>
      <c r="E21" s="76" t="s">
        <v>54</v>
      </c>
      <c r="F21" s="76" t="s">
        <v>39</v>
      </c>
      <c r="G21" s="76">
        <v>30</v>
      </c>
      <c r="H21" s="76"/>
      <c r="I21" s="34"/>
      <c r="J21" s="34"/>
      <c r="K21" s="34"/>
      <c r="L21" s="71" t="s">
        <v>34</v>
      </c>
      <c r="M21" s="81">
        <v>39000</v>
      </c>
    </row>
    <row r="22" spans="2:13" ht="75">
      <c r="B22" s="75" t="s">
        <v>2</v>
      </c>
      <c r="C22" s="76">
        <v>2</v>
      </c>
      <c r="D22" s="76" t="s">
        <v>43</v>
      </c>
      <c r="E22" s="76" t="s">
        <v>55</v>
      </c>
      <c r="F22" s="76" t="s">
        <v>39</v>
      </c>
      <c r="G22" s="76">
        <v>30</v>
      </c>
      <c r="H22" s="76"/>
      <c r="I22" s="34"/>
      <c r="J22" s="34"/>
      <c r="K22" s="34"/>
      <c r="L22" s="71" t="s">
        <v>34</v>
      </c>
      <c r="M22" s="81">
        <v>15000</v>
      </c>
    </row>
    <row r="23" spans="2:13" ht="75">
      <c r="B23" s="75" t="s">
        <v>2</v>
      </c>
      <c r="C23" s="76">
        <v>2</v>
      </c>
      <c r="D23" s="76" t="s">
        <v>43</v>
      </c>
      <c r="E23" s="76" t="s">
        <v>56</v>
      </c>
      <c r="F23" s="76" t="s">
        <v>39</v>
      </c>
      <c r="G23" s="76">
        <v>15</v>
      </c>
      <c r="H23" s="76"/>
      <c r="I23" s="34"/>
      <c r="J23" s="34"/>
      <c r="K23" s="34"/>
      <c r="L23" s="71" t="s">
        <v>34</v>
      </c>
      <c r="M23" s="81">
        <v>15000</v>
      </c>
    </row>
    <row r="24" spans="2:13" ht="102">
      <c r="B24" s="75" t="s">
        <v>2</v>
      </c>
      <c r="C24" s="76">
        <v>2</v>
      </c>
      <c r="D24" s="76" t="s">
        <v>43</v>
      </c>
      <c r="E24" s="76" t="s">
        <v>57</v>
      </c>
      <c r="F24" s="76" t="s">
        <v>39</v>
      </c>
      <c r="G24" s="76">
        <v>40</v>
      </c>
      <c r="H24" s="76"/>
      <c r="I24" s="34"/>
      <c r="J24" s="34"/>
      <c r="K24" s="34"/>
      <c r="L24" s="71" t="s">
        <v>34</v>
      </c>
      <c r="M24" s="81">
        <v>56000</v>
      </c>
    </row>
    <row r="25" spans="2:13" ht="75">
      <c r="B25" s="75" t="s">
        <v>2</v>
      </c>
      <c r="C25" s="76">
        <v>2</v>
      </c>
      <c r="D25" s="76" t="s">
        <v>43</v>
      </c>
      <c r="E25" s="76" t="s">
        <v>58</v>
      </c>
      <c r="F25" s="76" t="s">
        <v>39</v>
      </c>
      <c r="G25" s="76">
        <v>30</v>
      </c>
      <c r="H25" s="76"/>
      <c r="I25" s="34"/>
      <c r="J25" s="34"/>
      <c r="K25" s="34"/>
      <c r="L25" s="71" t="s">
        <v>34</v>
      </c>
      <c r="M25" s="81">
        <v>42000</v>
      </c>
    </row>
    <row r="26" spans="2:13" ht="75">
      <c r="B26" s="75" t="s">
        <v>2</v>
      </c>
      <c r="C26" s="76">
        <v>2</v>
      </c>
      <c r="D26" s="76" t="s">
        <v>43</v>
      </c>
      <c r="E26" s="76" t="s">
        <v>59</v>
      </c>
      <c r="F26" s="76" t="s">
        <v>39</v>
      </c>
      <c r="G26" s="76">
        <v>30</v>
      </c>
      <c r="H26" s="76"/>
      <c r="I26" s="34"/>
      <c r="J26" s="34"/>
      <c r="K26" s="34"/>
      <c r="L26" s="71" t="s">
        <v>34</v>
      </c>
      <c r="M26" s="81">
        <v>30000</v>
      </c>
    </row>
    <row r="27" spans="2:13" ht="102">
      <c r="B27" s="75" t="s">
        <v>2</v>
      </c>
      <c r="C27" s="76">
        <v>3</v>
      </c>
      <c r="D27" s="107" t="s">
        <v>174</v>
      </c>
      <c r="E27" s="76" t="s">
        <v>60</v>
      </c>
      <c r="F27" s="76" t="s">
        <v>39</v>
      </c>
      <c r="G27" s="76">
        <v>3000</v>
      </c>
      <c r="H27" s="76"/>
      <c r="I27" s="34"/>
      <c r="J27" s="34"/>
      <c r="K27" s="34"/>
      <c r="L27" s="71" t="s">
        <v>34</v>
      </c>
      <c r="M27" s="81">
        <v>165000</v>
      </c>
    </row>
    <row r="28" spans="2:13" ht="102">
      <c r="B28" s="75" t="s">
        <v>2</v>
      </c>
      <c r="C28" s="76">
        <v>3</v>
      </c>
      <c r="D28" s="107" t="s">
        <v>174</v>
      </c>
      <c r="E28" s="76" t="s">
        <v>61</v>
      </c>
      <c r="F28" s="76" t="s">
        <v>39</v>
      </c>
      <c r="G28" s="76">
        <v>150</v>
      </c>
      <c r="H28" s="76"/>
      <c r="I28" s="34"/>
      <c r="J28" s="34"/>
      <c r="K28" s="34"/>
      <c r="L28" s="71" t="s">
        <v>34</v>
      </c>
      <c r="M28" s="81">
        <v>9000</v>
      </c>
    </row>
    <row r="29" spans="2:13" ht="102">
      <c r="B29" s="75" t="s">
        <v>2</v>
      </c>
      <c r="C29" s="76">
        <v>3</v>
      </c>
      <c r="D29" s="107" t="s">
        <v>174</v>
      </c>
      <c r="E29" s="76" t="s">
        <v>62</v>
      </c>
      <c r="F29" s="76" t="s">
        <v>39</v>
      </c>
      <c r="G29" s="76">
        <v>1000</v>
      </c>
      <c r="H29" s="76"/>
      <c r="I29" s="34"/>
      <c r="J29" s="34"/>
      <c r="K29" s="34"/>
      <c r="L29" s="71" t="s">
        <v>34</v>
      </c>
      <c r="M29" s="81">
        <v>20000</v>
      </c>
    </row>
    <row r="30" spans="2:13" ht="102">
      <c r="B30" s="75" t="s">
        <v>2</v>
      </c>
      <c r="C30" s="76">
        <v>3</v>
      </c>
      <c r="D30" s="107" t="s">
        <v>174</v>
      </c>
      <c r="E30" s="76" t="s">
        <v>63</v>
      </c>
      <c r="F30" s="76" t="s">
        <v>39</v>
      </c>
      <c r="G30" s="76">
        <v>1500</v>
      </c>
      <c r="H30" s="76"/>
      <c r="I30" s="34"/>
      <c r="J30" s="34"/>
      <c r="K30" s="34"/>
      <c r="L30" s="71" t="s">
        <v>34</v>
      </c>
      <c r="M30" s="81">
        <v>135000</v>
      </c>
    </row>
    <row r="31" spans="2:13" ht="102">
      <c r="B31" s="75" t="s">
        <v>2</v>
      </c>
      <c r="C31" s="76">
        <v>3</v>
      </c>
      <c r="D31" s="107" t="s">
        <v>174</v>
      </c>
      <c r="E31" s="76" t="s">
        <v>64</v>
      </c>
      <c r="F31" s="76" t="s">
        <v>39</v>
      </c>
      <c r="G31" s="76">
        <v>300</v>
      </c>
      <c r="H31" s="76"/>
      <c r="I31" s="34"/>
      <c r="J31" s="34"/>
      <c r="K31" s="34"/>
      <c r="L31" s="71" t="s">
        <v>34</v>
      </c>
      <c r="M31" s="81">
        <v>39000</v>
      </c>
    </row>
    <row r="32" spans="2:13" ht="102">
      <c r="B32" s="75" t="s">
        <v>2</v>
      </c>
      <c r="C32" s="76">
        <v>3</v>
      </c>
      <c r="D32" s="107" t="s">
        <v>174</v>
      </c>
      <c r="E32" s="76" t="s">
        <v>65</v>
      </c>
      <c r="F32" s="76" t="s">
        <v>39</v>
      </c>
      <c r="G32" s="76">
        <v>400</v>
      </c>
      <c r="H32" s="76"/>
      <c r="I32" s="34"/>
      <c r="J32" s="34"/>
      <c r="K32" s="34"/>
      <c r="L32" s="71" t="s">
        <v>34</v>
      </c>
      <c r="M32" s="81">
        <v>52000</v>
      </c>
    </row>
    <row r="33" spans="2:13" ht="102">
      <c r="B33" s="75" t="s">
        <v>2</v>
      </c>
      <c r="C33" s="76">
        <v>3</v>
      </c>
      <c r="D33" s="107" t="s">
        <v>174</v>
      </c>
      <c r="E33" s="76" t="s">
        <v>66</v>
      </c>
      <c r="F33" s="76" t="s">
        <v>39</v>
      </c>
      <c r="G33" s="76">
        <v>50</v>
      </c>
      <c r="H33" s="76"/>
      <c r="I33" s="34"/>
      <c r="J33" s="34"/>
      <c r="K33" s="34"/>
      <c r="L33" s="71" t="s">
        <v>34</v>
      </c>
      <c r="M33" s="81">
        <v>70000</v>
      </c>
    </row>
    <row r="34" spans="2:13" ht="102">
      <c r="B34" s="75" t="s">
        <v>2</v>
      </c>
      <c r="C34" s="76">
        <v>3</v>
      </c>
      <c r="D34" s="107" t="s">
        <v>174</v>
      </c>
      <c r="E34" s="76" t="s">
        <v>67</v>
      </c>
      <c r="F34" s="76" t="s">
        <v>39</v>
      </c>
      <c r="G34" s="76">
        <v>40</v>
      </c>
      <c r="H34" s="76"/>
      <c r="I34" s="34"/>
      <c r="J34" s="34"/>
      <c r="K34" s="34"/>
      <c r="L34" s="71" t="s">
        <v>34</v>
      </c>
      <c r="M34" s="81">
        <v>56000</v>
      </c>
    </row>
    <row r="35" spans="2:13" ht="102">
      <c r="B35" s="75" t="s">
        <v>2</v>
      </c>
      <c r="C35" s="76">
        <v>3</v>
      </c>
      <c r="D35" s="107" t="s">
        <v>174</v>
      </c>
      <c r="E35" s="76" t="s">
        <v>68</v>
      </c>
      <c r="F35" s="76" t="s">
        <v>39</v>
      </c>
      <c r="G35" s="76">
        <v>30</v>
      </c>
      <c r="H35" s="76"/>
      <c r="I35" s="34"/>
      <c r="J35" s="34"/>
      <c r="K35" s="34"/>
      <c r="L35" s="71" t="s">
        <v>34</v>
      </c>
      <c r="M35" s="81">
        <v>42000</v>
      </c>
    </row>
    <row r="36" spans="2:13" ht="102">
      <c r="B36" s="75" t="s">
        <v>2</v>
      </c>
      <c r="C36" s="76">
        <v>3</v>
      </c>
      <c r="D36" s="107" t="s">
        <v>174</v>
      </c>
      <c r="E36" s="76" t="s">
        <v>69</v>
      </c>
      <c r="F36" s="76" t="s">
        <v>39</v>
      </c>
      <c r="G36" s="76">
        <v>20</v>
      </c>
      <c r="H36" s="76"/>
      <c r="I36" s="34"/>
      <c r="J36" s="34"/>
      <c r="K36" s="34"/>
      <c r="L36" s="71" t="s">
        <v>34</v>
      </c>
      <c r="M36" s="81">
        <v>28000</v>
      </c>
    </row>
    <row r="37" spans="2:13" ht="102">
      <c r="B37" s="75" t="s">
        <v>2</v>
      </c>
      <c r="C37" s="76">
        <v>3</v>
      </c>
      <c r="D37" s="107" t="s">
        <v>174</v>
      </c>
      <c r="E37" s="76" t="s">
        <v>70</v>
      </c>
      <c r="F37" s="76" t="s">
        <v>39</v>
      </c>
      <c r="G37" s="76">
        <v>20</v>
      </c>
      <c r="H37" s="76"/>
      <c r="I37" s="34"/>
      <c r="J37" s="34"/>
      <c r="K37" s="34"/>
      <c r="L37" s="71" t="s">
        <v>34</v>
      </c>
      <c r="M37" s="81">
        <v>28000</v>
      </c>
    </row>
    <row r="38" spans="2:13" ht="75">
      <c r="B38" s="75" t="s">
        <v>2</v>
      </c>
      <c r="C38" s="76">
        <v>4</v>
      </c>
      <c r="D38" s="76" t="s">
        <v>71</v>
      </c>
      <c r="E38" s="76" t="s">
        <v>72</v>
      </c>
      <c r="F38" s="76" t="s">
        <v>39</v>
      </c>
      <c r="G38" s="76">
        <v>250</v>
      </c>
      <c r="H38" s="76"/>
      <c r="I38" s="34"/>
      <c r="J38" s="34"/>
      <c r="K38" s="34"/>
      <c r="L38" s="71" t="s">
        <v>34</v>
      </c>
      <c r="M38" s="81">
        <v>250000</v>
      </c>
    </row>
    <row r="39" spans="2:13" ht="75">
      <c r="B39" s="75" t="s">
        <v>2</v>
      </c>
      <c r="C39" s="76">
        <v>4</v>
      </c>
      <c r="D39" s="76" t="s">
        <v>71</v>
      </c>
      <c r="E39" s="76" t="s">
        <v>73</v>
      </c>
      <c r="F39" s="76" t="s">
        <v>39</v>
      </c>
      <c r="G39" s="76">
        <v>70</v>
      </c>
      <c r="H39" s="76"/>
      <c r="I39" s="34"/>
      <c r="J39" s="34"/>
      <c r="K39" s="34"/>
      <c r="L39" s="71" t="s">
        <v>34</v>
      </c>
      <c r="M39" s="81">
        <v>84000</v>
      </c>
    </row>
    <row r="40" spans="2:13" ht="75">
      <c r="B40" s="75" t="s">
        <v>2</v>
      </c>
      <c r="C40" s="76">
        <v>4</v>
      </c>
      <c r="D40" s="76" t="s">
        <v>71</v>
      </c>
      <c r="E40" s="76" t="s">
        <v>74</v>
      </c>
      <c r="F40" s="76" t="s">
        <v>39</v>
      </c>
      <c r="G40" s="76">
        <v>320</v>
      </c>
      <c r="H40" s="76"/>
      <c r="I40" s="34"/>
      <c r="J40" s="34"/>
      <c r="K40" s="34"/>
      <c r="L40" s="71" t="s">
        <v>34</v>
      </c>
      <c r="M40" s="81">
        <v>160000</v>
      </c>
    </row>
    <row r="41" spans="2:13" ht="75">
      <c r="B41" s="75" t="s">
        <v>2</v>
      </c>
      <c r="C41" s="76">
        <v>4</v>
      </c>
      <c r="D41" s="76" t="s">
        <v>71</v>
      </c>
      <c r="E41" s="76" t="s">
        <v>75</v>
      </c>
      <c r="F41" s="76" t="s">
        <v>39</v>
      </c>
      <c r="G41" s="76">
        <v>3</v>
      </c>
      <c r="H41" s="76"/>
      <c r="I41" s="34"/>
      <c r="J41" s="34"/>
      <c r="K41" s="34"/>
      <c r="L41" s="71" t="s">
        <v>34</v>
      </c>
      <c r="M41" s="81">
        <v>0</v>
      </c>
    </row>
    <row r="42" spans="2:13" ht="75">
      <c r="B42" s="75" t="s">
        <v>2</v>
      </c>
      <c r="C42" s="76">
        <v>5</v>
      </c>
      <c r="D42" s="76" t="s">
        <v>76</v>
      </c>
      <c r="E42" s="76" t="s">
        <v>77</v>
      </c>
      <c r="F42" s="76" t="s">
        <v>39</v>
      </c>
      <c r="G42" s="76">
        <v>10</v>
      </c>
      <c r="H42" s="76"/>
      <c r="I42" s="34"/>
      <c r="J42" s="34"/>
      <c r="K42" s="34"/>
      <c r="L42" s="71" t="s">
        <v>34</v>
      </c>
      <c r="M42" s="81">
        <v>25900</v>
      </c>
    </row>
    <row r="43" spans="2:13" ht="75">
      <c r="B43" s="75" t="s">
        <v>2</v>
      </c>
      <c r="C43" s="76">
        <v>5</v>
      </c>
      <c r="D43" s="76" t="s">
        <v>76</v>
      </c>
      <c r="E43" s="107" t="s">
        <v>167</v>
      </c>
      <c r="F43" s="76" t="s">
        <v>39</v>
      </c>
      <c r="G43" s="76">
        <v>30</v>
      </c>
      <c r="H43" s="76"/>
      <c r="I43" s="34"/>
      <c r="J43" s="34"/>
      <c r="K43" s="34"/>
      <c r="L43" s="71" t="s">
        <v>34</v>
      </c>
      <c r="M43" s="81">
        <v>25530</v>
      </c>
    </row>
    <row r="44" spans="2:13" ht="75">
      <c r="B44" s="75" t="s">
        <v>2</v>
      </c>
      <c r="C44" s="76">
        <v>5</v>
      </c>
      <c r="D44" s="76" t="s">
        <v>76</v>
      </c>
      <c r="E44" s="107" t="s">
        <v>166</v>
      </c>
      <c r="F44" s="76" t="s">
        <v>39</v>
      </c>
      <c r="G44" s="76">
        <v>20</v>
      </c>
      <c r="H44" s="76"/>
      <c r="I44" s="34"/>
      <c r="J44" s="34"/>
      <c r="K44" s="34"/>
      <c r="L44" s="71" t="s">
        <v>34</v>
      </c>
      <c r="M44" s="81">
        <v>17020</v>
      </c>
    </row>
    <row r="45" spans="2:13" ht="75">
      <c r="B45" s="75" t="s">
        <v>2</v>
      </c>
      <c r="C45" s="76">
        <v>6</v>
      </c>
      <c r="D45" s="76" t="s">
        <v>78</v>
      </c>
      <c r="E45" s="76" t="s">
        <v>77</v>
      </c>
      <c r="F45" s="76" t="s">
        <v>39</v>
      </c>
      <c r="G45" s="76">
        <v>100</v>
      </c>
      <c r="H45" s="76"/>
      <c r="I45" s="34"/>
      <c r="J45" s="34"/>
      <c r="K45" s="34"/>
      <c r="L45" s="71" t="s">
        <v>34</v>
      </c>
      <c r="M45" s="81">
        <v>259000</v>
      </c>
    </row>
    <row r="46" spans="2:13" ht="75">
      <c r="B46" s="75" t="s">
        <v>2</v>
      </c>
      <c r="C46" s="76">
        <v>6</v>
      </c>
      <c r="D46" s="76" t="s">
        <v>78</v>
      </c>
      <c r="E46" s="107" t="s">
        <v>168</v>
      </c>
      <c r="F46" s="76" t="s">
        <v>39</v>
      </c>
      <c r="G46" s="76">
        <v>50</v>
      </c>
      <c r="H46" s="76"/>
      <c r="I46" s="34"/>
      <c r="J46" s="34"/>
      <c r="K46" s="34"/>
      <c r="L46" s="71" t="s">
        <v>34</v>
      </c>
      <c r="M46" s="81">
        <v>42550</v>
      </c>
    </row>
    <row r="47" spans="2:13" ht="75">
      <c r="B47" s="75" t="s">
        <v>2</v>
      </c>
      <c r="C47" s="76">
        <v>6</v>
      </c>
      <c r="D47" s="76" t="s">
        <v>78</v>
      </c>
      <c r="E47" s="107" t="s">
        <v>169</v>
      </c>
      <c r="F47" s="76" t="s">
        <v>39</v>
      </c>
      <c r="G47" s="76">
        <v>75</v>
      </c>
      <c r="H47" s="76"/>
      <c r="I47" s="34"/>
      <c r="J47" s="34"/>
      <c r="K47" s="34"/>
      <c r="L47" s="71" t="s">
        <v>34</v>
      </c>
      <c r="M47" s="81">
        <v>23325</v>
      </c>
    </row>
    <row r="48" spans="2:13" ht="75">
      <c r="B48" s="75" t="s">
        <v>2</v>
      </c>
      <c r="C48" s="76">
        <v>6</v>
      </c>
      <c r="D48" s="76" t="s">
        <v>78</v>
      </c>
      <c r="E48" s="107" t="s">
        <v>170</v>
      </c>
      <c r="F48" s="76" t="s">
        <v>39</v>
      </c>
      <c r="G48" s="76">
        <v>200</v>
      </c>
      <c r="H48" s="76"/>
      <c r="I48" s="34"/>
      <c r="J48" s="34"/>
      <c r="K48" s="34"/>
      <c r="L48" s="71" t="s">
        <v>34</v>
      </c>
      <c r="M48" s="81">
        <v>62200</v>
      </c>
    </row>
    <row r="49" spans="2:13" ht="75">
      <c r="B49" s="75" t="s">
        <v>2</v>
      </c>
      <c r="C49" s="76">
        <v>7</v>
      </c>
      <c r="D49" s="76" t="s">
        <v>79</v>
      </c>
      <c r="E49" s="76" t="s">
        <v>80</v>
      </c>
      <c r="F49" s="76" t="s">
        <v>39</v>
      </c>
      <c r="G49" s="76">
        <v>100</v>
      </c>
      <c r="H49" s="76"/>
      <c r="I49" s="34"/>
      <c r="J49" s="34"/>
      <c r="K49" s="34"/>
      <c r="L49" s="71" t="s">
        <v>34</v>
      </c>
      <c r="M49" s="81">
        <v>235500</v>
      </c>
    </row>
    <row r="50" spans="2:13" ht="75">
      <c r="B50" s="75" t="s">
        <v>2</v>
      </c>
      <c r="C50" s="76">
        <v>7</v>
      </c>
      <c r="D50" s="76" t="s">
        <v>79</v>
      </c>
      <c r="E50" s="107" t="s">
        <v>171</v>
      </c>
      <c r="F50" s="76" t="s">
        <v>39</v>
      </c>
      <c r="G50" s="76">
        <v>200</v>
      </c>
      <c r="H50" s="76"/>
      <c r="I50" s="34"/>
      <c r="J50" s="34"/>
      <c r="K50" s="34"/>
      <c r="L50" s="71" t="s">
        <v>34</v>
      </c>
      <c r="M50" s="81">
        <v>20200</v>
      </c>
    </row>
    <row r="51" spans="2:13" ht="75">
      <c r="B51" s="75" t="s">
        <v>2</v>
      </c>
      <c r="C51" s="76">
        <v>7</v>
      </c>
      <c r="D51" s="76" t="s">
        <v>79</v>
      </c>
      <c r="E51" s="107" t="s">
        <v>172</v>
      </c>
      <c r="F51" s="76" t="s">
        <v>39</v>
      </c>
      <c r="G51" s="76">
        <v>100</v>
      </c>
      <c r="H51" s="76"/>
      <c r="I51" s="34"/>
      <c r="J51" s="34"/>
      <c r="K51" s="34"/>
      <c r="L51" s="71" t="s">
        <v>34</v>
      </c>
      <c r="M51" s="81">
        <v>90500</v>
      </c>
    </row>
    <row r="52" spans="2:13" ht="75">
      <c r="B52" s="75" t="s">
        <v>2</v>
      </c>
      <c r="C52" s="76">
        <v>7</v>
      </c>
      <c r="D52" s="76" t="s">
        <v>79</v>
      </c>
      <c r="E52" s="107" t="s">
        <v>173</v>
      </c>
      <c r="F52" s="76" t="s">
        <v>39</v>
      </c>
      <c r="G52" s="76">
        <v>100</v>
      </c>
      <c r="H52" s="76"/>
      <c r="I52" s="34"/>
      <c r="J52" s="34"/>
      <c r="K52" s="34"/>
      <c r="L52" s="71" t="s">
        <v>34</v>
      </c>
      <c r="M52" s="81">
        <v>85100</v>
      </c>
    </row>
    <row r="53" spans="2:13" ht="75">
      <c r="B53" s="75" t="s">
        <v>2</v>
      </c>
      <c r="C53" s="76">
        <v>8</v>
      </c>
      <c r="D53" s="76" t="s">
        <v>81</v>
      </c>
      <c r="E53" s="76" t="s">
        <v>82</v>
      </c>
      <c r="F53" s="76" t="s">
        <v>39</v>
      </c>
      <c r="G53" s="76">
        <v>100</v>
      </c>
      <c r="H53" s="76"/>
      <c r="I53" s="34"/>
      <c r="J53" s="34"/>
      <c r="K53" s="34"/>
      <c r="L53" s="71" t="s">
        <v>34</v>
      </c>
      <c r="M53" s="81">
        <v>244000</v>
      </c>
    </row>
    <row r="54" spans="2:13" ht="75">
      <c r="B54" s="75" t="s">
        <v>2</v>
      </c>
      <c r="C54" s="76">
        <v>8</v>
      </c>
      <c r="D54" s="76" t="s">
        <v>81</v>
      </c>
      <c r="E54" s="76" t="s">
        <v>83</v>
      </c>
      <c r="F54" s="76" t="s">
        <v>39</v>
      </c>
      <c r="G54" s="76">
        <v>400</v>
      </c>
      <c r="H54" s="76"/>
      <c r="I54" s="34"/>
      <c r="J54" s="34"/>
      <c r="K54" s="34"/>
      <c r="L54" s="71" t="s">
        <v>34</v>
      </c>
      <c r="M54" s="81">
        <v>124400</v>
      </c>
    </row>
    <row r="55" spans="2:13" ht="76.5">
      <c r="B55" s="75" t="s">
        <v>2</v>
      </c>
      <c r="C55" s="76">
        <v>9</v>
      </c>
      <c r="D55" s="76" t="s">
        <v>84</v>
      </c>
      <c r="E55" s="76" t="s">
        <v>85</v>
      </c>
      <c r="F55" s="76" t="s">
        <v>39</v>
      </c>
      <c r="G55" s="76">
        <v>50</v>
      </c>
      <c r="H55" s="76"/>
      <c r="I55" s="34"/>
      <c r="J55" s="34"/>
      <c r="K55" s="34"/>
      <c r="L55" s="71" t="s">
        <v>34</v>
      </c>
      <c r="M55" s="81">
        <v>75000</v>
      </c>
    </row>
    <row r="56" spans="2:13" ht="76.5">
      <c r="B56" s="75" t="s">
        <v>2</v>
      </c>
      <c r="C56" s="76">
        <v>9</v>
      </c>
      <c r="D56" s="76" t="s">
        <v>84</v>
      </c>
      <c r="E56" s="76" t="s">
        <v>86</v>
      </c>
      <c r="F56" s="76" t="s">
        <v>39</v>
      </c>
      <c r="G56" s="76">
        <v>40</v>
      </c>
      <c r="H56" s="76"/>
      <c r="I56" s="34"/>
      <c r="J56" s="34"/>
      <c r="K56" s="34"/>
      <c r="L56" s="71" t="s">
        <v>34</v>
      </c>
      <c r="M56" s="81">
        <v>60000</v>
      </c>
    </row>
    <row r="57" spans="2:13" ht="75">
      <c r="B57" s="75" t="s">
        <v>2</v>
      </c>
      <c r="C57" s="76">
        <v>9</v>
      </c>
      <c r="D57" s="76" t="s">
        <v>84</v>
      </c>
      <c r="E57" s="76" t="s">
        <v>87</v>
      </c>
      <c r="F57" s="76" t="s">
        <v>39</v>
      </c>
      <c r="G57" s="76">
        <v>90</v>
      </c>
      <c r="H57" s="76"/>
      <c r="I57" s="34"/>
      <c r="J57" s="34"/>
      <c r="K57" s="34"/>
      <c r="L57" s="71" t="s">
        <v>34</v>
      </c>
      <c r="M57" s="81">
        <v>13500</v>
      </c>
    </row>
    <row r="58" spans="2:13" ht="76.5">
      <c r="B58" s="75" t="s">
        <v>2</v>
      </c>
      <c r="C58" s="76">
        <v>9</v>
      </c>
      <c r="D58" s="76" t="s">
        <v>84</v>
      </c>
      <c r="E58" s="76" t="s">
        <v>88</v>
      </c>
      <c r="F58" s="76" t="s">
        <v>39</v>
      </c>
      <c r="G58" s="76">
        <v>20</v>
      </c>
      <c r="H58" s="76"/>
      <c r="I58" s="34"/>
      <c r="J58" s="34"/>
      <c r="K58" s="34"/>
      <c r="L58" s="71" t="s">
        <v>34</v>
      </c>
      <c r="M58" s="81">
        <v>30000</v>
      </c>
    </row>
    <row r="59" spans="2:13" ht="76.5">
      <c r="B59" s="75" t="s">
        <v>2</v>
      </c>
      <c r="C59" s="76">
        <v>9</v>
      </c>
      <c r="D59" s="76" t="s">
        <v>84</v>
      </c>
      <c r="E59" s="76" t="s">
        <v>89</v>
      </c>
      <c r="F59" s="76" t="s">
        <v>39</v>
      </c>
      <c r="G59" s="76">
        <v>20</v>
      </c>
      <c r="H59" s="76"/>
      <c r="I59" s="34"/>
      <c r="J59" s="34"/>
      <c r="K59" s="34"/>
      <c r="L59" s="71" t="s">
        <v>34</v>
      </c>
      <c r="M59" s="81">
        <v>30000</v>
      </c>
    </row>
    <row r="60" spans="2:13" ht="75">
      <c r="B60" s="75" t="s">
        <v>2</v>
      </c>
      <c r="C60" s="76">
        <v>9</v>
      </c>
      <c r="D60" s="76" t="s">
        <v>84</v>
      </c>
      <c r="E60" s="76" t="s">
        <v>90</v>
      </c>
      <c r="F60" s="76" t="s">
        <v>39</v>
      </c>
      <c r="G60" s="76">
        <v>40</v>
      </c>
      <c r="H60" s="76"/>
      <c r="I60" s="34"/>
      <c r="J60" s="34"/>
      <c r="K60" s="34"/>
      <c r="L60" s="71" t="s">
        <v>34</v>
      </c>
      <c r="M60" s="81">
        <v>6000</v>
      </c>
    </row>
    <row r="61" spans="2:13" ht="75">
      <c r="B61" s="75" t="s">
        <v>2</v>
      </c>
      <c r="C61" s="76">
        <v>9</v>
      </c>
      <c r="D61" s="76" t="s">
        <v>84</v>
      </c>
      <c r="E61" s="76" t="s">
        <v>91</v>
      </c>
      <c r="F61" s="76" t="s">
        <v>39</v>
      </c>
      <c r="G61" s="76">
        <v>20</v>
      </c>
      <c r="H61" s="76"/>
      <c r="I61" s="34"/>
      <c r="J61" s="34"/>
      <c r="K61" s="34"/>
      <c r="L61" s="71" t="s">
        <v>34</v>
      </c>
      <c r="M61" s="81">
        <v>7000</v>
      </c>
    </row>
    <row r="62" spans="2:13" ht="75">
      <c r="B62" s="75" t="s">
        <v>2</v>
      </c>
      <c r="C62" s="76">
        <v>9</v>
      </c>
      <c r="D62" s="76" t="s">
        <v>84</v>
      </c>
      <c r="E62" s="76" t="s">
        <v>92</v>
      </c>
      <c r="F62" s="76" t="s">
        <v>39</v>
      </c>
      <c r="G62" s="76">
        <v>40</v>
      </c>
      <c r="H62" s="76"/>
      <c r="I62" s="34"/>
      <c r="J62" s="34"/>
      <c r="K62" s="34"/>
      <c r="L62" s="71" t="s">
        <v>34</v>
      </c>
      <c r="M62" s="81">
        <v>20000</v>
      </c>
    </row>
    <row r="63" spans="2:13" ht="75">
      <c r="B63" s="75" t="s">
        <v>2</v>
      </c>
      <c r="C63" s="76">
        <v>9</v>
      </c>
      <c r="D63" s="76" t="s">
        <v>84</v>
      </c>
      <c r="E63" s="76" t="s">
        <v>93</v>
      </c>
      <c r="F63" s="76" t="s">
        <v>39</v>
      </c>
      <c r="G63" s="76">
        <v>40</v>
      </c>
      <c r="H63" s="76"/>
      <c r="I63" s="34"/>
      <c r="J63" s="34"/>
      <c r="K63" s="34"/>
      <c r="L63" s="71" t="s">
        <v>34</v>
      </c>
      <c r="M63" s="81">
        <v>24000</v>
      </c>
    </row>
    <row r="64" spans="2:13" ht="75">
      <c r="B64" s="75" t="s">
        <v>2</v>
      </c>
      <c r="C64" s="76">
        <v>9</v>
      </c>
      <c r="D64" s="76" t="s">
        <v>84</v>
      </c>
      <c r="E64" s="76" t="s">
        <v>94</v>
      </c>
      <c r="F64" s="76" t="s">
        <v>39</v>
      </c>
      <c r="G64" s="76">
        <v>20</v>
      </c>
      <c r="H64" s="76"/>
      <c r="I64" s="34"/>
      <c r="J64" s="34"/>
      <c r="K64" s="34"/>
      <c r="L64" s="71" t="s">
        <v>34</v>
      </c>
      <c r="M64" s="81">
        <v>24000</v>
      </c>
    </row>
    <row r="65" spans="2:13" ht="75">
      <c r="B65" s="75" t="s">
        <v>2</v>
      </c>
      <c r="C65" s="76">
        <v>9</v>
      </c>
      <c r="D65" s="76" t="s">
        <v>84</v>
      </c>
      <c r="E65" s="76" t="s">
        <v>95</v>
      </c>
      <c r="F65" s="76" t="s">
        <v>39</v>
      </c>
      <c r="G65" s="76">
        <v>20</v>
      </c>
      <c r="H65" s="76"/>
      <c r="I65" s="34"/>
      <c r="J65" s="34"/>
      <c r="K65" s="34"/>
      <c r="L65" s="71" t="s">
        <v>34</v>
      </c>
      <c r="M65" s="81">
        <v>24000</v>
      </c>
    </row>
    <row r="66" spans="2:13" ht="75">
      <c r="B66" s="75" t="s">
        <v>2</v>
      </c>
      <c r="C66" s="76">
        <v>9</v>
      </c>
      <c r="D66" s="76" t="s">
        <v>84</v>
      </c>
      <c r="E66" s="76" t="s">
        <v>96</v>
      </c>
      <c r="F66" s="76" t="s">
        <v>39</v>
      </c>
      <c r="G66" s="76">
        <v>20</v>
      </c>
      <c r="H66" s="76"/>
      <c r="I66" s="34"/>
      <c r="J66" s="34"/>
      <c r="K66" s="34"/>
      <c r="L66" s="71" t="s">
        <v>34</v>
      </c>
      <c r="M66" s="81">
        <v>24000</v>
      </c>
    </row>
    <row r="67" spans="2:13" ht="75">
      <c r="B67" s="75" t="s">
        <v>2</v>
      </c>
      <c r="C67" s="76">
        <v>9</v>
      </c>
      <c r="D67" s="76" t="s">
        <v>84</v>
      </c>
      <c r="E67" s="76" t="s">
        <v>97</v>
      </c>
      <c r="F67" s="76" t="s">
        <v>39</v>
      </c>
      <c r="G67" s="76">
        <v>20</v>
      </c>
      <c r="H67" s="76"/>
      <c r="I67" s="34"/>
      <c r="J67" s="34"/>
      <c r="K67" s="34"/>
      <c r="L67" s="71" t="s">
        <v>34</v>
      </c>
      <c r="M67" s="81">
        <v>20000</v>
      </c>
    </row>
    <row r="68" spans="2:13" ht="75">
      <c r="B68" s="75" t="s">
        <v>2</v>
      </c>
      <c r="C68" s="76">
        <v>10</v>
      </c>
      <c r="D68" s="76" t="s">
        <v>98</v>
      </c>
      <c r="E68" s="76" t="s">
        <v>99</v>
      </c>
      <c r="F68" s="76" t="s">
        <v>39</v>
      </c>
      <c r="G68" s="76">
        <v>50</v>
      </c>
      <c r="H68" s="76"/>
      <c r="I68" s="34"/>
      <c r="J68" s="34"/>
      <c r="K68" s="34"/>
      <c r="L68" s="71" t="s">
        <v>34</v>
      </c>
      <c r="M68" s="81">
        <v>4000</v>
      </c>
    </row>
    <row r="69" spans="2:13" ht="75">
      <c r="B69" s="75" t="s">
        <v>2</v>
      </c>
      <c r="C69" s="76">
        <v>10</v>
      </c>
      <c r="D69" s="76" t="s">
        <v>98</v>
      </c>
      <c r="E69" s="76" t="s">
        <v>100</v>
      </c>
      <c r="F69" s="76" t="s">
        <v>39</v>
      </c>
      <c r="G69" s="76">
        <v>700</v>
      </c>
      <c r="H69" s="76"/>
      <c r="I69" s="34"/>
      <c r="J69" s="34"/>
      <c r="K69" s="34"/>
      <c r="L69" s="71" t="s">
        <v>34</v>
      </c>
      <c r="M69" s="81">
        <v>56000</v>
      </c>
    </row>
    <row r="70" spans="2:13" ht="75">
      <c r="B70" s="75" t="s">
        <v>2</v>
      </c>
      <c r="C70" s="76">
        <v>10</v>
      </c>
      <c r="D70" s="76" t="s">
        <v>98</v>
      </c>
      <c r="E70" s="76" t="s">
        <v>101</v>
      </c>
      <c r="F70" s="76" t="s">
        <v>39</v>
      </c>
      <c r="G70" s="76">
        <v>200</v>
      </c>
      <c r="H70" s="76"/>
      <c r="I70" s="34"/>
      <c r="J70" s="34"/>
      <c r="K70" s="34"/>
      <c r="L70" s="71" t="s">
        <v>34</v>
      </c>
      <c r="M70" s="81">
        <v>16000</v>
      </c>
    </row>
    <row r="71" spans="2:13" ht="75">
      <c r="B71" s="75" t="s">
        <v>2</v>
      </c>
      <c r="C71" s="76">
        <v>10</v>
      </c>
      <c r="D71" s="76" t="s">
        <v>98</v>
      </c>
      <c r="E71" s="76" t="s">
        <v>102</v>
      </c>
      <c r="F71" s="76" t="s">
        <v>39</v>
      </c>
      <c r="G71" s="76">
        <v>20</v>
      </c>
      <c r="H71" s="76"/>
      <c r="I71" s="34"/>
      <c r="J71" s="34"/>
      <c r="K71" s="34"/>
      <c r="L71" s="71" t="s">
        <v>34</v>
      </c>
      <c r="M71" s="81">
        <v>2800</v>
      </c>
    </row>
    <row r="72" spans="2:13" ht="75">
      <c r="B72" s="75" t="s">
        <v>2</v>
      </c>
      <c r="C72" s="76">
        <v>10</v>
      </c>
      <c r="D72" s="76" t="s">
        <v>98</v>
      </c>
      <c r="E72" s="76" t="s">
        <v>103</v>
      </c>
      <c r="F72" s="76" t="s">
        <v>39</v>
      </c>
      <c r="G72" s="76">
        <v>300</v>
      </c>
      <c r="H72" s="76"/>
      <c r="I72" s="34"/>
      <c r="J72" s="34"/>
      <c r="K72" s="34"/>
      <c r="L72" s="71" t="s">
        <v>34</v>
      </c>
      <c r="M72" s="81">
        <v>42000</v>
      </c>
    </row>
    <row r="73" spans="2:13" ht="75">
      <c r="B73" s="75" t="s">
        <v>2</v>
      </c>
      <c r="C73" s="76">
        <v>10</v>
      </c>
      <c r="D73" s="76" t="s">
        <v>98</v>
      </c>
      <c r="E73" s="76" t="s">
        <v>104</v>
      </c>
      <c r="F73" s="76" t="s">
        <v>39</v>
      </c>
      <c r="G73" s="76">
        <v>50</v>
      </c>
      <c r="H73" s="76"/>
      <c r="I73" s="34"/>
      <c r="J73" s="34"/>
      <c r="K73" s="34"/>
      <c r="L73" s="71" t="s">
        <v>34</v>
      </c>
      <c r="M73" s="81">
        <v>17500</v>
      </c>
    </row>
    <row r="74" spans="2:13" ht="75">
      <c r="B74" s="75" t="s">
        <v>2</v>
      </c>
      <c r="C74" s="76">
        <v>10</v>
      </c>
      <c r="D74" s="76" t="s">
        <v>98</v>
      </c>
      <c r="E74" s="76" t="s">
        <v>105</v>
      </c>
      <c r="F74" s="76" t="s">
        <v>39</v>
      </c>
      <c r="G74" s="76">
        <v>50</v>
      </c>
      <c r="H74" s="76"/>
      <c r="I74" s="34"/>
      <c r="J74" s="34"/>
      <c r="K74" s="34"/>
      <c r="L74" s="71" t="s">
        <v>34</v>
      </c>
      <c r="M74" s="81">
        <v>17500</v>
      </c>
    </row>
    <row r="75" spans="2:13" ht="75">
      <c r="B75" s="75" t="s">
        <v>2</v>
      </c>
      <c r="C75" s="76">
        <v>10</v>
      </c>
      <c r="D75" s="76" t="s">
        <v>98</v>
      </c>
      <c r="E75" s="76" t="s">
        <v>106</v>
      </c>
      <c r="F75" s="76" t="s">
        <v>39</v>
      </c>
      <c r="G75" s="76">
        <v>200</v>
      </c>
      <c r="H75" s="76"/>
      <c r="I75" s="34"/>
      <c r="J75" s="34"/>
      <c r="K75" s="34"/>
      <c r="L75" s="71" t="s">
        <v>34</v>
      </c>
      <c r="M75" s="81">
        <v>70000</v>
      </c>
    </row>
    <row r="76" spans="2:13" ht="75">
      <c r="B76" s="75" t="s">
        <v>2</v>
      </c>
      <c r="C76" s="76">
        <v>10</v>
      </c>
      <c r="D76" s="76" t="s">
        <v>98</v>
      </c>
      <c r="E76" s="76" t="s">
        <v>107</v>
      </c>
      <c r="F76" s="76" t="s">
        <v>39</v>
      </c>
      <c r="G76" s="76">
        <v>10</v>
      </c>
      <c r="H76" s="76"/>
      <c r="I76" s="34"/>
      <c r="J76" s="34"/>
      <c r="K76" s="34"/>
      <c r="L76" s="71" t="s">
        <v>34</v>
      </c>
      <c r="M76" s="81">
        <v>5300</v>
      </c>
    </row>
    <row r="77" spans="2:13" ht="75">
      <c r="B77" s="75" t="s">
        <v>2</v>
      </c>
      <c r="C77" s="76">
        <v>10</v>
      </c>
      <c r="D77" s="76" t="s">
        <v>98</v>
      </c>
      <c r="E77" s="76" t="s">
        <v>108</v>
      </c>
      <c r="F77" s="76" t="s">
        <v>39</v>
      </c>
      <c r="G77" s="76">
        <v>150</v>
      </c>
      <c r="H77" s="76"/>
      <c r="I77" s="34"/>
      <c r="J77" s="34"/>
      <c r="K77" s="34"/>
      <c r="L77" s="71" t="s">
        <v>34</v>
      </c>
      <c r="M77" s="81">
        <v>79500</v>
      </c>
    </row>
    <row r="78" spans="2:13" ht="75">
      <c r="B78" s="75" t="s">
        <v>2</v>
      </c>
      <c r="C78" s="76">
        <v>11</v>
      </c>
      <c r="D78" s="76" t="s">
        <v>109</v>
      </c>
      <c r="E78" s="76" t="s">
        <v>110</v>
      </c>
      <c r="F78" s="76"/>
      <c r="G78" s="76">
        <v>10</v>
      </c>
      <c r="H78" s="76"/>
      <c r="I78" s="34"/>
      <c r="J78" s="34"/>
      <c r="K78" s="34"/>
      <c r="L78" s="71" t="s">
        <v>34</v>
      </c>
      <c r="M78" s="81">
        <v>20000</v>
      </c>
    </row>
    <row r="79" spans="2:13" ht="75">
      <c r="B79" s="75" t="s">
        <v>2</v>
      </c>
      <c r="C79" s="76">
        <v>11</v>
      </c>
      <c r="D79" s="76" t="s">
        <v>109</v>
      </c>
      <c r="E79" s="76" t="s">
        <v>111</v>
      </c>
      <c r="F79" s="76"/>
      <c r="G79" s="76">
        <v>5</v>
      </c>
      <c r="H79" s="76"/>
      <c r="I79" s="34"/>
      <c r="J79" s="34"/>
      <c r="K79" s="34"/>
      <c r="L79" s="71" t="s">
        <v>34</v>
      </c>
      <c r="M79" s="81">
        <v>25000</v>
      </c>
    </row>
    <row r="80" spans="2:13" ht="75">
      <c r="B80" s="75" t="s">
        <v>2</v>
      </c>
      <c r="C80" s="76">
        <v>11</v>
      </c>
      <c r="D80" s="76" t="s">
        <v>109</v>
      </c>
      <c r="E80" s="76" t="s">
        <v>112</v>
      </c>
      <c r="F80" s="76"/>
      <c r="G80" s="76">
        <v>70</v>
      </c>
      <c r="H80" s="76"/>
      <c r="I80" s="34"/>
      <c r="J80" s="34"/>
      <c r="K80" s="34"/>
      <c r="L80" s="71" t="s">
        <v>34</v>
      </c>
      <c r="M80" s="81">
        <v>7000</v>
      </c>
    </row>
    <row r="81" spans="2:13" ht="75">
      <c r="B81" s="75" t="s">
        <v>2</v>
      </c>
      <c r="C81" s="76">
        <v>11</v>
      </c>
      <c r="D81" s="76" t="s">
        <v>109</v>
      </c>
      <c r="E81" s="76" t="s">
        <v>113</v>
      </c>
      <c r="F81" s="76"/>
      <c r="G81" s="76">
        <v>10</v>
      </c>
      <c r="H81" s="76"/>
      <c r="I81" s="34"/>
      <c r="J81" s="34"/>
      <c r="K81" s="34"/>
      <c r="L81" s="71" t="s">
        <v>34</v>
      </c>
      <c r="M81" s="81">
        <v>10000</v>
      </c>
    </row>
    <row r="82" spans="2:13" ht="75">
      <c r="B82" s="75" t="s">
        <v>2</v>
      </c>
      <c r="C82" s="76">
        <v>11</v>
      </c>
      <c r="D82" s="76" t="s">
        <v>109</v>
      </c>
      <c r="E82" s="76" t="s">
        <v>114</v>
      </c>
      <c r="F82" s="76"/>
      <c r="G82" s="76">
        <v>5</v>
      </c>
      <c r="H82" s="76"/>
      <c r="I82" s="34"/>
      <c r="J82" s="34"/>
      <c r="K82" s="34"/>
      <c r="L82" s="71" t="s">
        <v>34</v>
      </c>
      <c r="M82" s="81">
        <v>10000</v>
      </c>
    </row>
    <row r="84" spans="5:13" ht="12.75">
      <c r="E84" s="10"/>
      <c r="F84" s="10"/>
      <c r="G84" s="11"/>
      <c r="H84" s="10"/>
      <c r="I84" s="12"/>
      <c r="J84" s="12"/>
      <c r="K84" s="10"/>
      <c r="L84" s="10"/>
      <c r="M84" s="10"/>
    </row>
    <row r="85" spans="5:13" ht="12.75">
      <c r="E85" s="10"/>
      <c r="F85" s="10"/>
      <c r="G85" s="11"/>
      <c r="H85" s="10"/>
      <c r="I85" s="97" t="s">
        <v>25</v>
      </c>
      <c r="J85" s="97"/>
      <c r="K85" s="8" t="e">
        <f>SUM(#REF!)</f>
        <v>#REF!</v>
      </c>
      <c r="L85" s="8" t="e">
        <f>SUM(#REF!)</f>
        <v>#REF!</v>
      </c>
      <c r="M85" s="10"/>
    </row>
    <row r="86" spans="5:13" ht="12.75">
      <c r="E86" s="1"/>
      <c r="F86" s="1"/>
      <c r="G86" s="7"/>
      <c r="M86" s="1"/>
    </row>
    <row r="87" spans="5:13" ht="12.75">
      <c r="E87" s="1"/>
      <c r="F87" s="1"/>
      <c r="G87" s="7"/>
      <c r="M87" s="1"/>
    </row>
    <row r="88" spans="5:20" ht="20.25">
      <c r="E88" s="9" t="s">
        <v>16</v>
      </c>
      <c r="F88" s="9"/>
      <c r="G88" s="9"/>
      <c r="H88" s="9"/>
      <c r="I88" s="9"/>
      <c r="J88" s="9"/>
      <c r="K88" s="9"/>
      <c r="L88" s="9"/>
      <c r="M88" s="9"/>
      <c r="N88" s="9"/>
      <c r="O88" s="9"/>
      <c r="P88" s="9"/>
      <c r="Q88" s="9"/>
      <c r="R88" s="9"/>
      <c r="S88" s="9"/>
      <c r="T88" s="9"/>
    </row>
    <row r="89" spans="5:20" ht="20.25">
      <c r="E89" s="9"/>
      <c r="F89" s="9"/>
      <c r="G89" s="9"/>
      <c r="H89" s="9"/>
      <c r="I89" s="9"/>
      <c r="J89" s="9"/>
      <c r="K89" s="9"/>
      <c r="L89" s="9"/>
      <c r="M89" s="9"/>
      <c r="N89" s="9"/>
      <c r="O89" s="9"/>
      <c r="P89" s="9"/>
      <c r="Q89" s="9"/>
      <c r="R89" s="9"/>
      <c r="S89" s="9"/>
      <c r="T89" s="9"/>
    </row>
    <row r="90" spans="5:20" ht="20.25">
      <c r="E90" s="9" t="s">
        <v>17</v>
      </c>
      <c r="F90" s="9"/>
      <c r="G90" s="9"/>
      <c r="H90" s="9"/>
      <c r="I90" s="9"/>
      <c r="J90" s="9"/>
      <c r="K90" s="9"/>
      <c r="L90" s="9"/>
      <c r="M90" s="9"/>
      <c r="N90" s="9">
        <f>SUM(N81:N86)</f>
        <v>0</v>
      </c>
      <c r="O90" s="9"/>
      <c r="P90" s="9"/>
      <c r="Q90" s="9"/>
      <c r="R90" s="9"/>
      <c r="S90" s="9"/>
      <c r="T90" s="9"/>
    </row>
    <row r="91" spans="5:20" ht="12.75">
      <c r="E91" s="38"/>
      <c r="F91" s="38"/>
      <c r="G91" s="38"/>
      <c r="H91" s="38"/>
      <c r="I91" s="38"/>
      <c r="J91" s="38"/>
      <c r="K91" s="38"/>
      <c r="L91" s="38"/>
      <c r="M91" s="38"/>
      <c r="N91" s="38"/>
      <c r="O91" s="38"/>
      <c r="P91" s="38"/>
      <c r="Q91" s="38"/>
      <c r="R91" s="38"/>
      <c r="S91" s="38"/>
      <c r="T91" s="38"/>
    </row>
  </sheetData>
  <autoFilter ref="B6:M10"/>
  <mergeCells count="11">
    <mergeCell ref="D1:L1"/>
    <mergeCell ref="D2:J2"/>
    <mergeCell ref="B3:D3"/>
    <mergeCell ref="E3:I3"/>
    <mergeCell ref="B4:D4"/>
    <mergeCell ref="E4:J4"/>
    <mergeCell ref="I85:J85"/>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M17"/>
  <sheetViews>
    <sheetView workbookViewId="0" topLeftCell="A7">
      <selection activeCell="D11" sqref="D11:S18"/>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97" t="s">
        <v>25</v>
      </c>
      <c r="I12" s="97"/>
      <c r="J12" s="8" t="e">
        <f>SUM(#REF!)</f>
        <v>#REF!</v>
      </c>
      <c r="K12" s="8" t="e">
        <f>SUM(#REF!)</f>
        <v>#REF!</v>
      </c>
      <c r="L12" s="10"/>
    </row>
    <row r="13" s="1" customFormat="1" ht="15.75">
      <c r="F13" s="7"/>
    </row>
    <row r="14" s="1" customFormat="1" ht="15.75">
      <c r="F14" s="7"/>
    </row>
    <row r="15" s="9" customFormat="1" ht="20.25">
      <c r="D15" s="9" t="s">
        <v>16</v>
      </c>
    </row>
    <row r="16" s="9" customFormat="1" ht="20.25"/>
    <row r="17" spans="4:13" s="9" customFormat="1" ht="20.25">
      <c r="D17" s="9" t="s">
        <v>17</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2023-01-20T12:53:54Z</dcterms:modified>
  <cp:category/>
  <cp:version/>
  <cp:contentType/>
  <cp:contentStatus/>
</cp:coreProperties>
</file>