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speciale\electrocardiostimulatoare\"/>
    </mc:Choice>
  </mc:AlternateContent>
  <xr:revisionPtr revIDLastSave="0" documentId="13_ncr:1_{C0DEC06E-32BE-4714-AE7F-623ABD27845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pecificaţii tehnice        " sheetId="4" r:id="rId1"/>
    <sheet name="Specificaţii de preț        " sheetId="5" r:id="rId2"/>
    <sheet name="Sheet2" sheetId="7" r:id="rId3"/>
  </sheets>
  <definedNames>
    <definedName name="_xlnm._FilterDatabase" localSheetId="1" hidden="1">'Specificaţii de preț        '!$A$6:$L$8</definedName>
    <definedName name="_xlnm._FilterDatabase" localSheetId="0" hidden="1">'Specificaţii tehnice        '!$A$6:$K$7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6" i="5" l="1"/>
  <c r="J16" i="5" l="1"/>
  <c r="K16" i="5"/>
  <c r="K12" i="7"/>
  <c r="J12" i="7"/>
</calcChain>
</file>

<file path=xl/sharedStrings.xml><?xml version="1.0" encoding="utf-8"?>
<sst xmlns="http://schemas.openxmlformats.org/spreadsheetml/2006/main" count="132" uniqueCount="58">
  <si>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</si>
  <si>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</si>
  <si>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</si>
  <si>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</si>
  <si>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</si>
  <si>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</si>
  <si>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</si>
  <si>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</si>
  <si>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</si>
  <si>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</si>
  <si>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</si>
  <si>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</si>
  <si>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</si>
  <si>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</si>
  <si>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</si>
  <si>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</si>
  <si>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</si>
  <si>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</si>
  <si>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</si>
  <si>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</si>
  <si>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</si>
  <si>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</si>
  <si>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</si>
  <si>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</si>
  <si>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</si>
  <si>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</si>
  <si>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</si>
  <si>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</si>
  <si>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 xml:space="preserve">LP nr. </t>
  </si>
  <si>
    <t xml:space="preserve">Specificaţii tehnice </t>
  </si>
  <si>
    <t>Specificaţii de preț</t>
  </si>
  <si>
    <t>Bucată</t>
  </si>
  <si>
    <t>DDP - Franco destinație vămuit, Incoterms 2020, în termen de până la 30 de zile de la comanda scrisă a beneficiarului pe parcursul anului 2026</t>
  </si>
  <si>
    <t>33100000-1</t>
  </si>
  <si>
    <t>valoarea estimativă</t>
  </si>
  <si>
    <t>1</t>
  </si>
  <si>
    <t>Introducer 6-9F de tip “peel-away” cu ghid hidrofil</t>
  </si>
  <si>
    <t>2</t>
  </si>
  <si>
    <t>Introducer 6-9F de tip “peel-away” cu valva hemostatica</t>
  </si>
  <si>
    <t>3</t>
  </si>
  <si>
    <t>Set introductor pentru punctie venei centrale lung</t>
  </si>
  <si>
    <t>4</t>
  </si>
  <si>
    <t xml:space="preserve">Sistem  de inchidere percutana a arteriotomiei femorale </t>
  </si>
  <si>
    <t>5</t>
  </si>
  <si>
    <t>Kit-set cu electrod endocardial pentru stimularea temporara</t>
  </si>
  <si>
    <t>6</t>
  </si>
  <si>
    <t>Electrocardiostimulator extern monocameral temporar</t>
  </si>
  <si>
    <t>Ac pentru puncție transseptala</t>
  </si>
  <si>
    <t>Cardiostimulator-cardioverter tricameral (biventricular) CRT – D in complect cu electrozi si kituri pentru intubarea sinusului coronarian, electrodul de socare</t>
  </si>
  <si>
    <t>Teaca-introducer de tip peel-away cu lungimea – 11-15 cm diametru 6F-10F cu ghid hidrofil 0.035-0.038’’. (suplimentar la cele obligatorii se accepta si alte dimensiuni)</t>
  </si>
  <si>
    <t>Teaca-introducer de tip peel-away cu lungimea – 11-15 cm diametru 6F-10F cu ghid hidrofil 0.035-0.038’’,  contine valva siliconata hemostatică, care previne hemoragia si dilatator, diametru 6-10F, ( suplimentar la cele obligatorii se accepta si alte dimensiuni)</t>
  </si>
  <si>
    <t>Lungimea canulei utile de 20-25 cm, cu ID de 6F, 7F, 8F, 9F cu valve hemostatica, pentru abord femoral se vor livra cu miniguide wire de otel inoxidabil sau de nitinol/platinum cu lungimi de 50-70 cm de tip J cu diametre de 0,035;  0,038;  ac de punctie (18G), introducatorul, dilatatorul, ghidul si inclusiv acul vor fi intr-un suport de plastic pentru o mai usoara spalare a acestora inainte de procedura. Posibilitatea de a se cere si teci cu marker radiopoac exact in extremitatea distala.</t>
  </si>
  <si>
    <t xml:space="preserve">Dispozitiv pentru inchiderea vasculara activă </t>
  </si>
  <si>
    <t>Kit-set cu electrod endocardial pentru stimularea temporara lungimea – 100-130 cm, stimularea bipolara, d- 5-6F.</t>
  </si>
  <si>
    <t>Stimulator cardiac extern monocameral pentru managementul temporar al bradiaritmiilor. Display digital. Moduri de ritm AAI, AOO, VVI, VOO. Rata de bază 30-200 ppm, rata înaltă 80-800 ppm. Amplitudine (A) 0.1-25 mA. Amplitudine (V) 0.1-20 mV. Sensibilitate (V) 0.4-20 mV. Durata impulsului 1-1.5 ms. Indicator de alarma acustic. Greutatea &lt;700 g . Alimentare baterii tip AA 1.5V alcaline cu autonomie de aprox 20 zile. Indicator de baterie descarcata. Capac de protectie pentru a preveni manipularea accidentala a butoanelor de control. Functie de blocare. Functie de autotestare. Electrod lungimea min 125 cm, tip J-curve  - 5 buc incluse in set.</t>
  </si>
  <si>
    <t>Ac pentru puncție transseptala metalic (disponibil în mărimi pentru adulți , indicator pentru ac ce arată direcția curbei acului, proiectat special pentru fucnționarea cu curba fixă al tecii transseptale, lungimea 70-71 cm</t>
  </si>
  <si>
    <t>Cardioverter-defibrilator tricameral (biventricular) CRT – D (device pentru terapie de resincronizare si preventie mortii subite) in complect cu electrozi: atrial cu lungimea 52-60 diametru  5F-7 F, cu fixarea active pentru ventricul drept electrod  de socare lungimea 58-65 cm, diametru  7F-9F,  de tip DF-4 sau DF-1/IS-1, cu fixație activă, electrod pentru ventricul sting quadripolar (conexiunea IS1/IS4),  minimum 10 vectori de stimulare VS, diametru  4F - 6F cu fixarea pasiva, kit-introducer cu sistem de delivrare pentru intubarea de sinus coronarian (minimum 2 teci cu diferite curburi - la solicitarea specialistului),subselector minimum 2 curburi (la solicitarea specialistului ), balon pentru venografie sinusului coronarian; ghid coronarian hidrofil d- 0.014. Lungevitatea bateriei minimum 7 ani. RMN compatibil minimum cu 1.5 T (optional).</t>
  </si>
  <si>
    <t xml:space="preserve">Achiziționarea electrocardiostimulatoare
conform necesităților instituțiilor medico-sanitare publice pentru anul 2026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</si>
</sst>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2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Times New Roman"/>
      <family val="1"/>
    </font>
    <font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</font>
    <font>
      <sz val="10"/>
      <color rgb="FF000000"/>
      <name val="Times New Roman"/>
      <family val="2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9" fillId="0" borderId="0"/>
    <xf numFmtId="0" fontId="15" fillId="0" borderId="0"/>
    <xf numFmtId="0" fontId="17" fillId="0" borderId="0"/>
    <xf numFmtId="0" fontId="17" fillId="0" borderId="0"/>
  </cellStyleXfs>
  <cellXfs count="94">
    <xf numFmtId="0" fontId="0" fillId="0" borderId="0" xfId="0"/>
    <xf numFmtId="0" fontId="3" fillId="2" borderId="1" xfId="0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horizontal="center" vertical="center"/>
    </xf>
    <xf numFmtId="0" fontId="2" fillId="0" borderId="0" xfId="1" applyFont="1" applyProtection="1">
      <protection locked="0"/>
    </xf>
    <xf numFmtId="0" fontId="4" fillId="0" borderId="0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Fill="1" applyBorder="1" applyAlignment="1" applyProtection="1">
      <alignment vertical="top" wrapText="1"/>
      <protection locked="0"/>
    </xf>
    <xf numFmtId="0" fontId="2" fillId="0" borderId="0" xfId="1" applyFont="1" applyFill="1" applyBorder="1" applyAlignment="1" applyProtection="1">
      <alignment wrapText="1"/>
      <protection locked="0"/>
    </xf>
    <xf numFmtId="0" fontId="2" fillId="0" borderId="0" xfId="1" applyFont="1" applyFill="1" applyBorder="1" applyProtection="1">
      <protection locked="0"/>
    </xf>
    <xf numFmtId="0" fontId="4" fillId="0" borderId="0" xfId="1" applyFont="1" applyBorder="1" applyAlignment="1" applyProtection="1">
      <alignment horizontal="left" vertical="top" wrapText="1"/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8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Protection="1">
      <protection locked="0"/>
    </xf>
    <xf numFmtId="0" fontId="2" fillId="0" borderId="1" xfId="1" applyFont="1" applyBorder="1" applyProtection="1">
      <protection locked="0"/>
    </xf>
    <xf numFmtId="0" fontId="5" fillId="0" borderId="0" xfId="1" applyFont="1" applyAlignment="1" applyProtection="1">
      <alignment horizontal="center"/>
      <protection locked="0"/>
    </xf>
    <xf numFmtId="2" fontId="3" fillId="2" borderId="1" xfId="1" applyNumberFormat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top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Fill="1" applyBorder="1" applyProtection="1">
      <protection locked="0"/>
    </xf>
    <xf numFmtId="0" fontId="4" fillId="2" borderId="1" xfId="1" applyFont="1" applyFill="1" applyBorder="1" applyAlignment="1" applyProtection="1">
      <alignment horizontal="center" vertical="center" wrapText="1"/>
    </xf>
    <xf numFmtId="0" fontId="3" fillId="3" borderId="1" xfId="1" applyFont="1" applyFill="1" applyBorder="1" applyAlignment="1" applyProtection="1">
      <alignment horizontal="center" vertical="center" wrapText="1"/>
    </xf>
    <xf numFmtId="0" fontId="2" fillId="3" borderId="1" xfId="1" applyFont="1" applyFill="1" applyBorder="1" applyProtection="1"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</xf>
    <xf numFmtId="0" fontId="12" fillId="3" borderId="1" xfId="1" applyFont="1" applyFill="1" applyBorder="1" applyAlignment="1" applyProtection="1">
      <alignment horizontal="center" vertical="center" wrapText="1"/>
    </xf>
    <xf numFmtId="2" fontId="12" fillId="3" borderId="1" xfId="1" applyNumberFormat="1" applyFont="1" applyFill="1" applyBorder="1" applyAlignment="1" applyProtection="1">
      <alignment horizontal="center" vertical="center" wrapText="1"/>
    </xf>
    <xf numFmtId="0" fontId="11" fillId="0" borderId="1" xfId="0" applyFont="1" applyBorder="1" applyAlignment="1" applyProtection="1">
      <alignment vertical="top"/>
      <protection locked="0"/>
    </xf>
    <xf numFmtId="0" fontId="3" fillId="2" borderId="1" xfId="0" applyFont="1" applyFill="1" applyBorder="1" applyAlignment="1" applyProtection="1">
      <alignment horizontal="center" vertical="top" wrapText="1"/>
    </xf>
    <xf numFmtId="0" fontId="2" fillId="0" borderId="1" xfId="0" applyFont="1" applyBorder="1" applyAlignment="1" applyProtection="1">
      <alignment vertical="top" wrapText="1"/>
      <protection locked="0"/>
    </xf>
    <xf numFmtId="0" fontId="2" fillId="0" borderId="1" xfId="0" applyFont="1" applyBorder="1" applyAlignment="1" applyProtection="1">
      <alignment vertical="top"/>
      <protection locked="0"/>
    </xf>
    <xf numFmtId="0" fontId="2" fillId="0" borderId="1" xfId="0" applyFont="1" applyFill="1" applyBorder="1" applyAlignment="1" applyProtection="1">
      <alignment vertical="top"/>
      <protection locked="0"/>
    </xf>
    <xf numFmtId="0" fontId="3" fillId="2" borderId="1" xfId="0" applyFont="1" applyFill="1" applyBorder="1" applyAlignment="1" applyProtection="1">
      <alignment vertical="top" wrapText="1"/>
    </xf>
    <xf numFmtId="0" fontId="11" fillId="0" borderId="1" xfId="0" applyFont="1" applyFill="1" applyBorder="1" applyAlignment="1" applyProtection="1">
      <alignment vertical="top"/>
      <protection locked="0"/>
    </xf>
    <xf numFmtId="0" fontId="13" fillId="2" borderId="1" xfId="0" applyFont="1" applyFill="1" applyBorder="1" applyAlignment="1" applyProtection="1">
      <alignment vertical="top" wrapText="1"/>
    </xf>
    <xf numFmtId="0" fontId="2" fillId="0" borderId="1" xfId="0" applyFont="1" applyBorder="1" applyAlignment="1" applyProtection="1">
      <alignment horizontal="left" vertical="top"/>
      <protection locked="0"/>
    </xf>
    <xf numFmtId="0" fontId="3" fillId="2" borderId="1" xfId="0" applyFont="1" applyFill="1" applyBorder="1" applyAlignment="1" applyProtection="1">
      <alignment horizontal="left" vertical="top" wrapText="1"/>
    </xf>
    <xf numFmtId="0" fontId="3" fillId="2" borderId="1" xfId="2" applyFont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 applyProtection="1">
      <alignment horizontal="left" vertical="center" wrapText="1"/>
    </xf>
    <xf numFmtId="0" fontId="2" fillId="0" borderId="0" xfId="1" applyFont="1" applyAlignment="1" applyProtection="1">
      <alignment horizontal="left" wrapText="1"/>
      <protection locked="0"/>
    </xf>
    <xf numFmtId="2" fontId="14" fillId="0" borderId="1" xfId="0" applyNumberFormat="1" applyFont="1" applyBorder="1" applyAlignment="1">
      <alignment horizontal="right" vertical="top" shrinkToFit="1"/>
    </xf>
    <xf numFmtId="1" fontId="3" fillId="2" borderId="1" xfId="1" applyNumberFormat="1" applyFont="1" applyFill="1" applyBorder="1" applyAlignment="1" applyProtection="1">
      <alignment horizontal="center" vertical="center" wrapText="1"/>
    </xf>
    <xf numFmtId="1" fontId="2" fillId="0" borderId="0" xfId="1" applyNumberFormat="1" applyFont="1" applyAlignment="1" applyProtection="1">
      <alignment horizontal="center" vertical="center"/>
      <protection locked="0"/>
    </xf>
    <xf numFmtId="0" fontId="6" fillId="3" borderId="1" xfId="1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horizontal="center" vertical="center" wrapText="1"/>
    </xf>
    <xf numFmtId="0" fontId="2" fillId="0" borderId="3" xfId="1" applyFont="1" applyBorder="1" applyProtection="1">
      <protection locked="0"/>
    </xf>
    <xf numFmtId="0" fontId="8" fillId="0" borderId="1" xfId="1" applyFont="1" applyBorder="1" applyProtection="1">
      <protection locked="0"/>
    </xf>
    <xf numFmtId="0" fontId="0" fillId="0" borderId="1" xfId="0" applyBorder="1"/>
    <xf numFmtId="0" fontId="2" fillId="0" borderId="0" xfId="1" applyFont="1" applyFill="1" applyBorder="1" applyAlignment="1" applyProtection="1">
      <alignment horizontal="center"/>
      <protection locked="0"/>
    </xf>
    <xf numFmtId="0" fontId="2" fillId="0" borderId="4" xfId="0" applyFont="1" applyBorder="1" applyProtection="1">
      <protection locked="0"/>
    </xf>
    <xf numFmtId="0" fontId="18" fillId="3" borderId="1" xfId="4" applyFont="1" applyFill="1" applyBorder="1" applyAlignment="1">
      <alignment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" fillId="0" borderId="5" xfId="0" applyFont="1" applyBorder="1" applyProtection="1">
      <protection locked="0"/>
    </xf>
    <xf numFmtId="0" fontId="11" fillId="0" borderId="5" xfId="0" applyFont="1" applyBorder="1" applyAlignment="1" applyProtection="1">
      <alignment vertical="top"/>
      <protection locked="0"/>
    </xf>
    <xf numFmtId="0" fontId="8" fillId="0" borderId="2" xfId="1" applyFont="1" applyBorder="1" applyProtection="1">
      <protection locked="0"/>
    </xf>
    <xf numFmtId="0" fontId="6" fillId="3" borderId="2" xfId="1" applyFont="1" applyFill="1" applyBorder="1" applyAlignment="1" applyProtection="1">
      <alignment vertical="center" wrapText="1"/>
    </xf>
    <xf numFmtId="0" fontId="0" fillId="0" borderId="2" xfId="0" applyBorder="1"/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/>
    </xf>
    <xf numFmtId="0" fontId="3" fillId="0" borderId="0" xfId="1" applyFont="1" applyFill="1" applyBorder="1" applyAlignment="1" applyProtection="1">
      <alignment horizontal="center" vertical="top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</xf>
    <xf numFmtId="0" fontId="7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center"/>
      <protection locked="0"/>
    </xf>
    <xf numFmtId="0" fontId="1" fillId="0" borderId="0" xfId="1" applyFont="1" applyAlignment="1" applyProtection="1">
      <alignment horizontal="right" vertical="center"/>
      <protection locked="0"/>
    </xf>
    <xf numFmtId="0" fontId="2" fillId="0" borderId="0" xfId="1" applyFont="1" applyAlignment="1" applyProtection="1">
      <alignment horizontal="left" vertical="center"/>
      <protection locked="0"/>
    </xf>
    <xf numFmtId="0" fontId="3" fillId="0" borderId="0" xfId="1" applyFont="1" applyFill="1" applyBorder="1" applyAlignment="1" applyProtection="1">
      <alignment horizontal="right" vertical="center" wrapText="1"/>
      <protection locked="0"/>
    </xf>
    <xf numFmtId="0" fontId="4" fillId="0" borderId="0" xfId="1" applyFont="1" applyFill="1" applyBorder="1" applyAlignment="1" applyProtection="1">
      <alignment horizontal="center" vertical="top" wrapText="1"/>
      <protection locked="0"/>
    </xf>
    <xf numFmtId="0" fontId="18" fillId="3" borderId="1" xfId="0" applyFont="1" applyFill="1" applyBorder="1" applyAlignment="1">
      <alignment horizontal="justify" vertical="center"/>
    </xf>
    <xf numFmtId="49" fontId="21" fillId="3" borderId="1" xfId="0" applyNumberFormat="1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vertical="center" wrapText="1"/>
    </xf>
    <xf numFmtId="0" fontId="19" fillId="3" borderId="1" xfId="0" applyFont="1" applyFill="1" applyBorder="1" applyAlignment="1">
      <alignment horizontal="left" vertical="center" wrapText="1"/>
    </xf>
    <xf numFmtId="0" fontId="18" fillId="3" borderId="1" xfId="4" applyFont="1" applyFill="1" applyBorder="1" applyAlignment="1">
      <alignment horizontal="left" vertical="top" wrapText="1"/>
    </xf>
    <xf numFmtId="0" fontId="0" fillId="3" borderId="1" xfId="0" applyFill="1" applyBorder="1"/>
    <xf numFmtId="0" fontId="2" fillId="3" borderId="1" xfId="0" applyFont="1" applyFill="1" applyBorder="1" applyAlignment="1" applyProtection="1">
      <alignment wrapText="1"/>
      <protection locked="0"/>
    </xf>
    <xf numFmtId="0" fontId="2" fillId="3" borderId="1" xfId="1" applyFont="1" applyFill="1" applyBorder="1" applyAlignment="1" applyProtection="1">
      <alignment vertical="top" wrapText="1"/>
      <protection locked="0"/>
    </xf>
    <xf numFmtId="0" fontId="2" fillId="3" borderId="1" xfId="0" applyFont="1" applyFill="1" applyBorder="1" applyAlignment="1" applyProtection="1">
      <alignment horizontal="left" vertical="top" wrapText="1"/>
      <protection locked="0"/>
    </xf>
    <xf numFmtId="0" fontId="2" fillId="3" borderId="1" xfId="1" applyFont="1" applyFill="1" applyBorder="1" applyAlignment="1" applyProtection="1">
      <alignment wrapText="1"/>
      <protection locked="0"/>
    </xf>
    <xf numFmtId="0" fontId="8" fillId="3" borderId="1" xfId="1" applyFont="1" applyFill="1" applyBorder="1" applyAlignment="1" applyProtection="1">
      <alignment wrapText="1"/>
      <protection locked="0"/>
    </xf>
    <xf numFmtId="0" fontId="0" fillId="3" borderId="1" xfId="0" applyFill="1" applyBorder="1" applyAlignment="1">
      <alignment wrapText="1"/>
    </xf>
  </cellXfs>
  <cellStyles count="5">
    <cellStyle name="Normal" xfId="0" builtinId="0"/>
    <cellStyle name="Normal 2" xfId="1" xr:uid="{00000000-0005-0000-0000-000001000000}"/>
    <cellStyle name="Normal 2 2 2 2 2" xfId="3" xr:uid="{3E9FFF49-6382-4696-BA7E-8F99C04FA73F}"/>
    <cellStyle name="Normal 2 2 3" xfId="4" xr:uid="{0DA27FC1-2895-4CCF-B1F7-07874DA87384}"/>
    <cellStyle name="Normal 3" xfId="2" xr:uid="{81CE6C15-966A-4DAC-968F-C61C98B6D6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R18"/>
  <sheetViews>
    <sheetView tabSelected="1" zoomScale="90" zoomScaleNormal="90" workbookViewId="0">
      <selection activeCell="H9" sqref="H9"/>
    </sheetView>
  </sheetViews>
  <sheetFormatPr defaultRowHeight="15.75" x14ac:dyDescent="0.25"/>
  <cols>
    <col min="1" max="1" width="5.7109375" style="17" customWidth="1"/>
    <col min="2" max="2" width="4.42578125" style="33" customWidth="1"/>
    <col min="3" max="3" width="25.85546875" style="36" customWidth="1"/>
    <col min="4" max="4" width="28" style="35" customWidth="1"/>
    <col min="5" max="5" width="10.5703125" style="17" customWidth="1"/>
    <col min="6" max="6" width="11.28515625" style="17" customWidth="1"/>
    <col min="7" max="7" width="10.7109375" style="17" customWidth="1"/>
    <col min="8" max="8" width="80.42578125" style="17" customWidth="1"/>
    <col min="9" max="9" width="30.7109375" style="41" customWidth="1"/>
    <col min="10" max="10" width="28.5703125" style="17" customWidth="1"/>
    <col min="11" max="11" width="1.7109375" style="17" customWidth="1"/>
    <col min="12" max="16384" width="9.140625" style="17"/>
  </cols>
  <sheetData>
    <row r="1" spans="1:18" x14ac:dyDescent="0.25">
      <c r="C1" s="67" t="s">
        <v>29</v>
      </c>
      <c r="D1" s="67"/>
      <c r="E1" s="67"/>
      <c r="F1" s="67"/>
      <c r="G1" s="67"/>
      <c r="H1" s="67"/>
      <c r="I1" s="67"/>
      <c r="J1" s="67"/>
    </row>
    <row r="2" spans="1:18" x14ac:dyDescent="0.25">
      <c r="D2" s="68" t="s">
        <v>16</v>
      </c>
      <c r="E2" s="68"/>
      <c r="F2" s="68"/>
      <c r="G2" s="68"/>
      <c r="H2" s="68"/>
    </row>
    <row r="3" spans="1:18" x14ac:dyDescent="0.25">
      <c r="A3" s="69" t="s">
        <v>11</v>
      </c>
      <c r="B3" s="69"/>
      <c r="C3" s="69"/>
      <c r="D3" s="70" t="s">
        <v>28</v>
      </c>
      <c r="E3" s="70"/>
      <c r="F3" s="70"/>
      <c r="G3" s="70"/>
      <c r="H3" s="70"/>
      <c r="I3" s="41" t="s">
        <v>12</v>
      </c>
      <c r="J3" s="17" t="s">
        <v>14</v>
      </c>
    </row>
    <row r="4" spans="1:18" s="24" customFormat="1" ht="52.5" customHeight="1" x14ac:dyDescent="0.25">
      <c r="A4" s="71" t="s">
        <v>10</v>
      </c>
      <c r="B4" s="71"/>
      <c r="C4" s="71"/>
      <c r="D4" s="72" t="s">
        <v>57</v>
      </c>
      <c r="E4" s="72"/>
      <c r="F4" s="72"/>
      <c r="G4" s="72"/>
      <c r="H4" s="72"/>
      <c r="I4" s="29" t="s">
        <v>13</v>
      </c>
      <c r="J4" s="22" t="s">
        <v>15</v>
      </c>
      <c r="K4" s="23"/>
    </row>
    <row r="5" spans="1:18" s="25" customFormat="1" x14ac:dyDescent="0.25">
      <c r="B5" s="39"/>
      <c r="C5" s="37"/>
      <c r="D5" s="64"/>
      <c r="E5" s="64"/>
      <c r="F5" s="64"/>
      <c r="G5" s="64"/>
      <c r="H5" s="64"/>
      <c r="I5" s="64"/>
      <c r="J5" s="64"/>
      <c r="K5" s="23"/>
    </row>
    <row r="6" spans="1:18" ht="39.950000000000003" customHeight="1" x14ac:dyDescent="0.25">
      <c r="A6" s="1" t="s">
        <v>2</v>
      </c>
      <c r="B6" s="40" t="s">
        <v>0</v>
      </c>
      <c r="C6" s="38" t="s">
        <v>1</v>
      </c>
      <c r="D6" s="34" t="s">
        <v>3</v>
      </c>
      <c r="E6" s="43" t="s">
        <v>4</v>
      </c>
      <c r="F6" s="43" t="s">
        <v>5</v>
      </c>
      <c r="G6" s="43" t="s">
        <v>6</v>
      </c>
      <c r="H6" s="21" t="s">
        <v>7</v>
      </c>
      <c r="I6" s="42" t="s">
        <v>8</v>
      </c>
      <c r="J6" s="21" t="s">
        <v>9</v>
      </c>
      <c r="K6" s="16"/>
    </row>
    <row r="7" spans="1:18" ht="14.25" customHeight="1" x14ac:dyDescent="0.25">
      <c r="A7" s="21">
        <v>1</v>
      </c>
      <c r="B7" s="65">
        <v>2</v>
      </c>
      <c r="C7" s="65"/>
      <c r="D7" s="66"/>
      <c r="E7" s="30">
        <v>3</v>
      </c>
      <c r="F7" s="20">
        <v>4</v>
      </c>
      <c r="G7" s="21">
        <v>5</v>
      </c>
      <c r="H7" s="21">
        <v>6</v>
      </c>
      <c r="I7" s="42">
        <v>7</v>
      </c>
      <c r="J7" s="21">
        <v>8</v>
      </c>
      <c r="K7" s="16"/>
    </row>
    <row r="8" spans="1:18" ht="25.5" x14ac:dyDescent="0.25">
      <c r="A8" s="82" t="s">
        <v>33</v>
      </c>
      <c r="B8" s="83" t="s">
        <v>35</v>
      </c>
      <c r="C8" s="84" t="s">
        <v>36</v>
      </c>
      <c r="D8" s="84" t="s">
        <v>36</v>
      </c>
      <c r="E8" s="31"/>
      <c r="F8" s="32"/>
      <c r="G8" s="88"/>
      <c r="H8" s="85" t="s">
        <v>49</v>
      </c>
      <c r="I8" s="89"/>
      <c r="J8" s="88"/>
      <c r="K8" s="55"/>
    </row>
    <row r="9" spans="1:18" ht="38.25" x14ac:dyDescent="0.25">
      <c r="A9" s="82" t="s">
        <v>33</v>
      </c>
      <c r="B9" s="83" t="s">
        <v>37</v>
      </c>
      <c r="C9" s="84" t="s">
        <v>38</v>
      </c>
      <c r="D9" s="84" t="s">
        <v>38</v>
      </c>
      <c r="E9" s="88"/>
      <c r="F9" s="88"/>
      <c r="G9" s="88"/>
      <c r="H9" s="85" t="s">
        <v>50</v>
      </c>
      <c r="I9" s="90"/>
      <c r="J9" s="88"/>
      <c r="K9" s="55"/>
    </row>
    <row r="10" spans="1:18" ht="63.75" x14ac:dyDescent="0.25">
      <c r="A10" s="82" t="s">
        <v>33</v>
      </c>
      <c r="B10" s="83" t="s">
        <v>39</v>
      </c>
      <c r="C10" s="84" t="s">
        <v>40</v>
      </c>
      <c r="D10" s="84" t="s">
        <v>40</v>
      </c>
      <c r="E10" s="91"/>
      <c r="F10" s="91"/>
      <c r="G10" s="91"/>
      <c r="H10" s="85" t="s">
        <v>51</v>
      </c>
      <c r="I10" s="91"/>
      <c r="J10" s="91"/>
      <c r="K10" s="4"/>
      <c r="L10" s="4"/>
      <c r="M10" s="4"/>
      <c r="N10" s="4"/>
      <c r="O10" s="4"/>
      <c r="P10" s="4"/>
      <c r="Q10" s="4"/>
    </row>
    <row r="11" spans="1:18" ht="25.5" x14ac:dyDescent="0.3">
      <c r="A11" s="82" t="s">
        <v>33</v>
      </c>
      <c r="B11" s="83" t="s">
        <v>41</v>
      </c>
      <c r="C11" s="84" t="s">
        <v>42</v>
      </c>
      <c r="D11" s="84" t="s">
        <v>42</v>
      </c>
      <c r="E11" s="92"/>
      <c r="F11" s="92"/>
      <c r="G11" s="92"/>
      <c r="H11" s="85" t="s">
        <v>52</v>
      </c>
      <c r="I11" s="92"/>
      <c r="J11" s="92"/>
      <c r="K11" s="12"/>
      <c r="L11" s="12"/>
      <c r="M11" s="12"/>
      <c r="N11" s="12"/>
      <c r="O11" s="12"/>
      <c r="P11" s="12"/>
      <c r="Q11" s="12"/>
    </row>
    <row r="12" spans="1:18" ht="25.5" x14ac:dyDescent="0.3">
      <c r="A12" s="82" t="s">
        <v>33</v>
      </c>
      <c r="B12" s="83" t="s">
        <v>43</v>
      </c>
      <c r="C12" s="56" t="s">
        <v>44</v>
      </c>
      <c r="D12" s="56" t="s">
        <v>44</v>
      </c>
      <c r="E12" s="92"/>
      <c r="F12" s="92"/>
      <c r="G12" s="92"/>
      <c r="H12" s="86" t="s">
        <v>53</v>
      </c>
      <c r="I12" s="92"/>
      <c r="J12" s="92"/>
      <c r="K12" s="12"/>
      <c r="L12" s="12"/>
      <c r="M12" s="12"/>
      <c r="N12" s="12"/>
      <c r="O12" s="12"/>
      <c r="P12" s="12"/>
      <c r="Q12" s="12"/>
    </row>
    <row r="13" spans="1:18" ht="89.25" x14ac:dyDescent="0.3">
      <c r="A13" s="82" t="s">
        <v>33</v>
      </c>
      <c r="B13" s="83" t="s">
        <v>45</v>
      </c>
      <c r="C13" s="56" t="s">
        <v>46</v>
      </c>
      <c r="D13" s="56" t="s">
        <v>46</v>
      </c>
      <c r="E13" s="92"/>
      <c r="F13" s="92"/>
      <c r="G13" s="92"/>
      <c r="H13" s="86" t="s">
        <v>54</v>
      </c>
      <c r="I13" s="92"/>
      <c r="J13" s="92"/>
      <c r="K13" s="12"/>
      <c r="L13" s="12"/>
      <c r="M13" s="12"/>
      <c r="N13" s="12"/>
      <c r="O13" s="12"/>
      <c r="P13" s="12"/>
      <c r="Q13" s="12"/>
    </row>
    <row r="14" spans="1:18" ht="38.25" x14ac:dyDescent="0.25">
      <c r="A14" s="82" t="s">
        <v>33</v>
      </c>
      <c r="B14" s="93">
        <v>7</v>
      </c>
      <c r="C14" s="84" t="s">
        <v>47</v>
      </c>
      <c r="D14" s="84" t="s">
        <v>47</v>
      </c>
      <c r="E14" s="93"/>
      <c r="F14" s="93"/>
      <c r="G14" s="93"/>
      <c r="H14" s="85" t="s">
        <v>55</v>
      </c>
      <c r="I14" s="93"/>
      <c r="J14" s="93"/>
      <c r="K14"/>
      <c r="L14"/>
      <c r="M14"/>
      <c r="N14"/>
      <c r="O14"/>
      <c r="P14"/>
      <c r="Q14"/>
    </row>
    <row r="15" spans="1:18" ht="114.75" x14ac:dyDescent="0.25">
      <c r="A15" s="82" t="s">
        <v>33</v>
      </c>
      <c r="B15" s="93">
        <v>8</v>
      </c>
      <c r="C15" s="84" t="s">
        <v>48</v>
      </c>
      <c r="D15" s="84" t="s">
        <v>48</v>
      </c>
      <c r="E15" s="88"/>
      <c r="F15" s="88"/>
      <c r="G15" s="88"/>
      <c r="H15" s="85" t="s">
        <v>56</v>
      </c>
      <c r="I15" s="90"/>
      <c r="J15" s="88"/>
      <c r="K15" s="55"/>
    </row>
    <row r="16" spans="1:18" ht="20.25" x14ac:dyDescent="0.3">
      <c r="A16" s="59"/>
      <c r="B16" s="60"/>
      <c r="C16" s="12"/>
      <c r="D16" s="12" t="s">
        <v>17</v>
      </c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</row>
    <row r="17" spans="3:18" ht="20.25" x14ac:dyDescent="0.3"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3:18" ht="20.25" x14ac:dyDescent="0.3">
      <c r="C18" s="12"/>
      <c r="D18" s="12" t="s">
        <v>18</v>
      </c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</row>
  </sheetData>
  <autoFilter ref="A6:K7" xr:uid="{00000000-0009-0000-0000-000000000000}"/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H4"/>
  </mergeCells>
  <phoneticPr fontId="10" type="noConversion"/>
  <pageMargins left="0.25" right="0.25" top="0.75" bottom="0.75" header="0.3" footer="0.3"/>
  <pageSetup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A16"/>
  <sheetViews>
    <sheetView workbookViewId="0">
      <selection activeCell="G9" sqref="G9"/>
    </sheetView>
  </sheetViews>
  <sheetFormatPr defaultRowHeight="15.75" x14ac:dyDescent="0.25"/>
  <cols>
    <col min="1" max="1" width="3.42578125" style="4" customWidth="1"/>
    <col min="2" max="2" width="5.7109375" style="4" customWidth="1"/>
    <col min="3" max="3" width="4.42578125" style="10" customWidth="1"/>
    <col min="4" max="4" width="25.85546875" style="4" customWidth="1"/>
    <col min="5" max="5" width="28" style="45" customWidth="1"/>
    <col min="6" max="6" width="8.7109375" style="10" customWidth="1"/>
    <col min="7" max="7" width="14.7109375" style="48" customWidth="1"/>
    <col min="8" max="8" width="18.28515625" style="4" customWidth="1"/>
    <col min="9" max="9" width="20.5703125" style="4" customWidth="1"/>
    <col min="10" max="10" width="19.28515625" style="4" customWidth="1"/>
    <col min="11" max="11" width="25.28515625" style="4" customWidth="1"/>
    <col min="12" max="12" width="30" style="4" customWidth="1"/>
    <col min="13" max="16384" width="9.140625" style="4"/>
  </cols>
  <sheetData>
    <row r="1" spans="1:27" x14ac:dyDescent="0.25">
      <c r="D1" s="76" t="s">
        <v>30</v>
      </c>
      <c r="E1" s="76"/>
      <c r="F1" s="76"/>
      <c r="G1" s="76"/>
      <c r="H1" s="76"/>
      <c r="I1" s="76"/>
      <c r="J1" s="76"/>
      <c r="K1" s="76"/>
      <c r="L1" s="76"/>
    </row>
    <row r="2" spans="1:27" x14ac:dyDescent="0.25">
      <c r="D2" s="77" t="s">
        <v>19</v>
      </c>
      <c r="E2" s="77"/>
      <c r="F2" s="77"/>
      <c r="G2" s="77"/>
      <c r="H2" s="77"/>
      <c r="I2" s="77"/>
      <c r="J2" s="77"/>
      <c r="K2" s="19"/>
    </row>
    <row r="3" spans="1:27" x14ac:dyDescent="0.25">
      <c r="B3" s="78" t="s">
        <v>11</v>
      </c>
      <c r="C3" s="78"/>
      <c r="D3" s="78"/>
      <c r="E3" s="79" t="s">
        <v>28</v>
      </c>
      <c r="F3" s="79"/>
      <c r="G3" s="79"/>
      <c r="H3" s="79"/>
      <c r="I3" s="79"/>
      <c r="K3" s="4" t="s">
        <v>12</v>
      </c>
      <c r="L3" s="4" t="s">
        <v>14</v>
      </c>
    </row>
    <row r="4" spans="1:27" s="7" customFormat="1" ht="51" customHeight="1" x14ac:dyDescent="0.25">
      <c r="A4" s="5"/>
      <c r="B4" s="80" t="s">
        <v>10</v>
      </c>
      <c r="C4" s="80"/>
      <c r="D4" s="80"/>
      <c r="E4" s="81" t="s">
        <v>57</v>
      </c>
      <c r="F4" s="81"/>
      <c r="G4" s="81"/>
      <c r="H4" s="81"/>
      <c r="I4" s="81"/>
      <c r="J4" s="81"/>
      <c r="K4" s="6" t="s">
        <v>13</v>
      </c>
      <c r="L4" s="6" t="s">
        <v>15</v>
      </c>
    </row>
    <row r="5" spans="1:27" s="8" customFormat="1" x14ac:dyDescent="0.25">
      <c r="A5" s="5"/>
      <c r="C5" s="54"/>
      <c r="E5" s="74"/>
      <c r="F5" s="74"/>
      <c r="G5" s="74"/>
      <c r="H5" s="74"/>
      <c r="I5" s="74"/>
      <c r="J5" s="74"/>
      <c r="K5" s="74"/>
      <c r="L5" s="74"/>
    </row>
    <row r="6" spans="1:27" ht="47.25" x14ac:dyDescent="0.25">
      <c r="A6" s="9"/>
      <c r="B6" s="2" t="s">
        <v>2</v>
      </c>
      <c r="C6" s="50" t="s">
        <v>0</v>
      </c>
      <c r="D6" s="2" t="s">
        <v>1</v>
      </c>
      <c r="E6" s="44" t="s">
        <v>3</v>
      </c>
      <c r="F6" s="50" t="s">
        <v>20</v>
      </c>
      <c r="G6" s="47" t="s">
        <v>21</v>
      </c>
      <c r="H6" s="50" t="s">
        <v>22</v>
      </c>
      <c r="I6" s="50" t="s">
        <v>23</v>
      </c>
      <c r="J6" s="3" t="s">
        <v>24</v>
      </c>
      <c r="K6" s="3" t="s">
        <v>25</v>
      </c>
      <c r="L6" s="26" t="s">
        <v>26</v>
      </c>
      <c r="M6" s="26" t="s">
        <v>34</v>
      </c>
    </row>
    <row r="7" spans="1:27" x14ac:dyDescent="0.25">
      <c r="A7" s="9"/>
      <c r="B7" s="50">
        <v>1</v>
      </c>
      <c r="C7" s="75">
        <v>2</v>
      </c>
      <c r="D7" s="75"/>
      <c r="E7" s="75"/>
      <c r="F7" s="50">
        <v>3</v>
      </c>
      <c r="G7" s="47">
        <v>4</v>
      </c>
      <c r="H7" s="50">
        <v>5</v>
      </c>
      <c r="I7" s="50">
        <v>6</v>
      </c>
      <c r="J7" s="50">
        <v>7</v>
      </c>
      <c r="K7" s="50">
        <v>8</v>
      </c>
      <c r="L7" s="26">
        <v>9</v>
      </c>
    </row>
    <row r="8" spans="1:27" ht="63.75" x14ac:dyDescent="0.25">
      <c r="A8" s="51"/>
      <c r="B8" s="82" t="s">
        <v>33</v>
      </c>
      <c r="C8" s="83" t="s">
        <v>35</v>
      </c>
      <c r="D8" s="84" t="s">
        <v>36</v>
      </c>
      <c r="E8" s="84" t="s">
        <v>36</v>
      </c>
      <c r="F8" s="57" t="s">
        <v>31</v>
      </c>
      <c r="G8" s="58">
        <v>30</v>
      </c>
      <c r="H8" s="46"/>
      <c r="I8" s="27"/>
      <c r="J8" s="28"/>
      <c r="K8" s="28"/>
      <c r="L8" s="49" t="s">
        <v>32</v>
      </c>
      <c r="M8" s="53">
        <v>11250</v>
      </c>
    </row>
    <row r="9" spans="1:27" ht="63.75" x14ac:dyDescent="0.25">
      <c r="B9" s="82" t="s">
        <v>33</v>
      </c>
      <c r="C9" s="83" t="s">
        <v>37</v>
      </c>
      <c r="D9" s="84" t="s">
        <v>38</v>
      </c>
      <c r="E9" s="84" t="s">
        <v>38</v>
      </c>
      <c r="F9" s="57" t="s">
        <v>31</v>
      </c>
      <c r="G9" s="58">
        <v>50</v>
      </c>
      <c r="H9" s="18"/>
      <c r="I9" s="18"/>
      <c r="J9" s="18"/>
      <c r="K9" s="18"/>
      <c r="L9" s="49" t="s">
        <v>32</v>
      </c>
      <c r="M9" s="53">
        <v>20500</v>
      </c>
    </row>
    <row r="10" spans="1:27" ht="63.75" x14ac:dyDescent="0.25">
      <c r="B10" s="82" t="s">
        <v>33</v>
      </c>
      <c r="C10" s="83" t="s">
        <v>39</v>
      </c>
      <c r="D10" s="84" t="s">
        <v>40</v>
      </c>
      <c r="E10" s="84" t="s">
        <v>40</v>
      </c>
      <c r="F10" s="57" t="s">
        <v>31</v>
      </c>
      <c r="G10" s="58">
        <v>30</v>
      </c>
      <c r="H10" s="18"/>
      <c r="I10" s="18"/>
      <c r="J10" s="18"/>
      <c r="K10" s="18"/>
      <c r="L10" s="49" t="s">
        <v>32</v>
      </c>
      <c r="M10" s="53">
        <v>10000.199999999999</v>
      </c>
    </row>
    <row r="11" spans="1:27" ht="63.75" x14ac:dyDescent="0.25">
      <c r="B11" s="82" t="s">
        <v>33</v>
      </c>
      <c r="C11" s="83" t="s">
        <v>41</v>
      </c>
      <c r="D11" s="84" t="s">
        <v>42</v>
      </c>
      <c r="E11" s="84" t="s">
        <v>42</v>
      </c>
      <c r="F11" s="57" t="s">
        <v>31</v>
      </c>
      <c r="G11" s="58">
        <v>10</v>
      </c>
      <c r="H11" s="18"/>
      <c r="I11" s="18"/>
      <c r="J11" s="18"/>
      <c r="K11" s="18"/>
      <c r="L11" s="49" t="s">
        <v>32</v>
      </c>
      <c r="M11" s="53">
        <v>23333.400000000005</v>
      </c>
    </row>
    <row r="12" spans="1:27" ht="63.75" x14ac:dyDescent="0.3">
      <c r="B12" s="82" t="s">
        <v>33</v>
      </c>
      <c r="C12" s="83" t="s">
        <v>43</v>
      </c>
      <c r="D12" s="56" t="s">
        <v>44</v>
      </c>
      <c r="E12" s="56" t="s">
        <v>44</v>
      </c>
      <c r="F12" s="57" t="s">
        <v>31</v>
      </c>
      <c r="G12" s="58">
        <v>2</v>
      </c>
      <c r="H12" s="61"/>
      <c r="I12" s="61"/>
      <c r="J12" s="61"/>
      <c r="K12" s="61"/>
      <c r="L12" s="62" t="s">
        <v>32</v>
      </c>
      <c r="M12" s="63">
        <v>2800</v>
      </c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</row>
    <row r="13" spans="1:27" ht="63.75" x14ac:dyDescent="0.3">
      <c r="B13" s="82" t="s">
        <v>33</v>
      </c>
      <c r="C13" s="83" t="s">
        <v>45</v>
      </c>
      <c r="D13" s="56" t="s">
        <v>46</v>
      </c>
      <c r="E13" s="56" t="s">
        <v>46</v>
      </c>
      <c r="F13" s="57" t="s">
        <v>31</v>
      </c>
      <c r="G13" s="58">
        <v>2</v>
      </c>
      <c r="H13" s="52"/>
      <c r="I13" s="52"/>
      <c r="J13" s="52"/>
      <c r="K13" s="52"/>
      <c r="L13" s="49" t="s">
        <v>32</v>
      </c>
      <c r="M13" s="53">
        <v>75000</v>
      </c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</row>
    <row r="14" spans="1:27" ht="63.75" x14ac:dyDescent="0.25">
      <c r="B14" s="82" t="s">
        <v>33</v>
      </c>
      <c r="C14" s="87">
        <v>7</v>
      </c>
      <c r="D14" s="84" t="s">
        <v>47</v>
      </c>
      <c r="E14" s="84" t="s">
        <v>47</v>
      </c>
      <c r="F14" s="57" t="s">
        <v>31</v>
      </c>
      <c r="G14" s="58">
        <v>40</v>
      </c>
      <c r="H14" s="53"/>
      <c r="I14" s="53"/>
      <c r="J14" s="53"/>
      <c r="K14" s="53"/>
      <c r="L14" s="49" t="s">
        <v>32</v>
      </c>
      <c r="M14" s="53">
        <v>66000</v>
      </c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 ht="63.75" x14ac:dyDescent="0.25">
      <c r="B15" s="82" t="s">
        <v>33</v>
      </c>
      <c r="C15" s="87">
        <v>8</v>
      </c>
      <c r="D15" s="84" t="s">
        <v>48</v>
      </c>
      <c r="E15" s="84" t="s">
        <v>48</v>
      </c>
      <c r="F15" s="57" t="s">
        <v>31</v>
      </c>
      <c r="G15" s="58">
        <v>11</v>
      </c>
      <c r="H15" s="53"/>
      <c r="I15" s="53"/>
      <c r="J15" s="53"/>
      <c r="K15" s="53"/>
      <c r="L15" s="49" t="s">
        <v>32</v>
      </c>
      <c r="M15" s="53">
        <v>426800</v>
      </c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 x14ac:dyDescent="0.25">
      <c r="H16" s="73" t="s">
        <v>27</v>
      </c>
      <c r="I16" s="73"/>
      <c r="J16" s="11">
        <f>SUM(J8:J8)</f>
        <v>0</v>
      </c>
      <c r="K16" s="11">
        <f>SUM(K8:K8)</f>
        <v>0</v>
      </c>
      <c r="M16" s="4">
        <f>SUM(M8:M15)</f>
        <v>635683.6</v>
      </c>
    </row>
  </sheetData>
  <autoFilter ref="A6:L8" xr:uid="{00000000-0009-0000-0000-000001000000}"/>
  <mergeCells count="10">
    <mergeCell ref="H16:I16"/>
    <mergeCell ref="E5:I5"/>
    <mergeCell ref="J5:L5"/>
    <mergeCell ref="C7:E7"/>
    <mergeCell ref="D1:L1"/>
    <mergeCell ref="D2:J2"/>
    <mergeCell ref="B3:D3"/>
    <mergeCell ref="E3:I3"/>
    <mergeCell ref="B4:D4"/>
    <mergeCell ref="E4:J4"/>
  </mergeCells>
  <phoneticPr fontId="10" type="noConversion"/>
  <pageMargins left="0.7" right="0.7" top="0.75" bottom="0.75" header="0.3" footer="0.3"/>
  <pageSetup paperSize="9" scale="3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C14" sqref="C14:R17"/>
    </sheetView>
  </sheetViews>
  <sheetFormatPr defaultRowHeight="12.75" x14ac:dyDescent="0.2"/>
  <sheetData>
    <row r="11" spans="2:12" s="4" customFormat="1" ht="15.75" x14ac:dyDescent="0.25">
      <c r="B11" s="13"/>
      <c r="C11" s="13"/>
      <c r="D11" s="13"/>
      <c r="E11" s="13"/>
      <c r="F11" s="14"/>
      <c r="G11" s="13"/>
      <c r="H11" s="15"/>
      <c r="I11" s="15"/>
      <c r="J11" s="13"/>
      <c r="K11" s="13"/>
      <c r="L11" s="13"/>
    </row>
    <row r="12" spans="2:12" s="4" customFormat="1" ht="15.75" x14ac:dyDescent="0.25">
      <c r="B12" s="13"/>
      <c r="C12" s="13"/>
      <c r="D12" s="13"/>
      <c r="E12" s="13"/>
      <c r="F12" s="14"/>
      <c r="G12" s="13"/>
      <c r="H12" s="73" t="s">
        <v>27</v>
      </c>
      <c r="I12" s="73"/>
      <c r="J12" s="11" t="e">
        <f>SUM(#REF!)</f>
        <v>#REF!</v>
      </c>
      <c r="K12" s="11" t="e">
        <f>SUM(#REF!)</f>
        <v>#REF!</v>
      </c>
      <c r="L12" s="13"/>
    </row>
    <row r="13" spans="2:12" s="4" customFormat="1" ht="15.75" x14ac:dyDescent="0.25">
      <c r="F13" s="10"/>
    </row>
    <row r="14" spans="2:12" s="4" customFormat="1" ht="15.75" x14ac:dyDescent="0.25">
      <c r="F14" s="10"/>
    </row>
    <row r="15" spans="2:12" s="12" customFormat="1" ht="20.25" x14ac:dyDescent="0.3">
      <c r="D15" s="12" t="s">
        <v>17</v>
      </c>
    </row>
    <row r="16" spans="2:12" s="12" customFormat="1" ht="20.25" x14ac:dyDescent="0.3"/>
    <row r="17" spans="4:4" s="12" customFormat="1" ht="20.25" x14ac:dyDescent="0.3">
      <c r="D17" s="12" t="s">
        <v>18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2021-04-16T07:22:22Z</cp:lastPrinted>
  <dcterms:created xsi:type="dcterms:W3CDTF">2017-08-17T12:48:14Z</dcterms:created>
  <dcterms:modified xsi:type="dcterms:W3CDTF">2026-03-17T07:02:17Z</dcterms:modified>
</cp:coreProperties>
</file>