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192.168.110.2\Dispozitive\+LP ADM 2027\+ DISPOZITIVE MEDICALE\21640848  Mobilier\Modificari\"/>
    </mc:Choice>
  </mc:AlternateContent>
  <xr:revisionPtr revIDLastSave="0" documentId="13_ncr:1_{3319A45C-9C11-429C-820B-50B176FCC121}" xr6:coauthVersionLast="47" xr6:coauthVersionMax="47" xr10:uidLastSave="{00000000-0000-0000-0000-000000000000}"/>
  <bookViews>
    <workbookView xWindow="-120" yWindow="-120" windowWidth="29040" windowHeight="1572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'!$B$5:$M$85</definedName>
    <definedName name="_xlnm._FilterDatabase" localSheetId="0" hidden="1">'Specificaţii tehnice         '!$A$6:$J$23</definedName>
    <definedName name="_Hlk125125747" localSheetId="1">'Specificaţii de preț        '!#REF!</definedName>
    <definedName name="OLE_LINK1" localSheetId="0">'Specificaţii tehnice         '!#REF!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88" i="5" l="1"/>
  <c r="K12" i="7" l="1"/>
  <c r="J12" i="7"/>
</calcChain>
</file>

<file path=xl/sharedStrings.xml><?xml version="1.0" encoding="utf-8"?>
<sst xmlns="http://schemas.openxmlformats.org/spreadsheetml/2006/main" count="709" uniqueCount="192">
  <si>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</si>
  <si>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</si>
  <si>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</si>
  <si>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</si>
  <si>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</si>
  <si>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</si>
  <si>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</si>
  <si>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</si>
  <si>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</si>
  <si>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</si>
  <si>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</si>
  <si>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</si>
  <si>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</si>
  <si>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</si>
  <si>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</si>
  <si>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</si>
  <si>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</si>
  <si>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</si>
  <si>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</si>
  <si>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</si>
  <si>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</si>
  <si>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</si>
  <si>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</si>
  <si>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</si>
  <si>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</si>
  <si>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</si>
  <si>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Ţara de origine</t>
  </si>
  <si>
    <t>Specificația tehnică propusă de operatorul economic</t>
  </si>
  <si>
    <t>standarde de referință</t>
  </si>
  <si>
    <t>[Acest tabel va fi completat de către ofertant în coloanele 3, 4, 5, 7, iar de către autoritatea contractantă – în coloanele 1, 2, 6, 8]</t>
  </si>
  <si>
    <t>33192000-2</t>
  </si>
  <si>
    <t>39100000-3</t>
  </si>
  <si>
    <t>Achiziționarea mobilierului pentru sistemul medical conform necesităților instituțiilor medico-sanitare publice  pentru anul 2027</t>
  </si>
  <si>
    <t>Dulap medicamente cu safeu, dotare de baza  ( 007950 )</t>
  </si>
  <si>
    <t>Dulap medicamente cu safeu, dotare medie ( 008512 )</t>
  </si>
  <si>
    <t>Dulap medicamente cu safeu, dotare avansata ( 008513 )</t>
  </si>
  <si>
    <t>Dulap medical cu o usa ( 008514 )</t>
  </si>
  <si>
    <t xml:space="preserve"> Dulap medical cu o usa, AISI 304 ( 008515 )</t>
  </si>
  <si>
    <t>Dulap medical cu două uși și safeu ( 008516 )</t>
  </si>
  <si>
    <t>Dulap medical cu două uși, safeu și sertar ( 008517 )</t>
  </si>
  <si>
    <t>Dulap medical din metal cu 2 usi ( 008518 )</t>
  </si>
  <si>
    <t>Dulap medical cu 2 usi, AISI 304 ( 008519 )</t>
  </si>
  <si>
    <t xml:space="preserve"> Dulap medical din metal cu 2 usi de sticla ( 008520 )</t>
  </si>
  <si>
    <t>Dulap medical cu 4 usi, 2 cu sticla ( 008522 )</t>
  </si>
  <si>
    <t>Dulap medical cu 3 usi, AISI 304 ( 008523 )</t>
  </si>
  <si>
    <t>Dulap medical cu 4 usi, 2 cu sticla ( 008524 )</t>
  </si>
  <si>
    <t>Dulap medical cu 4 usi, AISI 304 ( 008525 )</t>
  </si>
  <si>
    <t>Troleu multifunctional, standard (masa pentru anesteziolog), de baza ( 008526 )</t>
  </si>
  <si>
    <t>Troleu multifunctional, standard (masa pentru anesteziolog), mediu ( 008527 )</t>
  </si>
  <si>
    <t>Troleu multifunctional, medical ( 008528 )</t>
  </si>
  <si>
    <t>Masă pentru manipulație 2 rafturi ( 008529 )</t>
  </si>
  <si>
    <t>Masă pentru manipulație 2 rafturi, AISI 304 ( 008530 )</t>
  </si>
  <si>
    <t>Masă pentru manipulație 3 rafturi ( 008531 )</t>
  </si>
  <si>
    <t>Masă pentru manipulație 3 rafturi, AISI 304 ( 008532 )</t>
  </si>
  <si>
    <t>Masa pentru manipulare cu 1 sertar ( 008533 )</t>
  </si>
  <si>
    <t>Masa pentru manipulare cu 1 sertar, AISI 304 ( 008534 )</t>
  </si>
  <si>
    <t>Masa pentru manipulare cu 1 sertar si 2 rafturi, AISI 304 ( 008535 )</t>
  </si>
  <si>
    <t>Masa pentru manipulare cu 1 sertar si 2 rafturi ( 008536 )</t>
  </si>
  <si>
    <t>Masă pentru manipulare cu 2 sertare, AISI 304 ( 008537 )</t>
  </si>
  <si>
    <t>Masă pentru manipulare cu 2 sertare, AISI 304 ( 008538 )</t>
  </si>
  <si>
    <t>Masă medicală cu 3 sertare si raft ( 008539 )</t>
  </si>
  <si>
    <t>Masă medicală cu 3 sertare ( 008540 )</t>
  </si>
  <si>
    <t>Masă medicală cu 4 sertare ( 008541 )</t>
  </si>
  <si>
    <t>Masă medicală cu 4 sertare, AISI 304 ( 008542 )</t>
  </si>
  <si>
    <t>Masuta mobila pentru pansament, AISI 304 ( 008543 )</t>
  </si>
  <si>
    <t>Masuta mobila pentru pansament ( 008544 )</t>
  </si>
  <si>
    <t>Masă pentru instrumente, 120x60x85, AISI 304 ( 008546 )</t>
  </si>
  <si>
    <t>Masă pentru instrumente, 120x60x85, AISI 304  ( 008547 )</t>
  </si>
  <si>
    <t>Masă pentru instrumente, 150x60x85, AISI 304  ( 008548 )</t>
  </si>
  <si>
    <t>Masă cu 2 sertare din stinga, AISI 304 ( 008549 )</t>
  </si>
  <si>
    <t>Masă cu 2 sertare din dreapta, AISI 304 ( 008550 )</t>
  </si>
  <si>
    <t>Masă cu bordură, AISI 304 ( 008551 )</t>
  </si>
  <si>
    <t>Masuta Mayo cu 3 roti ( 008552 )</t>
  </si>
  <si>
    <t>Masuta Mayo cu 4 roti, AISI 304 ( 008553 )</t>
  </si>
  <si>
    <t>Masuta Mayo cu 5 roti ( 008554 )</t>
  </si>
  <si>
    <t>Carucior pentru colectarea lengeriei (salon), de baza ( 008555 )</t>
  </si>
  <si>
    <t>Carucior pentru colectarea lengeriei (salon), mediu ( 008556 )</t>
  </si>
  <si>
    <t>Carucior pentru colectarea lengeriei (salon), cu 2 saci ( 008557 )</t>
  </si>
  <si>
    <t>Carucior pentru colectarea lengeriei (salon), AISI 304 ( 008558 )</t>
  </si>
  <si>
    <t>Carucior cu 2 saci (sala operatie) ( 008559 )</t>
  </si>
  <si>
    <t>Carucior cu sac ( 008560 )</t>
  </si>
  <si>
    <t>Carucior transportarea repartizare alimentelor ( 008561 )</t>
  </si>
  <si>
    <t>Scaun sala de operatie cu rotile, de baza AISI 304 ( 008562 )</t>
  </si>
  <si>
    <t>Scaun sala de operatie cu rotile, de baza ( 008563 )</t>
  </si>
  <si>
    <t>Scaun sala de operatie cu rotile cu speteaza ( 008566 )</t>
  </si>
  <si>
    <t>Scaun cu rotile pentru transportarea pacientilor Adult 130 kg ( 008567 )</t>
  </si>
  <si>
    <t>Scaun cu rotile pentru transportarea pacientilor Adult 200 kg ( 008568 )</t>
  </si>
  <si>
    <t>Paravan medical, 2 segmente ( 008569 )</t>
  </si>
  <si>
    <t>Paravan medical, 3 segmente ( 008570 )</t>
  </si>
  <si>
    <t>Suport cu bol pentru deseuri medicale, AISI 304 ( 008572 )</t>
  </si>
  <si>
    <t>Suport cu două boluri pentru deseuri medicale ( 008573 )</t>
  </si>
  <si>
    <t>Suport pentru casolete ( 008574 )</t>
  </si>
  <si>
    <t>Noptiera ( 008575 )</t>
  </si>
  <si>
    <t>Noptiera de bază ( 008576 )</t>
  </si>
  <si>
    <t>Stativ perfuzii ( 008577 )</t>
  </si>
  <si>
    <t>Stativ perfuzii ( 008578 )</t>
  </si>
  <si>
    <t>Stilaj cu 3 rafturi ( 008579 )</t>
  </si>
  <si>
    <t>Masa de naștere</t>
  </si>
  <si>
    <t>Scaune de laborator</t>
  </si>
  <si>
    <t>Masa de laborator</t>
  </si>
  <si>
    <t>Stativ perfuzii</t>
  </si>
  <si>
    <t>Masă, pat multifuncțional p/u masaj</t>
  </si>
  <si>
    <t>Cușetă medicală</t>
  </si>
  <si>
    <t>Scarita medicala cu o treapta</t>
  </si>
  <si>
    <t>Cărucior transport echipament reutilizabil</t>
  </si>
  <si>
    <t>Scaun pentru transportul pacienților către sala de operație</t>
  </si>
  <si>
    <t>Suport pentru sac de deșeuri medicale cu pedală – inox</t>
  </si>
  <si>
    <t>Cărucior medical din inox cu 2 polițe, mobil</t>
  </si>
  <si>
    <t>Masă pentru indicații medicale în terapie intensivă, cu chiuvetă integrată pe dreapta</t>
  </si>
  <si>
    <t>Masă pentru indicații medicale în terapie intensivă, cu chiuvetă integrată pe stânga</t>
  </si>
  <si>
    <t>Masa servit la pat TM 5001 utilizată în spitale și clinici medicale</t>
  </si>
  <si>
    <r>
      <rPr>
        <sz val="11"/>
        <color rgb="FFFF0000"/>
        <rFont val="Times New Roman"/>
        <family val="1"/>
      </rPr>
      <t xml:space="preserve">Dulap medicamente cu safeu, dotare de baza	</t>
    </r>
    <r>
      <rPr>
        <sz val="11"/>
        <color theme="1"/>
        <rFont val="Times New Roman"/>
        <family val="1"/>
      </rPr>
      <t xml:space="preserve">	
Cod	M100000	
Descriere	Dulap cu rafturi pentru stocarea medicametelor și a obiectelor parafarmaceutice, cu lacăt și safeu inetrior	
Parametru	Specificație
Carcasa de bază din oțel / metal	rezistenta la uzură/coroziune și substanțe dezinfectante
Picioare de suport	4 picioare, reglabile
Compartimente pentru medicamente minim 45
Rafturi reglabile	minim  4
Culoare	vopsit alb
Uși exterioare2 uși	cu blocare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droguri periculoase	fabricat din metal prevazut cu lacăt</t>
    </r>
    <r>
      <rPr>
        <sz val="11"/>
        <color theme="1"/>
        <rFont val="Times New Roman"/>
        <family val="1"/>
      </rPr>
      <t xml:space="preserve">
Dimensiuni 100 x 60 x 190 cm, ±10 cm
Termenul de garanție	minim 4 ani echivalent la 48 luni</t>
    </r>
  </si>
  <si>
    <r>
      <rPr>
        <sz val="11"/>
        <color rgb="FFFF0000"/>
        <rFont val="Times New Roman"/>
        <family val="1"/>
      </rPr>
      <t>Dulap medicamente cu safeu, dotare medie</t>
    </r>
    <r>
      <rPr>
        <sz val="11"/>
        <color theme="1"/>
        <rFont val="Times New Roman"/>
        <family val="1"/>
      </rPr>
      <t xml:space="preserve">		
Cod	M100001	
Descriere	Dulap cu rafturi pentru stocarea medicametelor și a obiectelor parafarmaceutice, cu lacăt și safeu inetrior	
Parametru	Specificație
Carcasa de bază din oțel / metal de minim 0.8 mm rezistenta la uzură/coroziune și substanțe dezinfectante
Picioare de suport	4 picioare, reglabile
Compartimente pentru medicamente minim 45
Rafturi reglabile	minim  4
Culoare	 vopsit alb
Uși exterioare 2 uși cu blocare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droguri periculoase	 fabricat din metal prevazut cu lacăt</t>
    </r>
    <r>
      <rPr>
        <sz val="11"/>
        <color theme="1"/>
        <rFont val="Times New Roman"/>
        <family val="1"/>
      </rPr>
      <t xml:space="preserve">
Dimensiuni 100 x 60 x 190 cm, ±10 cm
Termenul de garanție minim 4 ani echivalent la 48 luni
</t>
    </r>
  </si>
  <si>
    <r>
      <rPr>
        <sz val="11"/>
        <color rgb="FFFF0000"/>
        <rFont val="Times New Roman"/>
        <family val="1"/>
      </rPr>
      <t>Dulap medicamente cu safeu, dotare avansata</t>
    </r>
    <r>
      <rPr>
        <sz val="11"/>
        <color theme="1"/>
        <rFont val="Times New Roman"/>
        <family val="1"/>
      </rPr>
      <t xml:space="preserve">		
Cod	M100002	
Descriere Dulap cu rafturi pentru stocarea medicametelor și a obiectelor parafarmaceutice, cu lacăt	
Parametru	 Specificație
Carcasa de bază din oțel de minim 0.8 mm	vopsit cu pulbere epoxidică
rezistenta la uzură/coroziune și substanțe dezinfectante
Structura suprafețelor	placă bilaminată, grosimea minim 20 mm
Picioare de suport	4 picioare, reglabile
Compartimente pentru medicamente minim 45
Rafturi reglabile pe înălțime	minim  5
Culoare	vopsit alb
Uși exterioare 2 uși	cu blocare, lacăt
deschidere	la min. 170⁰
compartimente pentru medicamente minim 8 fiecare ușă
garnituri antipraf	pe perimetru
Despărțituri pe interior	Despărțitură de tip ușă minim 2 unități
rotire (deschidere)	la min. 80⁰
compartimente pentru medicamente minim 8 fiecare ușă
</t>
    </r>
    <r>
      <rPr>
        <sz val="11"/>
        <color rgb="FFFF0000"/>
        <rFont val="Times New Roman"/>
        <family val="1"/>
      </rPr>
      <t>Safeu pentru medicamente cu risc ridicat	fabricat din metal prevazut cu lacăt</t>
    </r>
    <r>
      <rPr>
        <sz val="11"/>
        <color theme="1"/>
        <rFont val="Times New Roman"/>
        <family val="1"/>
      </rPr>
      <t xml:space="preserve">
Dimensiuni 100 x 60 x 190 cm, ±10 cm
Termenul de garanție	minim 4 ani echivalent la  48 luni
</t>
    </r>
  </si>
  <si>
    <r>
      <rPr>
        <sz val="11"/>
        <color rgb="FFFF0000"/>
        <rFont val="Times New Roman"/>
        <family val="1"/>
      </rPr>
      <t xml:space="preserve">Dulap medical cu o ușă	</t>
    </r>
    <r>
      <rPr>
        <sz val="11"/>
        <color theme="1"/>
        <rFont val="Times New Roman"/>
        <family val="1"/>
      </rPr>
      <t xml:space="preserve">	
Cod	M100100
Descriere	Dulap din oțel emailat cu o ușă și rafturi pentru stocarea obiectelor parafarmaceutice, medicamente	
Parametru	Specificație
Carcasa de bază oțel emailat cu grosime</t>
    </r>
    <r>
      <rPr>
        <sz val="11"/>
        <color rgb="FFFF0000"/>
        <rFont val="Times New Roman"/>
        <family val="1"/>
      </rPr>
      <t xml:space="preserve"> minim 0.8 mm</t>
    </r>
    <r>
      <rPr>
        <sz val="11"/>
        <color theme="1"/>
        <rFont val="Times New Roman"/>
        <family val="1"/>
      </rPr>
      <t xml:space="preserve"> rezistent la dezinfectanți chimici
Rafturi din oțel inoxidabil	minim  3, reglabile pe înălțime, cu grosime minim 0.8 mm
Ușa	o ușă de sticlă termorezistentă, cu ramă din metal, cu mâner încuiere uși cu lacăt
Picioare	 4 picioare, reglabile
Dimensiuni 
Lungime 60 cm, ±10 cm
Adâncime 45 cm,  ±5 cm
Înalțime 160 cm, ±10 cm"
Termenul de garanție	minim 4 ani echivalent la 48 luni
</t>
    </r>
  </si>
  <si>
    <r>
      <rPr>
        <sz val="11"/>
        <color rgb="FFFF0000"/>
        <rFont val="Times New Roman"/>
        <family val="1"/>
      </rPr>
      <t>Dulap medical cu o usa, AISI 304</t>
    </r>
    <r>
      <rPr>
        <sz val="11"/>
        <color theme="1"/>
        <rFont val="Times New Roman"/>
        <family val="1"/>
      </rPr>
      <t xml:space="preserve">		
Cod	M100101
Descriere Dulap din oțel inoxidabil AISI 304 pentru stocarea obiectelor parafarmaceutice, medicamente	
Parametru	Specificație
Carcasa de bază oțel inoxidabil  AISI 304, satin rezistent la dezinfectanți chimici
Rafturi din inox AISI 304	minim  4, reglabile pe înălțime
Ușă	1 ușă, fabricate din inox AISI 304 satin
încuiere uși cu lacăt incastrat
Picioare	 4 picioare, reglabile
Dimensiuni	
Lungime 70 cm, ±5 cm
Adâncime 45 cm,  ±5 cm
Înalțime 190 cm, ±10 cm
Termenul de garanție minim 4 ani echivalent la 48 luni
</t>
    </r>
  </si>
  <si>
    <r>
      <rPr>
        <sz val="11"/>
        <color rgb="FFFF0000"/>
        <rFont val="Times New Roman"/>
        <family val="1"/>
      </rPr>
      <t>Dulap medical cu două uși și safeu</t>
    </r>
    <r>
      <rPr>
        <sz val="11"/>
        <color theme="1"/>
        <rFont val="Times New Roman"/>
        <family val="1"/>
      </rPr>
      <t xml:space="preserve">		
Cod	M100110
Descriere	Dulap cu safeu din oțel emailat cu o ușă și rafturi pentru stocarea obiectelor parafarmaceutice, medicamente	
Parametru	Specificație
Carcasa de bază oțel emailat cu grosime </t>
    </r>
    <r>
      <rPr>
        <sz val="11"/>
        <color rgb="FFFF0000"/>
        <rFont val="Times New Roman"/>
        <family val="1"/>
      </rPr>
      <t>minim 1.2 mm</t>
    </r>
    <r>
      <rPr>
        <sz val="11"/>
        <color theme="1"/>
        <rFont val="Times New Roman"/>
        <family val="1"/>
      </rPr>
      <t xml:space="preserve"> rezistent la dezinfectanți chimici
Partea de sus cu ușa din sticlă	o ușă de sticlă termorezistentă, cu ramă din metal, cu mâner
</t>
    </r>
    <r>
      <rPr>
        <sz val="11"/>
        <color rgb="FFFF0000"/>
        <rFont val="Times New Roman"/>
        <family val="1"/>
      </rPr>
      <t>Safeu din oțel, incorporat cu lacat și chei minim un raft reglabile pe înălțime, cu grosime minim 1.2 mm</t>
    </r>
    <r>
      <rPr>
        <sz val="11"/>
        <color theme="1"/>
        <rFont val="Times New Roman"/>
        <family val="1"/>
      </rPr>
      <t xml:space="preserve">
Partea de jos o ușa din oțel emailat da, cu lacăt și două rafturi  reglabile pe înălțime, cu grosime minim 1.2 mm
Picioare	 4 picioare, reglabile
Dimensiuni	
Lungime 60 cm, ±10 cm
Adâncime 40 cm,  ±5 cm
Înalțime 180 cm, ±10 cm
Termenul de garanție	minim 4 ani echivalent la 48 luni</t>
    </r>
  </si>
  <si>
    <r>
      <rPr>
        <sz val="11"/>
        <color rgb="FFFF0000"/>
        <rFont val="Times New Roman"/>
        <family val="1"/>
      </rPr>
      <t>Dulap medical cu două uși, safeu și sertar</t>
    </r>
    <r>
      <rPr>
        <sz val="11"/>
        <color theme="1"/>
        <rFont val="Times New Roman"/>
        <family val="1"/>
      </rPr>
      <t xml:space="preserve">		
Cod M100120
Descriere	Dulap cu safeu din oțel emailat cu o ușă și rafturi pentru stocarea obiectelor parafarmaceutice, medicamente	
Parametru	Specificație
Carcasa de bază oțel emailat cu grosime minim 1.2 mm rezistent la dezinfectanți chimici
Partea de sus cu ușa din sticlă o ușă de sticlă termorezistentă, cu ramă din metal, cu mâner
</t>
    </r>
    <r>
      <rPr>
        <sz val="11"/>
        <color rgb="FFFF0000"/>
        <rFont val="Times New Roman"/>
        <family val="1"/>
      </rPr>
      <t>Safeu din oțel, incorporat cu lacat și chei minim un raft reglabile pe înălțime, cu grosime minim 1.2 mm</t>
    </r>
    <r>
      <rPr>
        <sz val="11"/>
        <color theme="1"/>
        <rFont val="Times New Roman"/>
        <family val="1"/>
      </rPr>
      <t xml:space="preserve">
Partea de jos o ușa din oțel emailat da, cu lacăt și un raft  reglabile pe înălțime, cu grosime minim 1.2 mm
Sertar 1 unitate cu mâner
Picioare	 4 picioare, reglabile
Dimensiuni	
Lungime 60 cm, ±10 cm
Adâncime 40 cm,  ±5 cm
Înalțime 180 cm, ±10 cm
Termenul de garanție	minim 4 ani echivalent la 48 luni
</t>
    </r>
  </si>
  <si>
    <r>
      <rPr>
        <sz val="11"/>
        <color rgb="FFFF0000"/>
        <rFont val="Times New Roman"/>
        <family val="1"/>
      </rPr>
      <t xml:space="preserve">Dulap medical din metal cu 2 usi	</t>
    </r>
    <r>
      <rPr>
        <sz val="11"/>
        <color theme="1"/>
        <rFont val="Times New Roman"/>
        <family val="1"/>
      </rPr>
      <t xml:space="preserve">	
Cod	M100130
Descriere	Dulap cu uși și rafturi pentru stocarea obiectelor consumabilelor	
Parametru	Specificație
Carcasa de bază cu grosimea</t>
    </r>
    <r>
      <rPr>
        <sz val="11"/>
        <color rgb="FFFF0000"/>
        <rFont val="Times New Roman"/>
        <family val="1"/>
      </rPr>
      <t xml:space="preserve"> min. 0.8 mm</t>
    </r>
    <r>
      <rPr>
        <sz val="11"/>
        <color theme="1"/>
        <rFont val="Times New Roman"/>
        <family val="1"/>
      </rPr>
      <t xml:space="preserve">	vopsit cu pulbere epoxidică, alb
Rafturi reglabile cu grosimea min. 0.8 mm minim  4
Uși din oțel emailat 2 uși cu mânere	da
uși blocare (cu lacat)	da
Picioare de suport	4 picioare, reglabile
Dimensiuni 100 x 40 x 170 cm, ±10 cm
Termenul de garanție minim 4 ani echivalent la 48 luni
</t>
    </r>
  </si>
  <si>
    <r>
      <rPr>
        <sz val="11"/>
        <color rgb="FFFF0000"/>
        <rFont val="Times New Roman"/>
        <family val="1"/>
      </rPr>
      <t>Dulap medical cu 2 usi, AISI 304</t>
    </r>
    <r>
      <rPr>
        <sz val="11"/>
        <color theme="1"/>
        <rFont val="Times New Roman"/>
        <family val="1"/>
      </rPr>
      <t xml:space="preserve">		
Cod	M100135
Descriere	Dulap din oțel inoxidabil AISI 304 pentru stocarea obiectelor parafarmaceutice, medicamente	
Parametru	Specificație
Carcasa de bază oțel inoxidabil AISI 304 satin rezistent la dezinfectanți chimici
Rafturi din inox AISI 304	minim  4, reglabile pe înălțime
Uși   2 uși, fabricate din inox AISI 304 satin	încuiere uși cu lacăt incastrat
Picioare	 4 picioare, reglabile
Dimensiuni		
Lungime 100 cm, ±10 cm
Adâncime 45 cm,  ±5 cm
Înalțime 190 cm, ±10 cm
Termenul de garanție	minim 4 ani echivalent la 48 luni
</t>
    </r>
  </si>
  <si>
    <r>
      <rPr>
        <sz val="11"/>
        <color rgb="FFFF0000"/>
        <rFont val="Times New Roman"/>
        <family val="1"/>
      </rPr>
      <t xml:space="preserve">Dulap medical din metal cu 2 usi de sticla	</t>
    </r>
    <r>
      <rPr>
        <sz val="11"/>
        <color theme="1"/>
        <rFont val="Times New Roman"/>
        <family val="1"/>
      </rPr>
      <t xml:space="preserve">	
Cod	M100140
Descriere	Dulap din metal vopsit pe suprafață în culoare alb cu uși și rafturi pentru stocarea obiectelor parafarmaceutice	
Parametru	Specificație
Carcasa de bază metal cu acoperire rezistentă la dezinfectanți chimici
Rafturi din metal reglabile minim  5
Uși minim 2 uși 	 cu sticla cu rama din metal
uși blocare (cu cheie)	da
Picioare 	4 picioare, reglabile
Dimensiuni		
Lățimea 80, ±5 cm
Adâncimea 40, ±5 cm
Înalțime min. 170 -190 cm 
Termenul de garanție	minim 4 ani echivalent la 48 luni
</t>
    </r>
  </si>
  <si>
    <r>
      <rPr>
        <sz val="11"/>
        <color rgb="FFFF0000"/>
        <rFont val="Times New Roman"/>
        <family val="1"/>
      </rPr>
      <t>Dulap medical cu 4 usi, 2 cu sticla</t>
    </r>
    <r>
      <rPr>
        <sz val="11"/>
        <color theme="1"/>
        <rFont val="Times New Roman"/>
        <family val="1"/>
      </rPr>
      <t xml:space="preserve">		
Cod	M100150
Descriere	Dulap din oțel emailat pe suprafață cu uși și rafturi pentru stocarea obiectelor parafarmaceutice, medicamente	
Parametru	Specificație
Carcasa de bază oțel emailat rezistent la dezinfectanți chimici
"Format din două compartimente  suprapuse 
partea de sus
partea de jos
Partea de susdotat cu 2 uși de sticlă rezistentă cu rama din metal, cu mânereîncuiere uși cu lacăt minim 2 rafturi fabracate din oțel inoxidabil, raglabile pe înălțime
Partea de jos	dotat cu 2 uși fabricate din oțel emailat, cu mânere încuiere uși cu lacăt	minim 1 raft, reglabil pe înălțime
Picioare	 4 picioare, reglabile
Dimensiuni		
Lungime 80 cm, ±10 cm
Adâncime 40 cm,  ±5 cm
Înalțime min. 170 -190 cm
Termenul de garanție minim 4 ani echivalent la 48 luni
</t>
    </r>
  </si>
  <si>
    <r>
      <rPr>
        <sz val="11"/>
        <color rgb="FFFF0000"/>
        <rFont val="Times New Roman"/>
        <family val="1"/>
      </rPr>
      <t>Dulap medical cu 3 usi, AISI 304</t>
    </r>
    <r>
      <rPr>
        <sz val="11"/>
        <color theme="1"/>
        <rFont val="Times New Roman"/>
        <family val="1"/>
      </rPr>
      <t xml:space="preserve">		
M100160
Descriere	Dulap din oțel inoxidabil AISI 304 pentru stocarea obiectelor parafarmaceutice, medicamente	
Parametru	Specificație
Carcasa de bază oțel inoxidabil AISI 304	rezistent la dezinfectanți chimici
Rafturi din inox AISI 304	minim  4, reglabile pe înălțime
Uși 	
3 uși, fabricate din inox AISI 304 încuiere uși cu lacăt incadrat
Picioare	 6 picioare
Dimensiuni		
Lungime 140 cm, ±5 cm
Adâncime 45 cm,  ±5 cm
Înalțime 190 cm, ±10 cm"
Termenul de garanție	minim 4 ani echivalent la 48 luni
</t>
    </r>
  </si>
  <si>
    <r>
      <rPr>
        <sz val="11"/>
        <color rgb="FFFF0000"/>
        <rFont val="Times New Roman"/>
        <family val="1"/>
      </rPr>
      <t xml:space="preserve">Dulap medical cu 4 usi	</t>
    </r>
    <r>
      <rPr>
        <sz val="11"/>
        <color theme="1"/>
        <rFont val="Times New Roman"/>
        <family val="1"/>
      </rPr>
      <t xml:space="preserve">	
Cod	M100170
Descriere	Dulap medical destinat pentru păstrarea medicamentelor, instrumentelor, documentației medicale, fișelor pacientelor în organizații și încăperi medicale.	
Parametru	Specificație
Carcasa de bază oțel emailat / acoperit cu pulbere, rezistent la zgâriere,  antiseptice și dezinfectanți de orice tip
		rezistent la dezinfectanți chimici
Grosimea oțel carcasei </t>
    </r>
    <r>
      <rPr>
        <sz val="11"/>
        <color rgb="FFFF0000"/>
        <rFont val="Times New Roman"/>
        <family val="1"/>
      </rPr>
      <t>minim 0.6 mm</t>
    </r>
    <r>
      <rPr>
        <sz val="11"/>
        <color theme="1"/>
        <rFont val="Times New Roman"/>
        <family val="1"/>
      </rPr>
      <t xml:space="preserve">
Grosimea oțel ușiminim 0.7 mm
Format din două compartimente suprapuse, egale după mărime		
partea de sus
partea de jos
Partea de sus dotat cu 2 uși de oțel, cu mânere
		încuiere uși cu lacăt
		minim 2 rafturi fabracate din oțel, raglabile pe înălțime, suport de greutate minim 30 kg
Partea de jos	dotat cu 2 uși de oțel, cu mânere
		încuiere uși cu lacăt
		minim 2 rafturi fabracate din oțel, raglabile pe înălțime, suport de greutate minim 30 kg
Picioare	 4 picioare, reglabile
Culoarea dulap	Albă
Dimensiuni		
Lungime 80 cm, ±10 cm
Adâncime 40 cm,  ±5 cm
Înalțime min. 170 -190 cm
Termenul de garanție	minim 4 ani echivalent la 48 luni
</t>
    </r>
  </si>
  <si>
    <r>
      <rPr>
        <sz val="11"/>
        <color rgb="FFFF0000"/>
        <rFont val="Times New Roman"/>
        <family val="1"/>
      </rPr>
      <t>Dulap medical cu 4 usi, AISI 304</t>
    </r>
    <r>
      <rPr>
        <sz val="11"/>
        <color theme="1"/>
        <rFont val="Times New Roman"/>
        <family val="1"/>
      </rPr>
      <t xml:space="preserve">		
Cod	M100175
Descriere	Dulap medical destinat pentru păstrarea medicamentelor, instrumentelor, documentației medicale, fișelor pacientelor în organizații și încăperi medicale.	
Parametru	Specificație
Carcasa de bază oțel inox satin AISI 304, grosimea </t>
    </r>
    <r>
      <rPr>
        <sz val="11"/>
        <color rgb="FFFF0000"/>
        <rFont val="Times New Roman"/>
        <family val="1"/>
      </rPr>
      <t>minim 1.2 mm</t>
    </r>
    <r>
      <rPr>
        <sz val="11"/>
        <color theme="1"/>
        <rFont val="Times New Roman"/>
        <family val="1"/>
      </rPr>
      <t xml:space="preserve">
		rezistent la dezinfectanți chimici
Format din două compartimente suprapuse, egale după mărime		
partea de sus
partea de jos
Partea de sus dotat cu 2 uși de oțel inox satin AISI 304, cu mânere
încuiere uși cu lacăt
minim 2 rafturi fabracate din oțel inox AISI 304, raglabile pe înălțime, suport de greutate minim 30 kg
Partea de jos	dotat cu 2 uși de oțel inox satin AISI 304, cu mânere
încuiere uși cu lacăt
minim 2 rafturi fabracate din oțel inox AISI 304, raglabile pe înălțime, suport de greutate minim 30 kg
Picioare	 4 picioare, reglabile
Dimensiuni		
Lungime 110 cm, ±10 cm
Adâncime 40 cm,  ±5 cm
Înalțime min. 190 -200 cm
Termenul de garanție	minim 4 ani echivalent la 48 luni
</t>
    </r>
  </si>
  <si>
    <r>
      <rPr>
        <sz val="11"/>
        <color rgb="FFFF0000"/>
        <rFont val="Times New Roman"/>
        <family val="1"/>
      </rPr>
      <t xml:space="preserve">"Troleu / cărucior multifuncțional, standard (masă pentru anesteziolog),de bază"	</t>
    </r>
    <r>
      <rPr>
        <sz val="11"/>
        <color theme="1"/>
        <rFont val="Times New Roman"/>
        <family val="1"/>
      </rPr>
      <t xml:space="preserve">	
Cod		M200000
Descriere	Cărucior pentru acordarea ajutorului medical de urgență cu 4 sertare pentru stocarea medicamentelor și a seturilor de resuscitare cardio pulmonară 	
Parametru		Specificație
Carcasa de bază aluminiu / oțel inoxidabil / oțel vopsit și finisaj exterior din plastic
Blatul mesei	 Plastic ABS, grosime minim 5mm
Rotile pivotante	4 rotile , 2 cu frână Ø minim 125 mm
Protecție antișoc la cele 4 colțuri		da
Mâner pentru manevrare		da
Suport din ABS pentru cateter si sonda		da
Suport reglabil pe înălțime pentru perfuzie		da
Sertare glisante / rabatabile	 minim 4, cu lacăt central
Cu amortizoare de deschidere/închidere lentă
Cu compartimente de divizare
Coș deșeuri de 10 litri		partea laterală
Dimensiuni 80 x 60 x h100 cm, ±10 cm
Termenul de garanție minim 4 ani echivalent la 48 luni
</t>
    </r>
  </si>
  <si>
    <r>
      <rPr>
        <sz val="11"/>
        <color rgb="FFFF0000"/>
        <rFont val="Times New Roman"/>
        <family val="1"/>
      </rPr>
      <t>Troleu / cărucior multifuncțional, standard (masă pentru anesteziolog), mediu</t>
    </r>
    <r>
      <rPr>
        <sz val="11"/>
        <color theme="1"/>
        <rFont val="Times New Roman"/>
        <family val="1"/>
      </rPr>
      <t xml:space="preserve">
Cod	M200001
Descriere	Cărucior pentru acordarea ajutorului medical de urgență cu 5 sertare pentru stocarea medicamentelor și a seturilor de resuscitare cardio pulmonară 	
Parametru		Specificație
Carcasa de bază aluminiu și/sau oțel inoxidabil
Blatul mesei	Plastic ABS, grosime minim 5mm
Rotile 4 rotile , 2 cu frână Ø minim 125 mm
Protecție antișoc la cele 4 colțuri	da
Suport butelie de oxigen	da
Mâner pentru manevrare	da
Suport din ABS pentru cateter si sonda		da
"Coșuri pentru medicamente, pe suport partea de sus a troleului"minim în două rânduri, câte minim 5 coșuri în fiecare rând (total minim 10 coșuri)
Raft pentru defibrilator	 da
Raft lateral glisant	 da
Suport reglabil pe înălțime pentru perfuzie	da
Sertare	minim 5, cu lacăt central
Cu amortizoare de deschidere/închidere lentă
Cu compartimente de divizare
Coș deșeuri de 10 litri	partea laterală
Dimensiuni 80 x 50 x 90 cm, ±5 cm
Termenul de garanție	minim 4 ani echivalent la 48 luni
</t>
    </r>
  </si>
  <si>
    <r>
      <rPr>
        <sz val="11"/>
        <color rgb="FFFF0000"/>
        <rFont val="Times New Roman"/>
        <family val="1"/>
      </rPr>
      <t>Troleu multifuncțional, medical</t>
    </r>
    <r>
      <rPr>
        <sz val="11"/>
        <color theme="1"/>
        <rFont val="Times New Roman"/>
        <family val="1"/>
      </rPr>
      <t xml:space="preserve">		
Cod	M200010
Descriere	Troleu multifuncțional, medical cu 2 sertare pentru stocarea medicamentelor și a seturilor medical	
Parametru	Specificație
Carcasa de bază aluminiu / oțel inoxidabil / oțel vopsit și finisaj exterior din plastic
Blatul mesei	oțel inoxidabil 304, satin
Rotile pivotante	4 rotile , 2 cu frână
Ø minim 125 mm
Protecție antișoc la cele 4 colțuri	da
Mâner pentru manevrare	da
Suport din ABS pentru cateter si sonda	da
Suport pentru monitor	da
Suport reglabil pe înălțime pentru perfuzie	 da
Partea laterală dotat cu măsuță retractabilă	 da
Sertare glisante / rabatabile	 minim 2,  cu lacăt central
Cu amortizoare de deschidere/închidere lentă
Cu compartimente de divizare
Parte de jos 2 uși cu mânere
Coș deșeuri de min 5 litri partea laterală
Dimensiuni 80 x 55 x 100(h) cm, ±10 cm
Termenul de garanție	minim 4 ani echivalent la 48 luni
</t>
    </r>
  </si>
  <si>
    <r>
      <rPr>
        <sz val="11"/>
        <color rgb="FFFF0000"/>
        <rFont val="Times New Roman"/>
        <family val="1"/>
      </rPr>
      <t>Masă pentru manipulație 2 rafturi</t>
    </r>
    <r>
      <rPr>
        <sz val="11"/>
        <color theme="1"/>
        <rFont val="Times New Roman"/>
        <family val="1"/>
      </rPr>
      <t xml:space="preserve">		
Cod	M300000	
Descriere Masă specializată din inox pentru instrumente chirurgicale, medicamente și echipamente	
Parametru	Specificație
Structura carcasei	oțel acoperit cu pulbere albă, </t>
    </r>
    <r>
      <rPr>
        <sz val="11"/>
        <color rgb="FFFF0000"/>
        <rFont val="Times New Roman"/>
        <family val="1"/>
      </rPr>
      <t>min. 1.5mm</t>
    </r>
    <r>
      <rPr>
        <sz val="11"/>
        <color theme="1"/>
        <rFont val="Times New Roman"/>
        <family val="1"/>
      </rPr>
      <t xml:space="preserve">
Rafturi 2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±7 cm
Termenul de garanție minim 4 ani echivalent la 48 luni</t>
    </r>
  </si>
  <si>
    <r>
      <rPr>
        <sz val="11"/>
        <color rgb="FFFF0000"/>
        <rFont val="Times New Roman"/>
        <family val="1"/>
      </rPr>
      <t xml:space="preserve">Masă pentru manipulație 2 rafturi, AISI 304	</t>
    </r>
    <r>
      <rPr>
        <sz val="11"/>
        <color theme="1"/>
        <rFont val="Times New Roman"/>
        <family val="1"/>
      </rPr>
      <t xml:space="preserve">	
Cod	M300001	
Descriere	Masă specializată din inox pentru instrumente chirurgicale, medicamente și echipamente	
Parametru	Specificație
Structura carcasei	oțel inoxidabil satin, grosimea </t>
    </r>
    <r>
      <rPr>
        <sz val="11"/>
        <color rgb="FFFF0000"/>
        <rFont val="Times New Roman"/>
        <family val="1"/>
      </rPr>
      <t>minim 1 mm</t>
    </r>
    <r>
      <rPr>
        <sz val="11"/>
        <color theme="1"/>
        <rFont val="Times New Roman"/>
        <family val="1"/>
      </rPr>
      <t xml:space="preserve">
Rafturi	2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
</t>
    </r>
  </si>
  <si>
    <r>
      <rPr>
        <sz val="11"/>
        <color rgb="FFFF0000"/>
        <rFont val="Times New Roman"/>
        <family val="1"/>
      </rPr>
      <t>Masă pentru manipulație 3 rafturi</t>
    </r>
    <r>
      <rPr>
        <sz val="11"/>
        <color theme="1"/>
        <rFont val="Times New Roman"/>
        <family val="1"/>
      </rPr>
      <t xml:space="preserve">		
Cod	M300002	
Descriere	Masă specializată din inox pentru instrumente chirurgicale, medicamente și echipamente	
Parametru	Specificație
Structura carcasei	oțel cu acoperire pulbere, </t>
    </r>
    <r>
      <rPr>
        <sz val="11"/>
        <color rgb="FFFF0000"/>
        <rFont val="Times New Roman"/>
        <family val="1"/>
      </rPr>
      <t>min. 1.5mm</t>
    </r>
    <r>
      <rPr>
        <sz val="11"/>
        <color theme="1"/>
        <rFont val="Times New Roman"/>
        <family val="1"/>
      </rPr>
      <t xml:space="preserve">
Rafturi 3 unități, cu mărginele ridicate
		oțel inoxidabil satin, AISI 304, grosimea minim 0.8 mm
		sarcina suportată de rafturi: minim 25 Kg
Protecția suprafeței un strat de protecție realizat prin pasivare chimică, (conform standardului ASTM A967), pentru a asigura rezistența sporită la coroziune
Mâner pentru transportare da
Rotile de cauciuc pivotante	4 rotile, min. 2 cu frână
		diametru minim 50 mm
Rezisten la uzură și substanțe pentru dezinfectare chimică da
Dimensiuni 70 x 45 x 85 cm,  ±10 cm
Termenul de garanție minim 4 ani echivalent la 48 luni
</t>
    </r>
  </si>
  <si>
    <r>
      <rPr>
        <sz val="11"/>
        <color rgb="FFFF0000"/>
        <rFont val="Times New Roman"/>
        <family val="1"/>
      </rPr>
      <t xml:space="preserve">Masă pentru manipulație 3 rafturi, AISI 304	</t>
    </r>
    <r>
      <rPr>
        <sz val="11"/>
        <color theme="1"/>
        <rFont val="Times New Roman"/>
        <family val="1"/>
      </rPr>
      <t xml:space="preserve">	
Cod	M300003	
Descriere	Masă specializată din inox pentru instrumente chirurgicale, medicamente și echipamente	
Parametru	Specificație
Structura carcasei și a suprafețelor oțel inoxidabil satin, grosimea </t>
    </r>
    <r>
      <rPr>
        <sz val="11"/>
        <color rgb="FFFF0000"/>
        <rFont val="Times New Roman"/>
        <family val="1"/>
      </rPr>
      <t>minim 1 mm</t>
    </r>
    <r>
      <rPr>
        <sz val="11"/>
        <color theme="1"/>
        <rFont val="Times New Roman"/>
        <family val="1"/>
      </rPr>
      <t xml:space="preserve">
Rafturi 3 unități, cu mărginele ridicate
	oțel inoxidabil satin, AISI 304, grosimea minim 1 mm
	sarcina suportată de rafturi: minim 25 Kg
Mâner pentru transportare da
Rotile de cauciuc pivotante	4 rotile, min. 2 cu frână
Rezisten la uzură și substanțe pentru dezinfectare chimică da
Dimensiuni 70 x 45 x 85 cm,  ±5 cm
Termenul de garanție	minim 4 ani echivalent la 48 luni</t>
    </r>
  </si>
  <si>
    <r>
      <rPr>
        <sz val="11"/>
        <color rgb="FFFF0000"/>
        <rFont val="Times New Roman"/>
        <family val="1"/>
      </rPr>
      <t>Masa pentru manipulare cu 1 sertar</t>
    </r>
    <r>
      <rPr>
        <sz val="11"/>
        <color theme="1"/>
        <rFont val="Times New Roman"/>
        <family val="1"/>
      </rPr>
      <t xml:space="preserve">		
Cod	M300011	
Descriere	concepute pentru depozitarea consumabilelor, medicamentelor și instrumentelor în sălile de operație și vestiarele instituțiilor medicale	
Parametru	Specificație
Tip material metal rezisten la uzură și substanțe pentru dezinfectare chimică
Sertar cu raft din partea de sus fabricat din inox AISI 304, cu mărginile ridicate, cu mâner
Mînere pentru transportarea mesei da, 2
Raft din partea de jos	fabricat din inox AISI 304, cu mărginile ridicate
Rotile da, min 4, cel puțin 2 cu frână
Dimensiune 70x50x85 ± 5 cm
Culori alb/bej
Termenul de garanție minim 4 ani echivalent la 48 luni
</t>
    </r>
  </si>
  <si>
    <r>
      <rPr>
        <sz val="11"/>
        <color rgb="FFFF0000"/>
        <rFont val="Times New Roman"/>
        <family val="1"/>
      </rPr>
      <t xml:space="preserve">Masa pentru manipulare cu 1 sertar, AISI 304	</t>
    </r>
    <r>
      <rPr>
        <sz val="11"/>
        <color theme="1"/>
        <rFont val="Times New Roman"/>
        <family val="1"/>
      </rPr>
      <t xml:space="preserve">	
Cod	M300012	
Descriere concepute pentru depozitarea consumabilelor, medicamentelor și instrumentelor în sălile de operație și vestiarele instituțiilor medicale	
Parametru	 Specificație
Tip material oțel inoxidabil AISI 304, grosimea</t>
    </r>
    <r>
      <rPr>
        <sz val="11"/>
        <color rgb="FFFF0000"/>
        <rFont val="Times New Roman"/>
        <family val="1"/>
      </rPr>
      <t xml:space="preserve"> minim 1 mm</t>
    </r>
    <r>
      <rPr>
        <sz val="11"/>
        <color theme="1"/>
        <rFont val="Times New Roman"/>
        <family val="1"/>
      </rPr>
      <t xml:space="preserve">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din partea de jos	da, cu mărginile ridicate
Sarcina maximală	minim 25 kg
Rotile de cauciuc pivotante	da, min 4, cel puțin 2 cu frână
Dimensiune 70x50x85 ± 5 cm
Termenul de garanție	minim 4 ani echivalent la 48 luni
</t>
    </r>
  </si>
  <si>
    <r>
      <rPr>
        <sz val="11"/>
        <color rgb="FFFF0000"/>
        <rFont val="Times New Roman"/>
        <family val="1"/>
      </rPr>
      <t>Masa pentru manipulare cu 1 sertar si 2 rafturi, AISI 304</t>
    </r>
    <r>
      <rPr>
        <sz val="11"/>
        <color theme="1"/>
        <rFont val="Times New Roman"/>
        <family val="1"/>
      </rPr>
      <t xml:space="preserve">		
Cod	M300013	
Descriere	concepute pentru depozitarea consumabilelor, medicamentelor și instrumentelor în sălile de operație și vestiarele instituțiilor medicale	
Parametru	Specificație
Tip material oțel inoxidabil AISI 304, grosimea</t>
    </r>
    <r>
      <rPr>
        <sz val="11"/>
        <color rgb="FFFF0000"/>
        <rFont val="Times New Roman"/>
        <family val="1"/>
      </rPr>
      <t xml:space="preserve"> minim 1 mm</t>
    </r>
    <r>
      <rPr>
        <sz val="11"/>
        <color theme="1"/>
        <rFont val="Times New Roman"/>
        <family val="1"/>
      </rPr>
      <t xml:space="preserve">
		finisaj satin
		rezisten la uzură și substanțe pentru dezinfectare chimică
Protecția suprafeței un strat de protecție realizat prin pasivare chimică, (conform standardului ASTM A967), pentru a asigura rezistența sporită la coroziune
Sertar cu raft din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 ± 5 cm
Termenul de garanție minim 4 ani echivalent la 48 luni
</t>
    </r>
  </si>
  <si>
    <r>
      <rPr>
        <sz val="11"/>
        <color rgb="FFFF0000"/>
        <rFont val="Times New Roman"/>
        <family val="1"/>
      </rPr>
      <t xml:space="preserve">Masa pentru manipulare cu 1 sertar si 2 rafturi	</t>
    </r>
    <r>
      <rPr>
        <sz val="11"/>
        <color theme="1"/>
        <rFont val="Times New Roman"/>
        <family val="1"/>
      </rPr>
      <t xml:space="preserve">	
Cod	M300014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cu raft, localizat partea de sus da, cu mâner
Mânere pentru transportarea mesei	da, 2 unități
Raft în partea de sus, deasupra sertarului	1 unitate, cu mărginile ridicate
		oțel inoxidabil satin, AISI 304, grosimea minim 0.8 mm
Raft în partea de jos 2 unități, cu mărginile ridicate
		oțel inoxidabil satin, AISI 304, grosimea minim 0.8 mm
Rotile de cauciuc pivotante	da, min 4, cel puțin 2 cu frână
		diametru minim 50 mm
Dimensiune 70x50x85(h) ± 5 cm
Termenul de garanție minim 4 ani echivalent la 48 luni
</t>
    </r>
  </si>
  <si>
    <r>
      <rPr>
        <sz val="11"/>
        <color rgb="FFFF0000"/>
        <rFont val="Times New Roman"/>
        <family val="1"/>
      </rPr>
      <t>Masa pentru manipulare cu 2 sertare, AISI 304</t>
    </r>
    <r>
      <rPr>
        <sz val="11"/>
        <color theme="1"/>
        <rFont val="Times New Roman"/>
        <family val="1"/>
      </rPr>
      <t xml:space="preserve">		
Cod	M300015	
Descriere concepute pentru depozitarea consumabilelor, medicamentelor și instrumentelor în sălile de operație și vestiarele instituțiilor medicale	
Parametru	 Specificație
Tip material oțel inoxidabil AISI 304
		grosimea </t>
    </r>
    <r>
      <rPr>
        <sz val="11"/>
        <color rgb="FFFF0000"/>
        <rFont val="Times New Roman"/>
        <family val="1"/>
      </rPr>
      <t>minim 1 mm</t>
    </r>
    <r>
      <rPr>
        <sz val="11"/>
        <color theme="1"/>
        <rFont val="Times New Roman"/>
        <family val="1"/>
      </rPr>
      <t xml:space="preserve">
		rezisten la uzură și substanțe pentru dezinfectare chimică
Sertar cu raft din partea de sus 2 unități, cu mâner
Mânere pentru transportarea mesei	 da, 2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50 mm
Dimensiune 65x50x90 ± 5 cm
Sarcina maximă pe masă minim 30 kg
Termenul de garanție	minim 4 ani echivalent la 48 luni</t>
    </r>
  </si>
  <si>
    <r>
      <rPr>
        <sz val="11"/>
        <color rgb="FFFF0000"/>
        <rFont val="Times New Roman"/>
        <family val="1"/>
      </rPr>
      <t>Masa pentru manipulare cu 2 sertare</t>
    </r>
    <r>
      <rPr>
        <sz val="11"/>
        <color theme="1"/>
        <rFont val="Times New Roman"/>
        <family val="1"/>
      </rPr>
      <t xml:space="preserve">		
Cod	M300016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2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100 mm
Dimensiune 65x50x90(h) ± 5 cm
Sarcina maximă pe masă minim 30 kg
Termenul de garanție minim 4 ani echivalent la 48 luni
</t>
    </r>
  </si>
  <si>
    <r>
      <rPr>
        <sz val="11"/>
        <color rgb="FFFF0000"/>
        <rFont val="Times New Roman"/>
        <family val="1"/>
      </rPr>
      <t>Masă medicală cu 3 sertare si raft</t>
    </r>
    <r>
      <rPr>
        <sz val="11"/>
        <color theme="1"/>
        <rFont val="Times New Roman"/>
        <family val="1"/>
      </rPr>
      <t xml:space="preserve">		
Cod	M300017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3 unități, cu mâner
Mânere pentru transportarea mesei	da, 2 unități
Raft în partea de sus, deasupra sertarului	 1 unitate, cu mărginile ridicate
oțel inoxidabil satin, AISI 304, grosimea minim 0.8 mm
Raft în partea de jos 1 unități,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r>
  </si>
  <si>
    <r>
      <rPr>
        <sz val="11"/>
        <color rgb="FFFF0000"/>
        <rFont val="Times New Roman"/>
        <family val="1"/>
      </rPr>
      <t>Masă medicală cu 3 sertare si lacat</t>
    </r>
    <r>
      <rPr>
        <sz val="11"/>
        <color theme="1"/>
        <rFont val="Times New Roman"/>
        <family val="1"/>
      </rPr>
      <t xml:space="preserve">		
Cod	M300018	
Descriere concepute pentru depozitarea consumabilelor, medicamentelor și instrumentelor în sălile de operație și vestiarele instituțiilor medicale	
Parametru	Specificație
Tip material oțel acoperit cu pulbere albă
		grosimea</t>
    </r>
    <r>
      <rPr>
        <sz val="11"/>
        <color rgb="FFFF0000"/>
        <rFont val="Times New Roman"/>
        <family val="1"/>
      </rPr>
      <t xml:space="preserve"> minim 1 mm</t>
    </r>
    <r>
      <rPr>
        <sz val="11"/>
        <color theme="1"/>
        <rFont val="Times New Roman"/>
        <family val="1"/>
      </rPr>
      <t xml:space="preserve">
		rezisten la uzură și substanțe pentru dezinfectare chimică
Sertar partea de sus 3 unități, cu mâner
		minim un sertar cu lacăt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30 kg
Termenul de garanție minim 4 ani echivalent la 48 luni</t>
    </r>
  </si>
  <si>
    <r>
      <rPr>
        <sz val="11"/>
        <color rgb="FFFF0000"/>
        <rFont val="Times New Roman"/>
        <family val="1"/>
      </rPr>
      <t xml:space="preserve">Masă medicală cu 4 sertare	</t>
    </r>
    <r>
      <rPr>
        <sz val="11"/>
        <color theme="1"/>
        <rFont val="Times New Roman"/>
        <family val="1"/>
      </rPr>
      <t xml:space="preserve">	
Cod	M300019	
Descriere	concepute pentru depozitarea consumabilelor, medicamentelor și instrumentelor în sălile de operație și vestiarele instituțiilor medicale	
Parametru	 Specificație
Tip material oțel acoperit cu pulbere albă
		grosimea </t>
    </r>
    <r>
      <rPr>
        <sz val="11"/>
        <color rgb="FFFF0000"/>
        <rFont val="Times New Roman"/>
        <family val="1"/>
      </rPr>
      <t>minim 1 mm</t>
    </r>
    <r>
      <rPr>
        <sz val="11"/>
        <color theme="1"/>
        <rFont val="Times New Roman"/>
        <family val="1"/>
      </rPr>
      <t xml:space="preserve">
		rezisten la uzură și substanțe pentru dezinfectare chimică
Sertar partea de sus 4 unități, cu mâner
Mânere pentru transportarea mesei	da, 2 unități
Raft în partea de sus, deasupra sertarului	1 unitate, cu mărginile ridicate
oțel inoxidabil satin, AISI 304, grosimea minim 0.8 mm
Rotile de cauciuc pivotante	da, min 4, cel puțin 2 cu frână
diametru minim 50 mm
Dimensiune 65x50x90(h) ± 5 cm
Sarcina maximă pe masă minim 40 kg
Termenul de garanție minim 4 ani echivalent la 48 luni</t>
    </r>
  </si>
  <si>
    <r>
      <rPr>
        <sz val="11"/>
        <color rgb="FFFF0000"/>
        <rFont val="Times New Roman"/>
        <family val="1"/>
      </rPr>
      <t>Masă medicală cu 4 sertare, AISI 304</t>
    </r>
    <r>
      <rPr>
        <sz val="11"/>
        <color theme="1"/>
        <rFont val="Times New Roman"/>
        <family val="1"/>
      </rPr>
      <t xml:space="preserve">		
Cod	M300020	
Descriere	concepute pentru depozitarea consumabilelor, medicamentelor și instrumentelor în sălile de operație și vestiarele instituțiilor medicale	
Parametru	Specificație
Tip material Oțel inoxidabil satin, AISI 304, grosimea </t>
    </r>
    <r>
      <rPr>
        <sz val="11"/>
        <color rgb="FFFF0000"/>
        <rFont val="Times New Roman"/>
        <family val="1"/>
      </rPr>
      <t>minim 1 mm</t>
    </r>
    <r>
      <rPr>
        <sz val="11"/>
        <color theme="1"/>
        <rFont val="Times New Roman"/>
        <family val="1"/>
      </rPr>
      <t xml:space="preserve">
		grosimea minim 1 mm
		rezisten la uzură și substanțe pentru dezinfectare chimică
Sertare	4 unități, cu mâner
Mânere pentru transportarea mesei	da, 2 unități
Raft în partea de sus	cu mărginile ridicate
Rotile de cauciuc pivotante	da, min 4, cel puțin 2 cu frână
diametru minim 50 mm
Dimensiune 65x45x90(h) ± 5 cm
Sarcina maximă pe masă minim 40 kg
Termenul de garanție minim 4 ani echivalent la 48 luni</t>
    </r>
  </si>
  <si>
    <r>
      <rPr>
        <sz val="11"/>
        <color rgb="FFFF0000"/>
        <rFont val="Times New Roman"/>
        <family val="1"/>
      </rPr>
      <t>Masuță mobilă pentru pansament, AISI 304</t>
    </r>
    <r>
      <rPr>
        <sz val="11"/>
        <color theme="1"/>
        <rFont val="Times New Roman"/>
        <family val="1"/>
      </rPr>
      <t xml:space="preserve">		
Cod	M300030	
Descriere	concepute pentru depozitarea consumabilelor, medicamentelor și instrumentelor	
Parametru	Specificație
Tip material confecționat integral din oțel inoxidabil AISI 304"
		metal rezisten la uzură și substanțe pentru dezinfectare chimică
Măsuța dotată cu 3 rafturi cu balustrade anti-cadere pe rafturile inferioare
		coș deșeuri cu acționare prin pedală, confecționat  din oțel inoxidabil AISI 304
		sertar pe șine cu mâner
		Suport sticle
Maniere pentru transportarea mesei	da, 2
Rotile da, min. 4 din cauciuc, cel puțin 2 cu frână
Dimensiune 75x50(h)x120 ± 5 cm
Tampoane din cauciuc pe toate 4 colțuri da
Încărcarea pe masă  min. 30 kg.
Termenul de garanție minim 4 ani echivalent la 48 luni
</t>
    </r>
  </si>
  <si>
    <r>
      <rPr>
        <sz val="11"/>
        <color rgb="FFFF0000"/>
        <rFont val="Times New Roman"/>
        <family val="1"/>
      </rPr>
      <t>Masuță mobilă pentru pansament</t>
    </r>
    <r>
      <rPr>
        <sz val="11"/>
        <color theme="1"/>
        <rFont val="Times New Roman"/>
        <family val="1"/>
      </rPr>
      <t xml:space="preserve">		
Cod	M300031	
Descriere	concepute pentru proceduri de pansamente	
Parametru	 Specificație
Tip material carcasă confecționat din oțel 
		metal rezisten la uzură și substanțe pentru dezinfectare chimică
Măsuța dotată cu  2 rafturi cu balustrade anti-cadere din oțel inoxidabil AISI 304, statin
		bol pentru pansamente din oțel inoxidabil AISI 304, statin
		sertar pe șine cu mâner
Maniere pentru transportarea mesei	 da, minim 1
Rotile pivotante	da, min. 4 din cauciuc, cel puțin 2 cu frână
Dimensiune 40x80(h)x60 ± 5 cm
Încărcarea pe masă min. 30 kg.
Termenul de garanție	minim 4 ani echivalent la 48 luni</t>
    </r>
  </si>
  <si>
    <r>
      <rPr>
        <sz val="11"/>
        <color rgb="FFFF0000"/>
        <rFont val="Times New Roman"/>
        <family val="1"/>
      </rPr>
      <t>Masă pentru instrumente cu roți, 120x60x85, AISI 304</t>
    </r>
    <r>
      <rPr>
        <sz val="11"/>
        <color theme="1"/>
        <rFont val="Times New Roman"/>
        <family val="1"/>
      </rPr>
      <t xml:space="preserve">		
Cod	M300101	
Descriere	Masă specializată, confecționată integral din inox pentru instrumentar chirurgical în sala de operații	
Parametru	Specificație
Structura carcasei și a suprafețelor inox satin, minim AISI 304 grosimea minim 1.2 mm
Rafturi minim 2, cu rebord în 3 laturi pe raftul inferior 	sarcina suportată de raft: minim 40 Kg
Rotile pivotante 4 rotile, 2 cu frână Ø minim 120 mm
Dimensiuni 120 x 60 x 85 cm,  ±10 cm
Termenul de garanție minim 4 ani echivalent la 48 luni
</t>
    </r>
  </si>
  <si>
    <r>
      <rPr>
        <sz val="11"/>
        <color rgb="FFFF0000"/>
        <rFont val="Times New Roman"/>
        <family val="1"/>
      </rPr>
      <t xml:space="preserve">Masă pentru instrumente, 120x60x85, AISI 304 </t>
    </r>
    <r>
      <rPr>
        <sz val="11"/>
        <color theme="1"/>
        <rFont val="Times New Roman"/>
        <family val="1"/>
      </rPr>
      <t xml:space="preserve">		
Cod	M300102	
Descriere	Masă specializată din inox pentru instrumentar chirurgical.	
Parametru	Specificație
Structura carcasei și a suprafețelor 
cu grosimea minim 1.2 mm inox satin, minim AISI 304
Polița inferioară	sarcina suportată de raft: minim 40 Kg
Dimensiuni 120 x 60 x 85 cm, ±10 cm
Termenul de garanție minim 4 ani echivalent la 48 luni</t>
    </r>
  </si>
  <si>
    <r>
      <rPr>
        <sz val="11"/>
        <color rgb="FFFF0000"/>
        <rFont val="Times New Roman"/>
        <family val="1"/>
      </rPr>
      <t xml:space="preserve">Masă pentru instrumente, 150x60x85, AISI 304 </t>
    </r>
    <r>
      <rPr>
        <sz val="11"/>
        <color theme="1"/>
        <rFont val="Times New Roman"/>
        <family val="1"/>
      </rPr>
      <t xml:space="preserve">		
Cod	M300103	
Descriere Masă specializată din inox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inox satin, minim AISI 304
Polița inferioară	sarcina suportată de raft: minim 40 Kg
Dimensiuni 150 x 60 x 85 cm,  ±10 cm
Termenul de garanție minim 4 ani echivalent la 48 luni
</t>
    </r>
  </si>
  <si>
    <r>
      <rPr>
        <sz val="11"/>
        <color rgb="FFFF0000"/>
        <rFont val="Times New Roman"/>
        <family val="1"/>
      </rPr>
      <t>Masă cu 2 sertare din stinga, AISI 304</t>
    </r>
    <r>
      <rPr>
        <sz val="11"/>
        <color theme="1"/>
        <rFont val="Times New Roman"/>
        <family val="1"/>
      </rPr>
      <t xml:space="preserve">		
Cod	M300110	
Descriere	Masă cu 2 sertare din stinga, specializată din oțel inox aisi 304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oțel inox satin, minim AISI 304
Suprafața mesei	cu bordură la partea de perete a mesei 10 - 15 cm
		oțel inox AISI304 satin, min.1.5mm
		sarcina suportată minim 60 Kg
Sertare	2 sertare montate în partea stângă cu mânere
Dimensiuni 120 x 60 x 85 cm,  ±5 cm
Picioare	 reglabile
Termenul de garanție minim 4 ani echivalent la 48 luni</t>
    </r>
  </si>
  <si>
    <r>
      <rPr>
        <sz val="11"/>
        <color rgb="FFFF0000"/>
        <rFont val="Times New Roman"/>
        <family val="1"/>
      </rPr>
      <t>Masă cu 2 sertare din dreapta, AISI 304</t>
    </r>
    <r>
      <rPr>
        <sz val="11"/>
        <color theme="1"/>
        <rFont val="Times New Roman"/>
        <family val="1"/>
      </rPr>
      <t xml:space="preserve">		
Cod	M300111	
Descriere	Masă cu 2 sertare din dreapta, specializată din oțel inox aisi 304 pentru instrumentar chirurgical.	
Parametru	Specificație
Structura carcasei și a suprafețelor 
cu grosimea</t>
    </r>
    <r>
      <rPr>
        <sz val="11"/>
        <color rgb="FFFF0000"/>
        <rFont val="Times New Roman"/>
        <family val="1"/>
      </rPr>
      <t xml:space="preserve"> minim 1.2 mm</t>
    </r>
    <r>
      <rPr>
        <sz val="11"/>
        <color theme="1"/>
        <rFont val="Times New Roman"/>
        <family val="1"/>
      </rPr>
      <t xml:space="preserve"> oțel inox satin, minim AISI 304
Suprafața mesei	cu bordură la partea de perete a mesei 10 - 15 cm
		oțel inox AISI304 satin, min.1.5mm
		sarcina suportată minim 60 Kg
Sertare	2 sertare montate în partea stângă cu mânere
Dimensiuni 120 x 60 x 85 cm,  ±5 cm
Picioare	 reglabile
Termenul de garanție minim 4 ani echivalent la 48 luni
</t>
    </r>
  </si>
  <si>
    <r>
      <rPr>
        <sz val="11"/>
        <color rgb="FFFF0000"/>
        <rFont val="Times New Roman"/>
        <family val="1"/>
      </rPr>
      <t>Masă cu bordură, AISI 304</t>
    </r>
    <r>
      <rPr>
        <sz val="11"/>
        <color theme="1"/>
        <rFont val="Times New Roman"/>
        <family val="1"/>
      </rPr>
      <t xml:space="preserve">		
Cod	M300112	
Descriere	Masă cu bordură, specializată din oțel inox aisi 304 pentru instrumentar chirurgical.	
Parametru	Specificație
Structura carcasei și a suprafețelor 
cu grosimea </t>
    </r>
    <r>
      <rPr>
        <sz val="11"/>
        <color rgb="FFFF0000"/>
        <rFont val="Times New Roman"/>
        <family val="1"/>
      </rPr>
      <t>minim 1.2 mm</t>
    </r>
    <r>
      <rPr>
        <sz val="11"/>
        <color theme="1"/>
        <rFont val="Times New Roman"/>
        <family val="1"/>
      </rPr>
      <t xml:space="preserve"> oțel inox satin, minim AISI 304
Suprafața mesei	cu rebord la partea de perete a mesei
		oțel inox AISI304 satin, min.1.5mm
		sarcina suportată minim 60 Kg
Bordura în partea de perete/spate a mesei înălțimea 10 - 15 cm
Dimensiuni120 x 60 x 85 cm,  ±5 cm
Picioare	 reglabile
Termenul de garanție minim 4 ani echivalent la 48 luni
</t>
    </r>
  </si>
  <si>
    <r>
      <rPr>
        <sz val="11"/>
        <color rgb="FFFF0000"/>
        <rFont val="Times New Roman"/>
        <family val="1"/>
      </rPr>
      <t xml:space="preserve">Masuta Mayo cu 3 roti	</t>
    </r>
    <r>
      <rPr>
        <sz val="11"/>
        <color theme="1"/>
        <rFont val="Times New Roman"/>
        <family val="1"/>
      </rPr>
      <t xml:space="preserve">	
Cod	M300200	
Descriere	Destinată a fi utilizată în sălile de interveții chirurgicale ale Blocului Operator	
Parametru	Specificație
Structură carcasă metal cu rezistență la dezinfectanși chimici
Înălțime reglabilă cu fixare de la 95 la 125 cm, ±5 cm
Sarcina maximă de încarcare	minim 15 Kg
Suprafața de lucru oțel inoxidabil
Rotirea suprafeței de lucru ± 35 ⁰
Rotile pentru manevrare minim 3, cel puțin 2 cu frână 	Ø minim 50 mm
Dimensiuni suprafață de lucru 70x50 ± 5 cm
Termenul de garanție	minim 4 ani echivalent la 48 luni</t>
    </r>
  </si>
  <si>
    <r>
      <rPr>
        <sz val="11"/>
        <color rgb="FFFF0000"/>
        <rFont val="Times New Roman"/>
        <family val="1"/>
      </rPr>
      <t>Masuta Mayo cu 4 roti, AISI 304</t>
    </r>
    <r>
      <rPr>
        <sz val="11"/>
        <color theme="1"/>
        <rFont val="Times New Roman"/>
        <family val="1"/>
      </rPr>
      <t xml:space="preserve">		
Cod	M300201	
Descriere	Destinată a fi utilizată în sălile de interveții chirurgicale ale Blocului Operator	
Parametru	Specificație
Structură carcasă cu grosimea</t>
    </r>
    <r>
      <rPr>
        <sz val="11"/>
        <color rgb="FFFF0000"/>
        <rFont val="Times New Roman"/>
        <family val="1"/>
      </rPr>
      <t xml:space="preserve"> minim 1 mm</t>
    </r>
    <r>
      <rPr>
        <sz val="11"/>
        <color theme="1"/>
        <rFont val="Times New Roman"/>
        <family val="1"/>
      </rPr>
      <t xml:space="preserve">		Oțel inoxidabil AISI 304 satin
Înălțime reglabilă cu fixare de la 95 la 120 cm, ±5 cm
Sarcina maximă de încarcare	minim 15 Kg
Rotirea suprafeței de lucru da
Suprafața de lucru cu margine anticădere	oțel inox AISI 304, stain, grosimea minim 1 mm
Rotile pentru manevrare minim 4, cel puțin 2 cu frână Ø minim 50 mm
Dimensiuni suprafață de lucru	40x60 ± 5 cm
Termenul de garanție minim 4 ani echivalent la 48 luni
</t>
    </r>
  </si>
  <si>
    <r>
      <rPr>
        <sz val="11"/>
        <color rgb="FFFF0000"/>
        <rFont val="Times New Roman"/>
        <family val="1"/>
      </rPr>
      <t xml:space="preserve">Masuta Mayo cu 5 roti	</t>
    </r>
    <r>
      <rPr>
        <sz val="11"/>
        <color theme="1"/>
        <rFont val="Times New Roman"/>
        <family val="1"/>
      </rPr>
      <t xml:space="preserve">	
Cod	M300202	
Descriere	Destinată a fi utilizată în sălile de interveții chirurgicale ale Blocului Operator	
Parametru	Specificație
Structură carcasă cu grosimea </t>
    </r>
    <r>
      <rPr>
        <sz val="11"/>
        <color rgb="FFFF0000"/>
        <rFont val="Times New Roman"/>
        <family val="1"/>
      </rPr>
      <t>minim 1 mm</t>
    </r>
    <r>
      <rPr>
        <sz val="11"/>
        <color theme="1"/>
        <rFont val="Times New Roman"/>
        <family val="1"/>
      </rPr>
      <t xml:space="preserve">	metal cu rezistență la dezinfectanși chimici
Înălțime reglabilă cu fixare de la 95 la 125 cm, ±15 cm
Sarcina maximă de încarcare minim 30 Kg
Suprafața de lucru cu margine anticădere	oțel inox AISI 304, stain, grosimea minim 1 mm
Rotile pentru manevrare minim 5, cel puțin 2 cu frână Ø minim 50 mm
Dimensiuni suprafață de lucru	70x50 ± 5 cm
Termenul de garanție minim 4 ani echivalent la 48 luni</t>
    </r>
  </si>
  <si>
    <r>
      <rPr>
        <sz val="11"/>
        <color rgb="FFFF0000"/>
        <rFont val="Times New Roman"/>
        <family val="1"/>
      </rPr>
      <t>Cărucior / Troleu pentru colectarea lengeriei (salon), de baza</t>
    </r>
    <r>
      <rPr>
        <sz val="11"/>
        <color theme="1"/>
        <rFont val="Times New Roman"/>
        <family val="1"/>
      </rPr>
      <t xml:space="preserve">		
Cod	M400000	
Descriere Troleu pentru colectare și transportare albituri	
Parametru	Specificație
Structura carcasă metal rezistent la dezinfectanți
Material container coș impermiabil
Sarcina maximă de încărcare	minim 80 Kg
Rotile cel puțin 4 cu frână, Ø minim 150 mm
Dimensiuni 100 x 60 x 100 cm, ±10 cm
Mâner pentru transportare da
Accesorii	coș	min 2 buc.
Termenul de garanție	minim 4 ani echivalent la 48 luni</t>
    </r>
  </si>
  <si>
    <r>
      <rPr>
        <sz val="11"/>
        <color rgb="FFFF0000"/>
        <rFont val="Times New Roman"/>
        <family val="1"/>
      </rPr>
      <t xml:space="preserve">Cărucior pentru colectarea lengeriei (salon), mediu	</t>
    </r>
    <r>
      <rPr>
        <sz val="11"/>
        <color theme="1"/>
        <rFont val="Times New Roman"/>
        <family val="1"/>
      </rPr>
      <t xml:space="preserve">	
Cod	M400001	
Descriere	Cărucior pentru colectare și transportare lengerie	
Parametru	Specificație
Structura carcasă	oțel inoxidabil / oțel vopsit
oțel rezistent la dezinfectanți
Material container coș stofă rezistentă la spălări multiple
Cărucior integral lavabil	da
Cărucior compus din 2 părți	prima parte, atașament pentru saci (lingerie murdară)
partrea a doua, rafturi minim 2 pentru lengeria curată
Sarcina maximă de încărcare	minim 80 Kg
Rotile cel puțin 4 roți, Ø minim 125 mm
minim 2 roți cu frâne
Tampoane din cauciuc pe toate 4 colțuri
Mâner pentru manevrare / transportare		minim 1
Dimensiuni 100 x 50 x 100 cm, ±10 cm
Accesorii	saci	minim 2 buc.
Termenul de garanție minim 4 ani echivalent la 48 luni</t>
    </r>
  </si>
  <si>
    <r>
      <rPr>
        <sz val="11"/>
        <color rgb="FFFF0000"/>
        <rFont val="Times New Roman"/>
        <family val="1"/>
      </rPr>
      <t>Carucior pentru colectarea lengeriei (salon), cu 2 saci</t>
    </r>
    <r>
      <rPr>
        <sz val="11"/>
        <color theme="1"/>
        <rFont val="Times New Roman"/>
        <family val="1"/>
      </rPr>
      <t xml:space="preserve">		
Cod	M400002	
Descriere Acest cărucior permite colectarea rufelor murdare
în timp ce distribui lenjerie curată la patul pacientului	
Parametru	 Specificație
Structura carcasei și a suprafețelor	oțel inox
Cauciucuri de protecție colțuri	minim 4, anti-coliziune perete
Rafturi pentru distribuție lenjerie curată	minim 2
Coș cu capac pentru colectare rufe murdare	 tip: suspensie sac minim 2
Sac colectare rufe	minim 2
Rotile 4 rotile, 2 cu frână  Ø minim 120 mm
Dimensiuni 130 x 60 x 100 ±10 cm
Termenul de garanție minim 4 ani echivalent la 48 luni
</t>
    </r>
  </si>
  <si>
    <r>
      <rPr>
        <sz val="11"/>
        <color rgb="FFFF0000"/>
        <rFont val="Times New Roman"/>
        <family val="1"/>
      </rPr>
      <t>Carucior pentru colectarea lengeriei (salon), AISI 304</t>
    </r>
    <r>
      <rPr>
        <sz val="11"/>
        <color theme="1"/>
        <rFont val="Times New Roman"/>
        <family val="1"/>
      </rPr>
      <t xml:space="preserve">		
Cod	M400003	
Descriere Acest cărucior permite colectarea rufelor murdare la patul pacientului"	
Parametru	 Specificație
Structura carcasei și a suprafețelor	oțel inox AISI 304
Mâner pentru transportare 2 unități
Rotile 4 rotile, 2 cu frână Ø minim 120 mm
Dimensiuni 80 x 60 x 90 ±5 cm
Termenul de garanție minim 4 ani echivalent la 48 luni
</t>
    </r>
  </si>
  <si>
    <r>
      <rPr>
        <sz val="11"/>
        <color rgb="FFFF0000"/>
        <rFont val="Times New Roman"/>
        <family val="1"/>
      </rPr>
      <t>Cărucior cu 2 saci (sala operație)</t>
    </r>
    <r>
      <rPr>
        <sz val="11"/>
        <color theme="1"/>
        <rFont val="Times New Roman"/>
        <family val="1"/>
      </rPr>
      <t xml:space="preserve">		
Cod	M400100	
Descriere	Cărucior cu 2 saci	
Parametru	Specificație
Structura carcasă	oțel inoxidabil / oțel vopsit oțel rezistent la dezinfectanți
Material container coș impermiabil
Deschiderea coșului prin apăsarea unei pedale	 da
Baza  plastic rigid (ABS) / oțel inoxidabil AISI 304	cu autosuport cu margini înalte
Inel de prindere a sacului da
Două tuburi verticale din oțel inoxidabil (AISI 304), ce prinde baza și susține inelul de fixare a scaului		da
Rotile cel puțin 4 cu frână, Ø minim 150 mm minim 2 roți cu frâne
Tampoane din cauciuc pe toate 4 colțuri
Mâner pentru manevrare / transportare		minim 1
Dimensiuni 100 x 50 x 100 cm, ±10 cm
Accesorii	saci	minim 4 buc.
Termenul de garanție minim 4 ani echivalent la 48 luni
</t>
    </r>
  </si>
  <si>
    <r>
      <rPr>
        <sz val="11"/>
        <color rgb="FFFF0000"/>
        <rFont val="Times New Roman"/>
        <family val="1"/>
      </rPr>
      <t xml:space="preserve">Cărucior cu sac </t>
    </r>
    <r>
      <rPr>
        <sz val="11"/>
        <color theme="1"/>
        <rFont val="Times New Roman"/>
        <family val="1"/>
      </rPr>
      <t xml:space="preserve">		
Cod	M400101	
Descriere Cărucior cu coș de tip suspensie sac, cu pedală și capac pentru colectare lenjerie / deșeuri medicale	
Parametru	Specificație
Structura carcasei și a suprafețelor	oțel vopsit și plastic ABS
Coș cu capac pentru colectare lenjerie 	tip: suspensie sac
		minim 3 celule/coșuri sudate de baza
		garnitură pentru fixare sac
		deschidere capac acționată de pedală
Sac colectare lenjerie	 minim 3
Mâner de transport	 da
Rotile 6 rotile, min. 2 cu frână
Dimensiuni 60 x 110 x 90 ±10 cm
Termenul de garanție	minim 4 ani echivalent la 48 luni</t>
    </r>
  </si>
  <si>
    <r>
      <rPr>
        <sz val="11"/>
        <color rgb="FFFF0000"/>
        <rFont val="Times New Roman"/>
        <family val="1"/>
      </rPr>
      <t>Troleu / cărucior pentru transportarea și repatizarea alimentelor</t>
    </r>
    <r>
      <rPr>
        <sz val="11"/>
        <color theme="1"/>
        <rFont val="Times New Roman"/>
        <family val="1"/>
      </rPr>
      <t xml:space="preserve">
Cod	M400200	
Descriere	Troleu / cărucior pentru transportarea și repatizarea alimentelor la pacienți
Parametru	 Specificație
Carcasa oțel inoxidabil AISI 304, satin, grosimea </t>
    </r>
    <r>
      <rPr>
        <sz val="11"/>
        <color rgb="FFFF0000"/>
        <rFont val="Times New Roman"/>
        <family val="1"/>
      </rPr>
      <t>min. 1mm</t>
    </r>
    <r>
      <rPr>
        <sz val="11"/>
        <color theme="1"/>
        <rFont val="Times New Roman"/>
        <family val="1"/>
      </rPr>
      <t xml:space="preserve"> țeavă de inox
Prevăzut cu două blaturi tavă cu mărginile ridicate	 da
Încărcarea maximă	minim 30 kg
Mâner de transportare	da
Dimensiuni 75 x 40 x 85 cm,  ±7 cm
Rotile pivotante din cauciuc	 da, min 4, toate cu frână diametru minim 100 mm
Termenul de garanție	minim 4 ani echivalent la 48 luni</t>
    </r>
  </si>
  <si>
    <r>
      <rPr>
        <sz val="11"/>
        <color rgb="FFFF0000"/>
        <rFont val="Times New Roman"/>
        <family val="1"/>
      </rPr>
      <t xml:space="preserve">Scaun pentru sala de operatie cu rotile, de bază AISI 304	</t>
    </r>
    <r>
      <rPr>
        <sz val="11"/>
        <color theme="1"/>
        <rFont val="Times New Roman"/>
        <family val="1"/>
      </rPr>
      <t xml:space="preserve">	
Cod	M500000	
Descriere	Scaun medical fabricat integral din oțel inoxidabil AISI 304	
Parametru	Specificație
Suprafața de suport Rezistentă la uzură, și dezinfectanți chimici
Scaun fabricat integral din	oțel inoxidabil AISI 304
Diametrul suprafeței de suport	 Ø,  minim 29 cm
Suport pentru picioare utilizator da
Ajustare înălțime minim 15 cm, ±5 cm
Picioare scaun	minim 4 unități
Greutatea suportată minim 120 kg
Termenul de garanție	minim 4 ani echivalent la 48 luni</t>
    </r>
  </si>
  <si>
    <r>
      <rPr>
        <sz val="11"/>
        <color rgb="FFFF0000"/>
        <rFont val="Times New Roman"/>
        <family val="1"/>
      </rPr>
      <t xml:space="preserve">Scaun pentru sala de operatie cu rotile, de bază	</t>
    </r>
    <r>
      <rPr>
        <sz val="11"/>
        <color theme="1"/>
        <rFont val="Times New Roman"/>
        <family val="1"/>
      </rPr>
      <t xml:space="preserve">	
Cod	M500001	
Descriere Taburet medical cu rotile pentru aplicări de pansamente de durată	
Parametru	Specificație
Suprafața de suport Rezistentă la uzură, și dezinfectanți chimici
Carcasa de baza din plastic / metal rezistent la dezinfectanți chimici
Diametrul suprafeței de suport	Ø,  minim 32 cm
Ajustare înălțime 55 - 65 cm, ±3 cm
Baza din aluminiu minim 5 rotile pivotante
Termenul de garanție	minim 4 ani echivalent la 48 luni</t>
    </r>
  </si>
  <si>
    <r>
      <rPr>
        <sz val="11"/>
        <color rgb="FFFF0000"/>
        <rFont val="Times New Roman"/>
        <family val="1"/>
      </rPr>
      <t>Scaun sala de operatie cu rotile cu speteaza</t>
    </r>
    <r>
      <rPr>
        <sz val="11"/>
        <color theme="1"/>
        <rFont val="Times New Roman"/>
        <family val="1"/>
      </rPr>
      <t xml:space="preserve">		
Cod	M500004	
Descriere	Taburet medical cu tapițerie lavabilă, cu rotile pentru aplicări de pansamente de durată 	
Parametru	Specificație
Structura suprafeței de suport	inox, minimum AISI 304
Suport pentru spate da
Diametrul suprafeței de suport	Ø,  minim 30 cm
Ajustare înălțime 50 - 66 cm, ±5 cm
Baza din aluminiu	minim 5 rotile
Cu rotire la 360˚	da
Termenul de garanție minim 4 ani echivalent la 48 luni</t>
    </r>
  </si>
  <si>
    <r>
      <rPr>
        <sz val="11"/>
        <color rgb="FFFF0000"/>
        <rFont val="Times New Roman"/>
        <family val="1"/>
      </rPr>
      <t xml:space="preserve">Scaun cu rotile pentru transportarea pacientilor, Adult 130 kg	</t>
    </r>
    <r>
      <rPr>
        <sz val="11"/>
        <color theme="1"/>
        <rFont val="Times New Roman"/>
        <family val="1"/>
      </rPr>
      <t xml:space="preserve">	
Cod	M500100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130 Kg
Termenul de garanție minim 4 ani echivalent la 48 luni
</t>
    </r>
  </si>
  <si>
    <r>
      <rPr>
        <sz val="11"/>
        <color rgb="FFFF0000"/>
        <rFont val="Times New Roman"/>
        <family val="1"/>
      </rPr>
      <t xml:space="preserve">Scaun cu rotile pentru transportarea pacientilor, adult 200 kg	</t>
    </r>
    <r>
      <rPr>
        <sz val="11"/>
        <color theme="1"/>
        <rFont val="Times New Roman"/>
        <family val="1"/>
      </rPr>
      <t xml:space="preserve">	
Cod	M500110	
Descriere	Carucior cu rotile pliabil pentru îmbunatatirea
mobilitatii, permitind persoanelor cu handicap locomotor sa se poata deplasa. Scaunul cu rotile va fi utilizat in interiorul sau exteriorul instituției. Se poate deplasa actionat de pacient sau ajutat de un insotitor."	
Tip pacient	 adult
Mânere de transport da
Suprafață	piele artificială sau nailon
Tip de funcționare manual
Utilizarea scaunului interior, exterior
Caracteristici	Cadru contrucție	oțel vopsit / inox / alumin
Mecanism de pliere rigid	da
Role din față	cauciuc, fără cameră	Ø,  minim 20 cm 
Roți spate	cauciuc, fără cameră Ø,  minim 60 cm 
inel autopropulsat din oțel vopsit sau inox
Frâne pentru fiecare roată
Suport cotiera 1 pereche, tampon din PU sau alt material rezistent
Suport picioare 1 pereche, detașabile
Suprafață scaun pacient	Lățime	≥ 55 cm
Adâncime	≥ 45 cm
Înălțimea totală	≥ 90 cm
Sarcină maximă: minim 200 Kg
Termenul de garanție minim 4 ani echivalent la 48 luni</t>
    </r>
  </si>
  <si>
    <r>
      <rPr>
        <sz val="11"/>
        <color rgb="FFFF0000"/>
        <rFont val="Times New Roman"/>
        <family val="1"/>
      </rPr>
      <t>Șârmă (paravan) medical, 2 segmente</t>
    </r>
    <r>
      <rPr>
        <sz val="11"/>
        <color theme="1"/>
        <rFont val="Times New Roman"/>
        <family val="1"/>
      </rPr>
      <t xml:space="preserve">		
Cod	M600000	
Descriere	Paravan destinat pentru sali de terapie intensiva, lavabil, antibacterial, antistatic și rezistent la foc, fără să-și modifice forma după spălare.	
Parametru	Specificație
Tip material carcasă	tub vopsit cu pulbere epoxidică sau oțel inoxidabil
Sârma formată din 2 segmente	da
Draperie ignifugă, lavabilă da
Picioare reglabile minim 2 roți și minim 2 picioare fixe
Dimensiuni L – minim 120 cm, H – minim 180 cm
Termenul de garanție minim 4 ani echivalent la 48 luni
</t>
    </r>
  </si>
  <si>
    <r>
      <rPr>
        <sz val="11"/>
        <color rgb="FFFF0000"/>
        <rFont val="Times New Roman"/>
        <family val="1"/>
      </rPr>
      <t>Șârmă (paravan) medical, 3 segmente</t>
    </r>
    <r>
      <rPr>
        <sz val="11"/>
        <color theme="1"/>
        <rFont val="Times New Roman"/>
        <family val="1"/>
      </rPr>
      <t xml:space="preserve">		
Cod	M600001	
Descriere	Paravan destinat pentru sali de terapie intensiva, lavabil, antibacterial, antistatic și rezistent la foc, fără să-și modifice forma după spălare.	
Parametru	Specificație
Tip material carcasă tub vopsit cu pulbere epoxidică sau oțel inoxidabil
Sârma formată din 3 segmente da
Draperie ignifugă, lavabilă da
Picioare reglabile minim 4 roți și minim 2 picioare fixe
Dimensiuni L – minim 180 cm, H – minim 180 cm
Termenul de garanție minim 4 ani echivalent la 48 luni
</t>
    </r>
  </si>
  <si>
    <r>
      <rPr>
        <sz val="11"/>
        <color rgb="FFFF0000"/>
        <rFont val="Times New Roman"/>
        <family val="1"/>
      </rPr>
      <t>Suport cu bol pentru deșeuri medicale, AISI 304</t>
    </r>
    <r>
      <rPr>
        <sz val="11"/>
        <color theme="1"/>
        <rFont val="Times New Roman"/>
        <family val="1"/>
      </rPr>
      <t xml:space="preserve">		
Cod	M600095	
Descriere	Suport cu bol pentru deșeuri medicale utilizat în sălile de intervenții chirurgicale	
Parametru	Specificație
Carcasă și suprafețe oțel inoxidabil AISI 304 metal rezistent la dezinfectanți chimici
Bol detașabil din inox	pentru descărcare și sterilizare bol Ø minim 50 cm
Volum, minim 6 litri
Înălțime (podea - suport bol)	
Reglabilă în diapazonul 70-100 cm
Bază metalicămin., 5 roți pivotante 	min. 2 roți cu frâne
Termenul de garanție minim 4 ani echivalent la 48 luni</t>
    </r>
  </si>
  <si>
    <r>
      <rPr>
        <sz val="11"/>
        <color rgb="FFFF0000"/>
        <rFont val="Times New Roman"/>
        <family val="1"/>
      </rPr>
      <t>Suport cu două boluri pentru deseuri medicale</t>
    </r>
    <r>
      <rPr>
        <sz val="11"/>
        <color theme="1"/>
        <rFont val="Times New Roman"/>
        <family val="1"/>
      </rPr>
      <t xml:space="preserve">		
Cod	M600100	
Descriere	Suport cu bol pentru deșeuri medicale utilizat în sălile de intervenții chirurgicale	
Parametru	Specificație
Carcasă și suprafețe metal rezistent la dezinfectanți chimici
Bol detașabil din inox	pentru descărcare și sterilizare 2 boluri	Ø minim 35 ± 5 cm
Volum, minim 6 litri
Înălțime (podea - suport bol) Reglabilă sau fixă în diapazonul 70-120 cm
Bază metalică min., 5 roți pivotante min. 2 roți cu frâne
Termenul de garanție	minim 4 ani echivalent la 48 luni</t>
    </r>
  </si>
  <si>
    <r>
      <rPr>
        <sz val="11"/>
        <color rgb="FFFF0000"/>
        <rFont val="Times New Roman"/>
        <family val="1"/>
      </rPr>
      <t>Suport pentru casolete</t>
    </r>
    <r>
      <rPr>
        <sz val="11"/>
        <color theme="1"/>
        <rFont val="Times New Roman"/>
        <family val="1"/>
      </rPr>
      <t xml:space="preserve">		
Cod	M600200	
Descriere	Suport pentru casolete tip KCK-18, 18 L, cu mecanism de deschidere a capacului prin carabinieră	
Parametru	 Specificație
Carcasă și suprafețe metal rezistent la dezinfectanți chimici
Rotile cu blocare	da
Fixarea casoletei 	cu clefoane/suport pentru casoleta din partea inferioara	
Capacul casoletei 	fixare de carabinieră 	cu ridicare la apasare pe pedală cu reglare a înălțimii de deschidere	da
Distanța mecanismelor  de prindere	pentru casolete de dimensiuni standart de la 110 până la 400 mm
Carcasa bazei din 3 suporturi cu rotile
Termenul de garanție	minim 4 ani echivalent la 48 luni</t>
    </r>
  </si>
  <si>
    <r>
      <rPr>
        <sz val="11"/>
        <color rgb="FFFF0000"/>
        <rFont val="Times New Roman"/>
        <family val="1"/>
      </rPr>
      <t xml:space="preserve">Noptieră	</t>
    </r>
    <r>
      <rPr>
        <sz val="11"/>
        <color theme="1"/>
        <rFont val="Times New Roman"/>
        <family val="1"/>
      </rPr>
      <t xml:space="preserve">	
Cod	M600300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Blat suplimentar de masă cu reglare pe înălțime și cu rotire la min 330
Rotile da, min 4, cel puțin 2 cu frână
Dimensiune 45x45x75 ± 5 cm
Culori alb/berj/gri
Termenul de garanție	minim 4 ani echivalent la 48 luni
</t>
    </r>
  </si>
  <si>
    <r>
      <rPr>
        <sz val="11"/>
        <color rgb="FFFF0000"/>
        <rFont val="Times New Roman"/>
        <family val="1"/>
      </rPr>
      <t xml:space="preserve">Noptieră de bază	</t>
    </r>
    <r>
      <rPr>
        <sz val="11"/>
        <color theme="1"/>
        <rFont val="Times New Roman"/>
        <family val="1"/>
      </rPr>
      <t xml:space="preserve">	
Cod	M600301	
Descriere	conceput pentru amplasarea și depozitarea documentelor, medicamentelor, lucrurilor, vesela, articolelor de igienă și alte obiecte personale mici ale pacientului. Partea inferioară este proiectată ca un dulap cu ușă. Partea superioară conține un sertar extensibil și un blat acoperit cu melamină.	
Parametru	Specificație
Tip material metal rezisten la uzură și substanțe pentru dezinfectare chimică
Dotată cu sertar și un dulap cu un raft	da, cu mâner la sertar și la ușa dulapului
Rotile da, min 4, cel puțin 2 cu frână
Dimensiune 45x45x75 ± 5 cm
Culori alb/berj/gri
Termenul de garanție	minim 4 ani echivalent la 48 luni</t>
    </r>
  </si>
  <si>
    <r>
      <rPr>
        <sz val="11"/>
        <color rgb="FFFF0000"/>
        <rFont val="Times New Roman"/>
        <family val="1"/>
      </rPr>
      <t xml:space="preserve">Stativ perfuzii	</t>
    </r>
    <r>
      <rPr>
        <sz val="11"/>
        <color theme="1"/>
        <rFont val="Times New Roman"/>
        <family val="1"/>
      </rPr>
      <t xml:space="preserve">	
Cod	M600400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min 4, cel puțin 2 cu frână
Termenul de garanție	minim 4 ani echivalent la 48 luni
</t>
    </r>
  </si>
  <si>
    <r>
      <rPr>
        <sz val="11"/>
        <color rgb="FFFF0000"/>
        <rFont val="Times New Roman"/>
        <family val="1"/>
      </rPr>
      <t xml:space="preserve">Stativ perfuzii, fără roți	</t>
    </r>
    <r>
      <rPr>
        <sz val="11"/>
        <color theme="1"/>
        <rFont val="Times New Roman"/>
        <family val="1"/>
      </rPr>
      <t xml:space="preserve">	
Cod	M600401	
Descriere	Stativ destinat pentru menținerea sticle, pungilor de perfuzie	
Parametru	Specificație
Suport reglabil pe înălțime da
Confecționat din inox	da
Cârlige metalice pentru sticle, pungi de perfuzie	da
încărcarea minim 1 kg pe fiecare cârlig
Termenul de garanție minim 4 ani echivalent la 48 luni
</t>
    </r>
  </si>
  <si>
    <r>
      <rPr>
        <sz val="11"/>
        <color rgb="FFFF0000"/>
        <rFont val="Times New Roman"/>
        <family val="1"/>
      </rPr>
      <t xml:space="preserve">Sistem de rafturi 	</t>
    </r>
    <r>
      <rPr>
        <sz val="11"/>
        <color theme="1"/>
        <rFont val="Times New Roman"/>
        <family val="1"/>
      </rPr>
      <t xml:space="preserve">	
Cod	M600500	
Descriere	Structură cu rafturi din metal, vopsit culoare alb, pentru stocarea obiectelor parafarmaceutice, dispozitive medicale.	
Parametru	Specificație
Carcasa metal cu acoperire rezistentă la dezinfectanți chimici
Picioare	 cu 4 picioare reglabile
Rafturi încărcătură per raft: minim 40 Kg 
distanța între raft-uri 40 cm
3 rafturi(inclusiv raftul de sus)
Dimensiuni Lungime 80 cm 
Adâncime 40  ±5 cm
Înalțime min. 140-160 cm
Termenul de garanție minim 4 ani echivalent la 48 luni</t>
    </r>
  </si>
  <si>
    <r>
      <rPr>
        <sz val="11"/>
        <color rgb="FFFF0000"/>
        <rFont val="Times New Roman"/>
        <family val="1"/>
      </rPr>
      <t xml:space="preserve">Masa de naștere	</t>
    </r>
    <r>
      <rPr>
        <sz val="11"/>
        <color theme="1"/>
        <rFont val="Times New Roman"/>
        <family val="1"/>
      </rPr>
      <t xml:space="preserve">
"Masa de naștere este un echipament medical specializat, conceput
 pentru sălile de obstetrică și ginecologie, destinat să asigure confortul pacientei și acces optim pentru personalul medical pe durata travaliului și a nașterii. "	
Masa de naștere este un echipament medical specializat, conceput pentru sălile de obstetrică și ginecologie, destinat să asigure confortul pacientei și acces optim pentru personalul medical pe durata travaliului și a nașterii. 	da
Construcția mesei este realizată din oțel tubular vopsit electrostatic, rezistent la coroziune, dezinfectanți și umiditate, oferind durabilitate și stabilitate în exploatare. 	da
Suprafața mesei este tapitată cu material medical impermeabil și ignifugat, ușor de curățat, care asigură igiena și confortul pacientei. 	da
Masa este împărțită în trei secțiuni reglabile — cap, trunchi și picioare — care permit ajustarea poziției pacientului în funcție de necesitățile procedurii medicale, 	da
</t>
    </r>
    <r>
      <rPr>
        <sz val="11"/>
        <color rgb="FFFF0000"/>
        <rFont val="Times New Roman"/>
        <family val="1"/>
      </rPr>
      <t>pozițiile Trendelenburg 	da
anti‑Trendelenburg. 	da</t>
    </r>
    <r>
      <rPr>
        <sz val="11"/>
        <color theme="1"/>
        <rFont val="Times New Roman"/>
        <family val="1"/>
      </rPr>
      <t xml:space="preserve">
Înălțimea mesei poate fi reglată hidraulic sau electric, în funcție de model, iar suporturile pentru picioare și brațe sunt detașabile și reglabile, oferind fixare și stabilitate. 	da
Masa dispune de accesorii precum tavă pentru instrumentar, mânere laterale ergonomice și telecomandă pentru reglaje electrice la modelele avansate. 	da
"Capacitatea de încărcare a mesei este de minimum 120–150 kg, 
conform standardelor medicale. "	da
"Întreținerea și curățarea mesei se realizează ușor, materialele 
fiind rezistente la dezinfectanți și substanțe uzuale în mediul spitalicesc."	da
Termenul de garanție	"minim 2 ani echivalent 
la 24 luni"</t>
    </r>
  </si>
  <si>
    <r>
      <rPr>
        <sz val="11"/>
        <color rgb="FFFF0000"/>
        <rFont val="Times New Roman"/>
        <family val="1"/>
      </rPr>
      <t>Scaune de laborator</t>
    </r>
    <r>
      <rPr>
        <sz val="11"/>
        <color theme="1"/>
        <rFont val="Times New Roman"/>
        <family val="1"/>
      </rPr>
      <t xml:space="preserve">	
Cu spatar; 	da
Reglabil pe inaltime în diapazon minim de 42-54 cm 	da
sezutul moale acoperit cu vinil, cu suprafata din pielea ecologica pentru a suporta prelucrarea cu substante dezinfectante; 	da
Picioare cromate cu rotile	da
Termenul de garanție	"minim 2 ani echivalent 
la 24 luni"</t>
    </r>
  </si>
  <si>
    <r>
      <rPr>
        <sz val="11"/>
        <color rgb="FFFF0000"/>
        <rFont val="Times New Roman"/>
        <family val="1"/>
      </rPr>
      <t>Masa de laborator</t>
    </r>
    <r>
      <rPr>
        <sz val="11"/>
        <color theme="1"/>
        <rFont val="Times New Roman"/>
        <family val="1"/>
      </rPr>
      <t xml:space="preserve">	
Marime: 1200x600x900 mm;	da
 Blat de lucru: grosime minim 35 mm;	da
 HPL (laminat compact), suprafata neteda (neporoasa), rezistent la acizi si temperaturi	da
 Picioare reglabile (+/- 20-25 mm) pentru nivelare	da
Talpi antiderapante	da
Termenul de garanție	minim 2 ani echivalent  la 24 luni</t>
    </r>
  </si>
  <si>
    <r>
      <rPr>
        <sz val="11"/>
        <color rgb="FFFF0000"/>
        <rFont val="Times New Roman"/>
        <family val="1"/>
      </rPr>
      <t xml:space="preserve">Stativ perfuzii	</t>
    </r>
    <r>
      <rPr>
        <sz val="11"/>
        <color theme="1"/>
        <rFont val="Times New Roman"/>
        <family val="1"/>
      </rPr>
      <t xml:space="preserve">	
Descriere	Stativ destinat pentru menținerea sticle, pungilor de perfuzie	
Parametru		Specificație
Suport reglabil pe înălțime		da
Confecționat din inox		da
Cârlige metalice / inox pentru 4 perfuzii/sticle, pungi de perfuzie		da
		încărcarea minim 1 kg pe fiecare cârlig
Rotile pivotante		da
Termenul de garanție		"minim 2 ani echivalent 
la 24 luni"</t>
    </r>
  </si>
  <si>
    <r>
      <rPr>
        <sz val="11"/>
        <color rgb="FFFF0000"/>
        <rFont val="Times New Roman"/>
        <family val="1"/>
      </rPr>
      <t>Masă, pat multifuncțional p/u masaj</t>
    </r>
    <r>
      <rPr>
        <sz val="11"/>
        <color theme="1"/>
        <rFont val="Times New Roman"/>
        <family val="1"/>
      </rPr>
      <t xml:space="preserve">	
"Dispozitiv destinat unor scopuri medicale speciale pentru 
paciențic cu diferite patologii cu scopul efectuării terapiei manuale, mobilizări, posturări ect."	
Dimensiuni	 205x69 cm, ±5 cm
Reglare pe înălțime 	în diapazon minim de 51-99cm
Greutatea maximă de lucru 	minim 220kg
Formată pe 5 secțiuni cu reglarea pe pivot	da
Ajustarea inaltimii	electric/hidraulic
Inclinarea sectiune cap	în diapazon minim de +85gr -35gr
Termenul de garanție	minim 2 ani echivalent  la 24 luni</t>
    </r>
  </si>
  <si>
    <r>
      <rPr>
        <sz val="11"/>
        <color rgb="FFFF0000"/>
        <rFont val="Times New Roman"/>
        <family val="1"/>
      </rPr>
      <t xml:space="preserve">Cușetă medicală </t>
    </r>
    <r>
      <rPr>
        <sz val="11"/>
        <color theme="1"/>
        <rFont val="Times New Roman"/>
        <family val="1"/>
      </rPr>
      <t xml:space="preserve">		
Descriere	"Cușetă medicală pentru 
fizioproceduri"	
Parametru	Specificaţie	
Material carcasă	cadru din oţel / metal vopsit	
Saltea	obligatoriu	
Dimensiune, cm	≥ 190x65x79	
Greutate pacient maxim, kg	≥ 150	
Termenul de garanție	minim 2 ani echivalent  la 24 luni	</t>
    </r>
  </si>
  <si>
    <r>
      <rPr>
        <sz val="11"/>
        <color rgb="FFFF0000"/>
        <rFont val="Times New Roman"/>
        <family val="1"/>
      </rPr>
      <t>Scarita medicala cu o treapta</t>
    </r>
    <r>
      <rPr>
        <sz val="11"/>
        <color theme="1"/>
        <rFont val="Times New Roman"/>
        <family val="1"/>
      </rPr>
      <t xml:space="preserve">
"Structura robusta nedemontabila integral din inox 
medical care poate fi tratat cu orice copozitie dezinfectanta."
 Dimensiuni:
lungimea-600mm, ±20 mm
latimea-400mm, ±20 mm
"inaltimea piciorului 150mm, ±10 mm acoperita cu spuma 
poliuretanica antiderapanta."
 Scheletul prevazut cu sistem antiderapaj si protectie podea. 
Sarcina maxima admisa minim 150kg
Termenul de garanție minim 4 ani echivalent la 48 luni</t>
    </r>
  </si>
  <si>
    <r>
      <rPr>
        <sz val="11"/>
        <color rgb="FFFF0000"/>
        <rFont val="Times New Roman"/>
        <family val="1"/>
      </rPr>
      <t xml:space="preserve">Cărucior transport echipament reutilizabil </t>
    </r>
    <r>
      <rPr>
        <sz val="11"/>
        <color theme="1"/>
        <rFont val="Times New Roman"/>
        <family val="1"/>
      </rPr>
      <t xml:space="preserve">
Cărucior transport echipament reutilizabil (tip container inox/metal)
"Cărucior - Transport echipamente reutilizabile contaminate din bloc 
operator către zona de spălare/decontaminare                                                                                                       "
Structură: tablă metalică ranforsată / oțel inoxidabil (preferabil AISI 304)
Finisaj: inox satinat sau vopsit electrostatic (rezistent la dezinfectanți medicali) 
Pereți laterali: plini, nervurați pentru rigidizare (ca în imagini)
Colțuri: rotunjite pentru igienizare ușoară
Etanșeitate: fără muchii tăioase, suduri continue 
Dimensiuni:
Lungime: 1500 mm
Lățime: 800 mm
Înălțime: 1000 mm 
Capacitate volum: minim 200 litri
Sarcină utilă: minim 150 kg  
Sarcină utilă: min. 100–250 kg (distribuit uniform)
Structură rezistentă la șocuri mecanice și utilizare intensivă
Sistem de mobilitate
4 roți pivotante 360°
Diametru roți: 100–125 mm 
Material roți: cauciuc/TPR (non-marking, silențios)
Minim 2 roți cu frână
Opțional: protecții din cauciuc la colțuri
Termenul de garanție minim 4 ani echivalent la 48 luni</t>
    </r>
  </si>
  <si>
    <r>
      <rPr>
        <sz val="11"/>
        <color rgb="FFFF0000"/>
        <rFont val="Times New Roman"/>
        <family val="1"/>
      </rPr>
      <t xml:space="preserve">Cărucior transport echipament reutilizabil </t>
    </r>
    <r>
      <rPr>
        <sz val="11"/>
        <color theme="1"/>
        <rFont val="Times New Roman"/>
        <family val="1"/>
      </rPr>
      <t xml:space="preserve">
Cărucior transport echipament reutilizabil (tip container inox/metal)
"Cărucior - Transport echipamente reutilizabile contaminate din bloc 
operator către zona de spălare/decontaminare                                                                                                       "
Structură: tablă metalică ranforsată / oțel inoxidabil (preferabil AISI 304)
Finisaj: inox satinat sau vopsit electrostatic (rezistent la dezinfectanți medicali) 
Pereți laterali: plini, nervurați pentru rigidizare (ca în imagini)
Colțuri: rotunjite pentru igienizare ușoară
Etanșeitate: fără muchii tăioase, suduri continue 
Dimensiuni:
Lungime: 1000 mm
Lățime: 700 mm
Înălțime: 400 mm 
Capacitate volum: minim 200 litri
Sarcină utilă: minim 100 kg  
Sarcină utilă: min. 100–150 kg (distribuit uniform)
Structură rezistentă la șocuri mecanice și utilizare intensivă
Sistem de mobilitate
4 roți pivotante 360°
Diametru roți: 100–125 mm 
Material roți: cauciuc/TPR (non-marking, silențios)
Minim 2 roți cu frână
Opțional: protecții din cauciuc la colțuri
Termenul de garanție minim 4 ani echivalent la 48 luni</t>
    </r>
  </si>
  <si>
    <r>
      <rPr>
        <sz val="11"/>
        <color rgb="FFFF0000"/>
        <rFont val="Times New Roman"/>
        <family val="1"/>
      </rPr>
      <t>Suport pentru sac de deșeuri medicale cu pedală – inox</t>
    </r>
    <r>
      <rPr>
        <sz val="11"/>
        <color theme="1"/>
        <rFont val="Times New Roman"/>
        <family val="1"/>
      </rPr>
      <t xml:space="preserve">
Construcție:    Material: oțel inoxidabil AISI 304 (standard medical) 
Structură rigidă, sudată 
Finisaj: satinat / ușor de dezinfectat   Sistem operare:
Acționare cu pedală (hands-free) 
Capac rabatabil (cu arc sau amortizor) 
Sistem de fixare sac (inel sau cadru) 
Dimensiuni (tipice pentru modelul din imagine):
Înălțime: ~850–1000 mm 
Lățime: ~350–450 mm 
Deschidere superioară: ~300–400 mm 
Capacitate:
Pentru saci: 60 – 120 litri 
Bază:
Platformă stabilă + pedală frontală 
Uneori prevăzut cu roți (modelul tău pare fix) 
Greutate: aproximativ 8 – 15 kg 
Alte caracteristici:
Operare fără contact (igienă crescută) 
Rezistență la dezinfectanți 
Compatibil cu saci standard medicali 
Termenul de garanție minim 4 ani echivalent la 48 luni</t>
    </r>
  </si>
  <si>
    <r>
      <rPr>
        <sz val="11"/>
        <color rgb="FFFF0000"/>
        <rFont val="Times New Roman"/>
        <family val="1"/>
      </rPr>
      <t>Cărucior medical din inox cu 2 polițe, mobil</t>
    </r>
    <r>
      <rPr>
        <sz val="11"/>
        <color theme="1"/>
        <rFont val="Times New Roman"/>
        <family val="1"/>
      </rPr>
      <t xml:space="preserve">
Construcție:
Material: oțel inoxidabil AISI 304 (calitate medicală) 
Structură sudată / rigidizată 
Finisaj: satinat (ușor de curățat și dezinfectat) 
Colțuri rotunjite pentru siguranță și igienă 
Dimensiuni (tipice):
Lungime: 600 – 800 mm 
Lățime: 400 – 500 mm 
Înălțime: 800 – 900 mm 
 Polițe:
Număr polițe: 2 
Tip: polițe pline din inox 
Margine superioară ușor ridicată (anti-alunecare) 
Capacitate încărcare: 
o~30–50 kg / poliță 
o~80–100 kg total 
Sistem mobilitate:
4 roți pivotante Ø75–100 mm 
Minim 2 roți cu frână 
Material roți: cauciuc / poliamidă (silencioase, non-marking) 
Alte caracteristici:
Mâner lateral din inox pentru manevrare 
Stabilitate ridicată 
Compatibil cu dezinfectanți medicali 
Rezistență la coroziune și uzură intensivă 
Termenul de garanție minim 4 ani echivalent la 48 luni</t>
    </r>
  </si>
  <si>
    <r>
      <rPr>
        <sz val="11"/>
        <color rgb="FFFF0000"/>
        <rFont val="Times New Roman"/>
        <family val="1"/>
      </rPr>
      <t xml:space="preserve">"Masă pentru indicații medicale în terapie intensivă, cu chiuvetă </t>
    </r>
    <r>
      <rPr>
        <sz val="11"/>
        <color theme="1"/>
        <rFont val="Times New Roman"/>
        <family val="1"/>
      </rPr>
      <t xml:space="preserve">
</t>
    </r>
    <r>
      <rPr>
        <sz val="11"/>
        <color rgb="FFFF0000"/>
        <rFont val="Times New Roman"/>
        <family val="1"/>
      </rPr>
      <t>integrată pe dreapta"</t>
    </r>
    <r>
      <rPr>
        <sz val="11"/>
        <color theme="1"/>
        <rFont val="Times New Roman"/>
        <family val="1"/>
      </rPr>
      <t xml:space="preserve">
Caracteristici constructive și funcționale
Masă cu blat de lucru și chiuvetă integrată, cu posibilitatea instalării bateriei sanitare (robinet). 
Configurație compartimentată:  
Partea dreaptă:  compartiment cu 2 uși batante;  
lățime totală: aproximativ 900 mm (≈ 450 mm fiecare ușă);  
spațiu destinat instalării chiuvetei și depozitării. 
"Ușile sunt prevăzute cu balamale metalice rezistente cu deschidere largă,
 sistem de închidere amortizată (soft-close) și deschidere prin mâner sau push-to-open, asigurând funcționare stabilă, silențioasă și rezistență la utilizare intensivă și dezinfectanți.  "
Partea stângă:  3 sertare: 
2 sertare superioare: aproximativ 700 mm lățime × 180 mm înălțime;  
1 sertar inferior: aproximativ 700 mm lățime × 360 mm înălțime. 
"Sertarele sunt prevăzute cu glisiere metalice telescopice cu extracție completă, 
sistem de închidere amortizată (soft-close) și deschidere prin mâner sau push-to-open, asigurând funcționare stabilă, silențioasă și rezistență la utilizare intensivă și dezinfectanți.  "
"Destinată depozitării:  medicamentelor;  materialelor parafarmaceutice;  
consumabilelor medicale. "
Materiale și construcție 
Carcasa de bază: 
 realizată din material rezistent la utilizare intensivă (ex: PAL melaminat, MDF tratat sau inox); 
 grosime minimă recomandată: ≥18 mm (pentru PAL/MDF) sau echivalent;  
rezistență la:  dezinfectanți chimici;  umiditate;  uzură mecanică.  
"Blatul de lucru:  material rezistent la substanțe chimice și umiditate 
(ex: inox, HPL compact sau echivalent); "
 ușor de curățat și dezinfectat;  prevăzut cu chiuvetă încorporată. 
Picioare 8 picioare stabile;  
reglabile pe înălțime pentru nivelare;  
prevăzute cu protecție antiderapantă. 
Dimensiuni: Lungime: 1600 mm ±20 mm,  
Adâncime: 600 mm ±20 mm,  
Înălțime: 850 mm ±20 mm. 
Cerințe suplimentare: Muchii și colțuri rotunjite pentru siguranță, 
Sistem de închidere sigur și durabil pentru uși și sertare, 
Compatibilitate cu instalații sanitare standard, 
Suprafață ușor de dezinfectat, conform normelor pentru secții ATI. 
Garanție Minim 48 luni (4 ani).</t>
    </r>
  </si>
  <si>
    <r>
      <rPr>
        <sz val="11"/>
        <color rgb="FFFF0000"/>
        <rFont val="Times New Roman"/>
        <family val="1"/>
      </rPr>
      <t>Masă pentru indicații medicale în terapie intensivă, cu chiuvetă integrată pe stânga</t>
    </r>
    <r>
      <rPr>
        <sz val="11"/>
        <color theme="1"/>
        <rFont val="Times New Roman"/>
        <family val="1"/>
      </rPr>
      <t xml:space="preserve">
Caracteristici constructive și funcționale
Masă cu blat de lucru și chiuvetă integrată, cu posibilitatea instalării bateriei sanitare (robinet). 
Configurație compartimentată:  
Partea stânga:  compartiment cu 2 uși batante;  
lățime totală: aproximativ 900 mm (≈ 450 mm fiecare ușă); 
 spațiu destinat instalării chiuvetei și depozitării. 
Ușile sunt prevăzute cu balamale metalice rezistente cu deschidere largă, sistem de închidere amortizată (soft-close) și deschidere prin mâner sau push-to-open, asigurând funcționare stabilă, silențioasă și rezistență la utilizare intensivă și dezinfectanți. 
 Partea dreapta:  3 sertare: 
 2 sertare superioare: aproximativ 700 mm lățime × 180 mm înălțime; 
 1 sertar inferior: aproximativ 700 mm lățime × 360 mm înălțime. 
Sertarele sunt prevăzute cu glisiere metalice telescopice cu extracție completă, sistem de închidere amortizată (soft-close) și deschidere prin mâner sau push-to-open, asigurând funcționare stabilă, silențioasă și rezistență la utilizare intensivă și dezinfectanți. 
Destinată depozitării:  medicamentelor;  materialelor parafarmaceutice;  consumabilelor medicale.  
Materiale și construcție
Carcasa de bază:  realizată din material rezistent la utilizare intensivă (ex: PAL melaminat, MDF tratat sau inox); 
grosime minimă recomandată: ≥18 mm (pentru PAL/MDF) sau echivalent;  
rezistență la:  dezinfectanți chimici;  umiditate;  uzură mecanică. 
" Blatul de lucru:  material rezistent la substanțe chimice și umiditate
 (ex: inox, HPL compact sau echivalent); "
 ușor de curățat și dezinfectat;  prevăzut cu chiuvetă încorporată. 
Picioare 8 picioare stabile;  reglabile pe înălțime pentru nivelare;  
prevăzute cu protecție antiderapantă. 
Dimensiuni: Lungime: 1600 mm ±20 mm,  
Adâncime: 600 mm ±20 mm,  
Înălțime: 850 mm ±20 mm. 
Cerințe suplimentare: 
Muchii și colțuri rotunjite pentru siguranță, 
Sistem de închidere sigur și durabil pentru uși și sertare, 
Compatibilitate cu instalații sanitare standard, 
Suprafață ușor de dezinfectat, conform normelor pentru secții ATI.
Garanție Minim 48 luni (4 ani).</t>
    </r>
  </si>
  <si>
    <r>
      <rPr>
        <sz val="11"/>
        <color rgb="FFFF0000"/>
        <rFont val="Times New Roman"/>
        <family val="1"/>
      </rPr>
      <t>Masa servit la pat TM 5001 utilizată în spitale și clinici medicale</t>
    </r>
    <r>
      <rPr>
        <sz val="11"/>
        <color theme="1"/>
        <rFont val="Times New Roman"/>
        <family val="1"/>
      </rPr>
      <t xml:space="preserve">
Caracteristici:Cadrul de metal,acoperit cu pulbere electrostatică(RAL 7035); 
Partea de sus din PAL 
ajustarea se realizează manual;
4 roți pivotante;
Dimensiuni:
Lungime-72cm,
Lățime-42cm,
Înălțime-78-113cm
Termenul de garanție minim 2 ani echivalent  la 24 luni</t>
    </r>
  </si>
  <si>
    <r>
      <rPr>
        <sz val="11"/>
        <color rgb="FFFF0000"/>
        <rFont val="Times New Roman"/>
        <family val="1"/>
      </rPr>
      <t>Scaun pentru transportul pacienților către sala de operație</t>
    </r>
    <r>
      <rPr>
        <sz val="11"/>
        <color theme="1"/>
        <rFont val="Times New Roman"/>
        <family val="1"/>
      </rPr>
      <t xml:space="preserve">
"Echipament medical destinat transportului pacienților în interiorul unităților 
sanitare, între secții, bloc operator, sală de intervenții, imagistică sau ATI, asigurând siguranță, stabilitate și confort pacientului."
Construcție:
Cadru din oțel inoxidabil sau oțel vopsit electrostatic / aluminiu medical
Structură rezistentă la dezinfectanți medicali
Capacitate de încărcare minimă: 150 kg
Construcție stabilă, anti-răsturnare
Dimensiuni orientative:
Lățime totală: 60 – 75 cm
Lungime: 90 – 120 cm
Înălțime totală: 100 – 130 cm
Greutate scaun: 20 – 35 kg
Sistem de ședere:
Șezut ergonomic, tapițat
Spătar înalt, ergonomic
Material: piele ecologică medicală / poliuretan medical
Material impermeabil și ușor de dezinfectat
Rezistent la: alcool, clor, dezinfectanți medicali
Spătar:
Spătar reclinabil sau fix ergonomic
Unghi reglabil: 90° – 160° (dacă este model reclinabil)
Suport pentru cap reglabil sau fix
Suport pentru picioare
Suporturi pentru picioare rabatabile
Reglaj pe înălțime
Suport gambe (opțional)
Platformă antiderapantă
Suport pentru brațe
Cotiere capitonate
Rabatabile pentru transfer pacient
Material lavabil și rezistent
Sistem de deplasare: 4 roți pivotante
Diametru roți: 125 – 200 mm
Roți din cauciuc medical / poliuretan
Sistem de frânare pe minim două roți
Siguranță pacient: Centură de siguranță
Stabilitate ridicată
Margini rotunjite
Sistem anti-răsturnare
Termenul de garanție minim 2 ani echivalent  la 24 luni</t>
    </r>
  </si>
  <si>
    <t xml:space="preserve">Bucată </t>
  </si>
  <si>
    <t>11. Termenul de livrare/prestare/executare/instalare și dare în exploatare: DDP - Franco destinație vămuit, Incoterms 2020, până la 90 zile de la data intrării în vigoare a contractelor.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</si>
</sst>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6">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2"/>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color theme="1"/>
      <name val="Times New Roman"/>
      <family val="1"/>
    </font>
    <font>
      <sz val="11"/>
      <color rgb="FF000000"/>
      <name val="Calibri"/>
      <family val="2"/>
    </font>
    <font>
      <u/>
      <sz val="10"/>
      <color theme="10"/>
      <name val="Arial"/>
      <family val="2"/>
      <charset val="204"/>
    </font>
    <font>
      <sz val="11"/>
      <color indexed="8"/>
      <name val="Calibri"/>
      <family val="2"/>
      <charset val="204"/>
    </font>
    <font>
      <sz val="11"/>
      <name val="Times New Roman"/>
      <family val="1"/>
    </font>
    <font>
      <b/>
      <sz val="11"/>
      <color theme="4" tint="-0.249977111117893"/>
      <name val="Times New Roman"/>
      <family val="1"/>
    </font>
    <font>
      <i/>
      <sz val="11"/>
      <name val="Times New Roman"/>
      <family val="1"/>
    </font>
    <font>
      <b/>
      <sz val="11"/>
      <name val="Times New Roman"/>
      <family val="1"/>
    </font>
    <font>
      <b/>
      <sz val="11"/>
      <color indexed="8"/>
      <name val="Times New Roman"/>
      <family val="1"/>
    </font>
    <font>
      <sz val="11"/>
      <color indexed="8"/>
      <name val="Times New Roman"/>
      <family val="1"/>
    </font>
    <font>
      <b/>
      <sz val="11"/>
      <color rgb="FF000000"/>
      <name val="Times New Roman"/>
      <family val="1"/>
    </font>
    <font>
      <sz val="11"/>
      <color rgb="FFFF0000"/>
      <name val="Times New Roman"/>
      <family val="1"/>
    </font>
    <font>
      <b/>
      <sz val="11"/>
      <color theme="1"/>
      <name val="Times New Roman"/>
      <family val="1"/>
    </font>
    <font>
      <sz val="10"/>
      <name val="Times New Roman"/>
      <family val="1"/>
    </font>
    <font>
      <sz val="12"/>
      <color theme="1"/>
      <name val="Times New Roman"/>
      <family val="1"/>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medium">
        <color indexed="64"/>
      </right>
      <top style="medium">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70">
    <xf numFmtId="0" fontId="0" fillId="0" borderId="0"/>
    <xf numFmtId="0" fontId="11" fillId="0" borderId="0"/>
    <xf numFmtId="0" fontId="13" fillId="0" borderId="0"/>
    <xf numFmtId="0" fontId="14" fillId="0" borderId="0"/>
    <xf numFmtId="0" fontId="14" fillId="0" borderId="0"/>
    <xf numFmtId="0" fontId="8" fillId="0" borderId="0"/>
    <xf numFmtId="0" fontId="15" fillId="0" borderId="0"/>
    <xf numFmtId="0" fontId="16" fillId="0" borderId="0"/>
    <xf numFmtId="0" fontId="17" fillId="0" borderId="0"/>
    <xf numFmtId="0" fontId="7" fillId="0" borderId="0"/>
    <xf numFmtId="0" fontId="6" fillId="0" borderId="0"/>
    <xf numFmtId="0" fontId="14" fillId="0" borderId="0"/>
    <xf numFmtId="0" fontId="5" fillId="0" borderId="0"/>
    <xf numFmtId="0" fontId="16" fillId="0" borderId="0"/>
    <xf numFmtId="0" fontId="5" fillId="0" borderId="0"/>
    <xf numFmtId="0" fontId="5" fillId="0" borderId="0"/>
    <xf numFmtId="0" fontId="14" fillId="0" borderId="0"/>
    <xf numFmtId="0" fontId="13" fillId="0" borderId="0"/>
    <xf numFmtId="0" fontId="14" fillId="0" borderId="0"/>
    <xf numFmtId="0" fontId="4" fillId="0" borderId="0"/>
    <xf numFmtId="0" fontId="13" fillId="0" borderId="0"/>
    <xf numFmtId="0" fontId="15" fillId="0" borderId="0"/>
    <xf numFmtId="0" fontId="13" fillId="0" borderId="0"/>
    <xf numFmtId="0" fontId="18" fillId="0" borderId="0"/>
    <xf numFmtId="0" fontId="13" fillId="0" borderId="0"/>
    <xf numFmtId="0" fontId="19" fillId="0" borderId="0" applyBorder="0" applyProtection="0"/>
    <xf numFmtId="0" fontId="20" fillId="4" borderId="0" applyNumberFormat="0" applyBorder="0" applyAlignment="0" applyProtection="0"/>
    <xf numFmtId="0" fontId="14" fillId="0" borderId="0"/>
    <xf numFmtId="0" fontId="14" fillId="0" borderId="0"/>
    <xf numFmtId="0" fontId="3" fillId="0" borderId="0"/>
    <xf numFmtId="0" fontId="13" fillId="0" borderId="0"/>
    <xf numFmtId="43" fontId="14" fillId="0" borderId="0" applyFont="0" applyFill="0" applyBorder="0" applyAlignment="0" applyProtection="0"/>
    <xf numFmtId="0" fontId="14" fillId="0" borderId="0"/>
    <xf numFmtId="0" fontId="13" fillId="0" borderId="0"/>
    <xf numFmtId="0" fontId="2" fillId="0" borderId="0"/>
    <xf numFmtId="0" fontId="2" fillId="0" borderId="0"/>
    <xf numFmtId="0" fontId="2" fillId="0" borderId="0"/>
    <xf numFmtId="0" fontId="2" fillId="0" borderId="0"/>
    <xf numFmtId="0" fontId="2" fillId="0" borderId="0"/>
    <xf numFmtId="0" fontId="2" fillId="0" borderId="0"/>
    <xf numFmtId="43" fontId="14" fillId="0" borderId="0" applyFont="0" applyFill="0" applyBorder="0" applyAlignment="0" applyProtection="0"/>
    <xf numFmtId="0" fontId="22" fillId="0" borderId="0"/>
    <xf numFmtId="0" fontId="11" fillId="0" borderId="0"/>
    <xf numFmtId="0" fontId="23" fillId="0" borderId="0" applyNumberFormat="0" applyFill="0" applyBorder="0" applyAlignment="0" applyProtection="0"/>
    <xf numFmtId="0" fontId="13"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4" fillId="0" borderId="0"/>
    <xf numFmtId="0" fontId="24" fillId="0" borderId="0"/>
    <xf numFmtId="0" fontId="12" fillId="0" borderId="0"/>
  </cellStyleXfs>
  <cellXfs count="101">
    <xf numFmtId="0" fontId="0" fillId="0" borderId="0" xfId="0"/>
    <xf numFmtId="0" fontId="9" fillId="0" borderId="0" xfId="1" applyFont="1" applyProtection="1">
      <protection locked="0"/>
    </xf>
    <xf numFmtId="0" fontId="9" fillId="0" borderId="0" xfId="1" applyFont="1" applyAlignment="1" applyProtection="1">
      <alignment horizontal="center"/>
      <protection locked="0"/>
    </xf>
    <xf numFmtId="164" fontId="9" fillId="0" borderId="0" xfId="1" applyNumberFormat="1" applyFont="1"/>
    <xf numFmtId="0" fontId="10" fillId="0" borderId="0" xfId="1" applyFont="1" applyProtection="1">
      <protection locked="0"/>
    </xf>
    <xf numFmtId="0" fontId="9" fillId="0" borderId="0" xfId="1" applyFont="1"/>
    <xf numFmtId="0" fontId="9" fillId="0" borderId="0" xfId="1" applyFont="1" applyAlignment="1">
      <alignment horizontal="center"/>
    </xf>
    <xf numFmtId="0" fontId="25" fillId="3" borderId="1" xfId="0" applyFont="1" applyFill="1" applyBorder="1" applyAlignment="1">
      <alignment wrapText="1"/>
    </xf>
    <xf numFmtId="0" fontId="25" fillId="3" borderId="0" xfId="2" applyFont="1" applyFill="1" applyAlignment="1">
      <alignment vertical="top" wrapText="1"/>
    </xf>
    <xf numFmtId="0" fontId="25" fillId="3" borderId="1" xfId="0" applyFont="1" applyFill="1" applyBorder="1" applyAlignment="1" applyProtection="1">
      <alignment vertical="top" wrapText="1"/>
      <protection locked="0"/>
    </xf>
    <xf numFmtId="0" fontId="25" fillId="3" borderId="1" xfId="0" applyFont="1" applyFill="1" applyBorder="1" applyAlignment="1" applyProtection="1">
      <alignment horizontal="left" vertical="top" wrapText="1"/>
      <protection locked="0"/>
    </xf>
    <xf numFmtId="0" fontId="25" fillId="3" borderId="0" xfId="2" applyFont="1" applyFill="1" applyAlignment="1">
      <alignment horizontal="center" vertical="top" wrapText="1"/>
    </xf>
    <xf numFmtId="0" fontId="25" fillId="3" borderId="1" xfId="2" applyFont="1" applyFill="1" applyBorder="1" applyAlignment="1" applyProtection="1">
      <alignment vertical="top" wrapText="1"/>
      <protection locked="0"/>
    </xf>
    <xf numFmtId="0" fontId="30" fillId="3" borderId="1" xfId="2" applyFont="1" applyFill="1" applyBorder="1" applyAlignment="1" applyProtection="1">
      <alignment vertical="top" wrapText="1"/>
      <protection locked="0"/>
    </xf>
    <xf numFmtId="0" fontId="30" fillId="3" borderId="1" xfId="2" applyFont="1" applyFill="1" applyBorder="1" applyAlignment="1" applyProtection="1">
      <alignment horizontal="left" vertical="top" wrapText="1"/>
      <protection locked="0"/>
    </xf>
    <xf numFmtId="0" fontId="29" fillId="3" borderId="1" xfId="2" applyFont="1" applyFill="1" applyBorder="1" applyAlignment="1">
      <alignment horizontal="left" vertical="top" wrapText="1"/>
    </xf>
    <xf numFmtId="0" fontId="29" fillId="3" borderId="2" xfId="2" applyFont="1" applyFill="1" applyBorder="1" applyAlignment="1">
      <alignment vertical="top" wrapText="1"/>
    </xf>
    <xf numFmtId="0" fontId="29" fillId="3" borderId="2" xfId="2" applyFont="1" applyFill="1" applyBorder="1" applyAlignment="1">
      <alignment horizontal="center" vertical="top" wrapText="1"/>
    </xf>
    <xf numFmtId="0" fontId="31" fillId="3" borderId="3" xfId="0" applyFont="1" applyFill="1" applyBorder="1" applyAlignment="1">
      <alignment horizontal="center" vertical="top" wrapText="1"/>
    </xf>
    <xf numFmtId="0" fontId="30" fillId="3" borderId="1" xfId="0" applyFont="1" applyFill="1" applyBorder="1" applyAlignment="1" applyProtection="1">
      <alignment horizontal="left" vertical="top" wrapText="1"/>
      <protection locked="0"/>
    </xf>
    <xf numFmtId="0" fontId="25" fillId="3" borderId="1" xfId="0" applyFont="1" applyFill="1" applyBorder="1" applyAlignment="1">
      <alignment horizontal="center" vertical="center"/>
    </xf>
    <xf numFmtId="0" fontId="25" fillId="3" borderId="1" xfId="0" applyFont="1" applyFill="1" applyBorder="1" applyAlignment="1">
      <alignment vertical="center" wrapText="1"/>
    </xf>
    <xf numFmtId="0" fontId="25" fillId="3" borderId="1" xfId="0" applyFont="1" applyFill="1" applyBorder="1" applyAlignment="1">
      <alignment vertical="top"/>
    </xf>
    <xf numFmtId="0" fontId="25" fillId="3" borderId="1" xfId="1" applyFont="1" applyFill="1" applyBorder="1" applyAlignment="1" applyProtection="1">
      <alignment vertical="top"/>
      <protection locked="0"/>
    </xf>
    <xf numFmtId="0" fontId="25" fillId="3" borderId="1" xfId="0" applyFont="1" applyFill="1" applyBorder="1" applyAlignment="1">
      <alignment horizontal="center" vertical="center" wrapText="1"/>
    </xf>
    <xf numFmtId="0" fontId="25" fillId="3" borderId="1" xfId="0" applyFont="1" applyFill="1" applyBorder="1" applyAlignment="1" applyProtection="1">
      <alignment horizontal="center" vertical="top" wrapText="1"/>
      <protection locked="0"/>
    </xf>
    <xf numFmtId="0" fontId="25" fillId="3" borderId="0" xfId="0" applyFont="1" applyFill="1"/>
    <xf numFmtId="0" fontId="21" fillId="3" borderId="1" xfId="0" applyFont="1" applyFill="1" applyBorder="1" applyAlignment="1">
      <alignment vertical="center" wrapText="1"/>
    </xf>
    <xf numFmtId="0" fontId="25" fillId="3" borderId="0" xfId="1" applyFont="1" applyFill="1" applyProtection="1">
      <protection locked="0"/>
    </xf>
    <xf numFmtId="0" fontId="25" fillId="3" borderId="0" xfId="1" applyFont="1" applyFill="1" applyAlignment="1" applyProtection="1">
      <alignment wrapText="1"/>
      <protection locked="0"/>
    </xf>
    <xf numFmtId="0" fontId="25" fillId="3" borderId="0" xfId="1" applyFont="1" applyFill="1" applyAlignment="1" applyProtection="1">
      <alignment horizontal="center"/>
      <protection locked="0"/>
    </xf>
    <xf numFmtId="0" fontId="29" fillId="3" borderId="2" xfId="2" applyFont="1" applyFill="1" applyBorder="1" applyAlignment="1">
      <alignment horizontal="left" vertical="top" wrapText="1"/>
    </xf>
    <xf numFmtId="0" fontId="25" fillId="3" borderId="1" xfId="2" applyFont="1" applyFill="1" applyBorder="1" applyAlignment="1" applyProtection="1">
      <alignment horizontal="center" vertical="top" wrapText="1"/>
      <protection locked="0"/>
    </xf>
    <xf numFmtId="0" fontId="21" fillId="0" borderId="1" xfId="69" applyFont="1" applyBorder="1" applyAlignment="1">
      <alignment horizontal="center" vertical="top" wrapText="1"/>
    </xf>
    <xf numFmtId="0" fontId="21" fillId="0" borderId="1" xfId="0" applyFont="1" applyBorder="1" applyAlignment="1">
      <alignment horizontal="center" wrapText="1"/>
    </xf>
    <xf numFmtId="0" fontId="21" fillId="0" borderId="1" xfId="0" applyFont="1" applyBorder="1" applyAlignment="1">
      <alignment horizontal="center" vertical="center" wrapText="1"/>
    </xf>
    <xf numFmtId="0" fontId="21" fillId="0" borderId="1" xfId="0" applyFont="1" applyBorder="1" applyAlignment="1">
      <alignment horizontal="center" vertical="top" wrapText="1"/>
    </xf>
    <xf numFmtId="0" fontId="25" fillId="0" borderId="0" xfId="1" applyFont="1" applyAlignment="1" applyProtection="1">
      <alignment horizontal="center" vertical="center"/>
      <protection locked="0"/>
    </xf>
    <xf numFmtId="0" fontId="26" fillId="0" borderId="0" xfId="1" applyFont="1" applyAlignment="1" applyProtection="1">
      <alignment vertical="center"/>
      <protection locked="0"/>
    </xf>
    <xf numFmtId="0" fontId="26" fillId="0" borderId="0" xfId="1" applyFont="1" applyAlignment="1" applyProtection="1">
      <alignment horizontal="center" vertical="center"/>
      <protection locked="0"/>
    </xf>
    <xf numFmtId="0" fontId="27" fillId="0" borderId="0" xfId="1" applyFont="1" applyAlignment="1" applyProtection="1">
      <alignment vertical="center"/>
      <protection locked="0"/>
    </xf>
    <xf numFmtId="0" fontId="27" fillId="0" borderId="0" xfId="1" applyFont="1" applyAlignment="1" applyProtection="1">
      <alignment horizontal="center" vertical="center"/>
      <protection locked="0"/>
    </xf>
    <xf numFmtId="0" fontId="28" fillId="0" borderId="0" xfId="1" applyFont="1" applyAlignment="1" applyProtection="1">
      <alignment vertical="center"/>
      <protection locked="0"/>
    </xf>
    <xf numFmtId="0" fontId="28" fillId="0" borderId="0" xfId="1" applyFont="1" applyAlignment="1" applyProtection="1">
      <alignment vertical="center" wrapText="1"/>
      <protection locked="0"/>
    </xf>
    <xf numFmtId="0" fontId="25" fillId="0" borderId="0" xfId="1" applyFont="1" applyAlignment="1" applyProtection="1">
      <alignment vertical="center"/>
      <protection locked="0"/>
    </xf>
    <xf numFmtId="0" fontId="29" fillId="0" borderId="1" xfId="1" applyFont="1" applyBorder="1" applyAlignment="1" applyProtection="1">
      <alignment vertical="center" wrapText="1"/>
      <protection locked="0"/>
    </xf>
    <xf numFmtId="0" fontId="29" fillId="2" borderId="1" xfId="1" applyFont="1" applyFill="1" applyBorder="1" applyAlignment="1">
      <alignment vertical="center" wrapText="1"/>
    </xf>
    <xf numFmtId="0" fontId="29" fillId="2" borderId="1" xfId="1" applyFont="1" applyFill="1" applyBorder="1" applyAlignment="1">
      <alignment horizontal="center" vertical="center" wrapText="1"/>
    </xf>
    <xf numFmtId="1" fontId="33" fillId="2" borderId="1" xfId="1" applyNumberFormat="1" applyFont="1" applyFill="1" applyBorder="1" applyAlignment="1">
      <alignment horizontal="center" vertical="center" wrapText="1"/>
    </xf>
    <xf numFmtId="0" fontId="29" fillId="2" borderId="2" xfId="1" applyFont="1" applyFill="1" applyBorder="1" applyAlignment="1">
      <alignment horizontal="center" vertical="center" wrapText="1"/>
    </xf>
    <xf numFmtId="0" fontId="29" fillId="2" borderId="2" xfId="1" applyFont="1" applyFill="1" applyBorder="1" applyAlignment="1">
      <alignment vertical="center" wrapText="1"/>
    </xf>
    <xf numFmtId="0" fontId="30" fillId="2" borderId="1" xfId="1" applyFont="1" applyFill="1" applyBorder="1" applyAlignment="1">
      <alignment horizontal="center" vertical="center" wrapText="1"/>
    </xf>
    <xf numFmtId="0" fontId="21" fillId="3" borderId="1" xfId="0" applyFont="1" applyFill="1" applyBorder="1" applyAlignment="1">
      <alignment horizontal="center" vertical="center"/>
    </xf>
    <xf numFmtId="4" fontId="25" fillId="3" borderId="1" xfId="1" applyNumberFormat="1" applyFont="1" applyFill="1" applyBorder="1" applyAlignment="1" applyProtection="1">
      <alignment vertical="center"/>
      <protection locked="0"/>
    </xf>
    <xf numFmtId="0" fontId="34" fillId="3" borderId="1" xfId="0" applyFont="1" applyFill="1" applyBorder="1" applyAlignment="1">
      <alignment horizontal="center" vertical="center"/>
    </xf>
    <xf numFmtId="0" fontId="34" fillId="3" borderId="1" xfId="0" applyFont="1" applyFill="1" applyBorder="1" applyAlignment="1">
      <alignment vertical="center" wrapText="1"/>
    </xf>
    <xf numFmtId="0" fontId="35" fillId="3" borderId="1" xfId="0" applyFont="1" applyFill="1" applyBorder="1" applyAlignment="1">
      <alignment horizontal="center" vertical="center" wrapText="1"/>
    </xf>
    <xf numFmtId="0" fontId="35" fillId="3" borderId="1" xfId="0" applyFont="1" applyFill="1" applyBorder="1" applyAlignment="1">
      <alignment vertical="center" wrapText="1"/>
    </xf>
    <xf numFmtId="0" fontId="21" fillId="3" borderId="1" xfId="0" applyFont="1" applyFill="1" applyBorder="1" applyAlignment="1">
      <alignment horizontal="center" vertical="center" wrapText="1"/>
    </xf>
    <xf numFmtId="0" fontId="25" fillId="0" borderId="1" xfId="1" applyFont="1" applyBorder="1" applyAlignment="1" applyProtection="1">
      <alignment horizontal="center" vertical="center"/>
      <protection locked="0"/>
    </xf>
    <xf numFmtId="0" fontId="25" fillId="0" borderId="1" xfId="1" applyFont="1" applyBorder="1" applyAlignment="1" applyProtection="1">
      <alignment vertical="center"/>
      <protection locked="0"/>
    </xf>
    <xf numFmtId="0" fontId="21" fillId="0" borderId="1" xfId="1" applyFont="1" applyBorder="1" applyAlignment="1" applyProtection="1">
      <alignment horizontal="center" vertical="center"/>
      <protection locked="0"/>
    </xf>
    <xf numFmtId="0" fontId="25" fillId="0" borderId="1" xfId="1" applyFont="1" applyBorder="1" applyAlignment="1" applyProtection="1">
      <alignment vertical="center" wrapText="1"/>
      <protection locked="0"/>
    </xf>
    <xf numFmtId="0" fontId="25" fillId="0" borderId="1" xfId="1" applyFont="1" applyBorder="1" applyAlignment="1" applyProtection="1">
      <alignment horizontal="center" vertical="center" wrapText="1"/>
      <protection locked="0"/>
    </xf>
    <xf numFmtId="0" fontId="25" fillId="0" borderId="1" xfId="0" applyFont="1" applyBorder="1" applyAlignment="1">
      <alignment vertical="center"/>
    </xf>
    <xf numFmtId="0" fontId="21" fillId="0" borderId="1" xfId="1" applyFont="1" applyBorder="1" applyAlignment="1" applyProtection="1">
      <alignment horizontal="center" vertical="center" wrapText="1"/>
      <protection locked="0"/>
    </xf>
    <xf numFmtId="1" fontId="21" fillId="0" borderId="1" xfId="1" applyNumberFormat="1" applyFont="1" applyBorder="1" applyAlignment="1" applyProtection="1">
      <alignment horizontal="center" vertical="center"/>
      <protection locked="0"/>
    </xf>
    <xf numFmtId="1" fontId="21" fillId="0" borderId="0" xfId="1" applyNumberFormat="1" applyFont="1" applyAlignment="1" applyProtection="1">
      <alignment horizontal="center" vertical="center"/>
      <protection locked="0"/>
    </xf>
    <xf numFmtId="0" fontId="25" fillId="0" borderId="0" xfId="1" applyFont="1" applyAlignment="1" applyProtection="1">
      <alignment vertical="center" wrapText="1"/>
      <protection locked="0"/>
    </xf>
    <xf numFmtId="0" fontId="26" fillId="0" borderId="0" xfId="1" applyFont="1" applyAlignment="1" applyProtection="1">
      <alignment vertical="center" wrapText="1"/>
      <protection locked="0"/>
    </xf>
    <xf numFmtId="4" fontId="25" fillId="0" borderId="0" xfId="1" applyNumberFormat="1" applyFont="1" applyAlignment="1" applyProtection="1">
      <alignment vertical="center"/>
      <protection locked="0"/>
    </xf>
    <xf numFmtId="0" fontId="30" fillId="0" borderId="0" xfId="1" applyFont="1" applyAlignment="1" applyProtection="1">
      <alignment horizontal="left" vertical="center" wrapText="1"/>
      <protection locked="0"/>
    </xf>
    <xf numFmtId="0" fontId="30" fillId="0" borderId="1" xfId="1" applyFont="1" applyBorder="1" applyAlignment="1" applyProtection="1">
      <alignment vertical="center" wrapText="1"/>
      <protection locked="0"/>
    </xf>
    <xf numFmtId="4" fontId="25" fillId="0" borderId="0" xfId="1" applyNumberFormat="1" applyFont="1" applyAlignment="1" applyProtection="1">
      <alignment vertical="center" wrapText="1"/>
      <protection locked="0"/>
    </xf>
    <xf numFmtId="4" fontId="25" fillId="0" borderId="1" xfId="1" applyNumberFormat="1" applyFont="1" applyBorder="1" applyAlignment="1" applyProtection="1">
      <alignment vertical="center"/>
      <protection locked="0"/>
    </xf>
    <xf numFmtId="0" fontId="25" fillId="3" borderId="0" xfId="1" applyFont="1" applyFill="1" applyAlignment="1" applyProtection="1">
      <alignment vertical="center"/>
      <protection locked="0"/>
    </xf>
    <xf numFmtId="0" fontId="25" fillId="3" borderId="1" xfId="1" applyFont="1" applyFill="1" applyBorder="1" applyAlignment="1" applyProtection="1">
      <alignment vertical="center"/>
      <protection locked="0"/>
    </xf>
    <xf numFmtId="0" fontId="30" fillId="3" borderId="1" xfId="0" applyFont="1" applyFill="1" applyBorder="1" applyAlignment="1">
      <alignment horizontal="left" vertical="center" wrapText="1"/>
    </xf>
    <xf numFmtId="0" fontId="25" fillId="3" borderId="0" xfId="0" applyFont="1" applyFill="1" applyAlignment="1">
      <alignment vertical="center"/>
    </xf>
    <xf numFmtId="0" fontId="25" fillId="0" borderId="1" xfId="1" applyFont="1" applyBorder="1" applyAlignment="1">
      <alignment vertical="center"/>
    </xf>
    <xf numFmtId="164" fontId="25" fillId="0" borderId="1" xfId="1" applyNumberFormat="1" applyFont="1" applyBorder="1" applyAlignment="1">
      <alignment vertical="center"/>
    </xf>
    <xf numFmtId="4" fontId="25" fillId="0" borderId="1" xfId="0" applyNumberFormat="1" applyFont="1" applyBorder="1" applyAlignment="1">
      <alignment vertical="center"/>
    </xf>
    <xf numFmtId="4" fontId="28" fillId="0" borderId="0" xfId="1" applyNumberFormat="1" applyFont="1" applyAlignment="1" applyProtection="1">
      <alignment vertical="center"/>
      <protection locked="0"/>
    </xf>
    <xf numFmtId="1" fontId="21" fillId="5" borderId="1" xfId="1" applyNumberFormat="1" applyFont="1" applyFill="1" applyBorder="1" applyAlignment="1" applyProtection="1">
      <alignment horizontal="center" vertical="center"/>
      <protection locked="0"/>
    </xf>
    <xf numFmtId="0" fontId="25" fillId="0" borderId="4" xfId="1" applyFont="1" applyBorder="1" applyAlignment="1" applyProtection="1">
      <alignment horizontal="left" vertical="center" wrapText="1"/>
      <protection locked="0"/>
    </xf>
    <xf numFmtId="0" fontId="25" fillId="0" borderId="5" xfId="1" applyFont="1" applyBorder="1" applyAlignment="1" applyProtection="1">
      <alignment horizontal="left" vertical="center" wrapText="1"/>
      <protection locked="0"/>
    </xf>
    <xf numFmtId="0" fontId="25" fillId="3" borderId="0" xfId="1" applyFont="1" applyFill="1" applyAlignment="1" applyProtection="1">
      <alignment horizontal="center" wrapText="1"/>
      <protection locked="0"/>
    </xf>
    <xf numFmtId="0" fontId="25" fillId="3" borderId="6" xfId="1" applyFont="1" applyFill="1" applyBorder="1" applyAlignment="1" applyProtection="1">
      <alignment horizontal="center" wrapText="1"/>
      <protection locked="0"/>
    </xf>
    <xf numFmtId="0" fontId="26" fillId="3" borderId="0" xfId="1" applyFont="1" applyFill="1" applyAlignment="1" applyProtection="1">
      <alignment horizontal="center" vertical="top" wrapText="1"/>
      <protection locked="0"/>
    </xf>
    <xf numFmtId="0" fontId="29" fillId="3" borderId="1" xfId="2" applyFont="1" applyFill="1" applyBorder="1" applyAlignment="1" applyProtection="1">
      <alignment horizontal="center" vertical="top" wrapText="1"/>
      <protection locked="0"/>
    </xf>
    <xf numFmtId="0" fontId="27" fillId="3" borderId="1" xfId="2" applyFont="1" applyFill="1" applyBorder="1" applyAlignment="1" applyProtection="1">
      <alignment horizontal="center" vertical="top" wrapText="1"/>
      <protection locked="0"/>
    </xf>
    <xf numFmtId="0" fontId="28" fillId="3" borderId="1" xfId="2" applyFont="1" applyFill="1" applyBorder="1" applyAlignment="1" applyProtection="1">
      <alignment horizontal="right" vertical="top" wrapText="1"/>
      <protection locked="0"/>
    </xf>
    <xf numFmtId="0" fontId="25" fillId="3" borderId="1" xfId="2" applyFont="1" applyFill="1" applyBorder="1" applyAlignment="1" applyProtection="1">
      <alignment horizontal="left" vertical="top" wrapText="1"/>
      <protection locked="0"/>
    </xf>
    <xf numFmtId="0" fontId="29" fillId="3" borderId="1" xfId="2" applyFont="1" applyFill="1" applyBorder="1" applyAlignment="1" applyProtection="1">
      <alignment horizontal="right" vertical="top" wrapText="1"/>
      <protection locked="0"/>
    </xf>
    <xf numFmtId="0" fontId="30" fillId="3" borderId="1" xfId="1" applyFont="1" applyFill="1" applyBorder="1" applyAlignment="1" applyProtection="1">
      <alignment horizontal="left" vertical="top" wrapText="1"/>
      <protection locked="0"/>
    </xf>
    <xf numFmtId="0" fontId="9" fillId="0" borderId="0" xfId="1" applyFont="1" applyAlignment="1">
      <alignment horizontal="center"/>
    </xf>
    <xf numFmtId="0" fontId="35" fillId="5" borderId="1" xfId="0" applyFont="1" applyFill="1" applyBorder="1" applyAlignment="1">
      <alignment horizontal="center" vertical="center" wrapText="1"/>
    </xf>
    <xf numFmtId="4" fontId="21" fillId="5" borderId="1" xfId="69" applyNumberFormat="1" applyFont="1" applyFill="1" applyBorder="1" applyAlignment="1">
      <alignment horizontal="center" vertical="center" wrapText="1"/>
    </xf>
    <xf numFmtId="0" fontId="25" fillId="5" borderId="1" xfId="1" applyFont="1" applyFill="1" applyBorder="1" applyAlignment="1" applyProtection="1">
      <alignment horizontal="center" vertical="center" wrapText="1"/>
      <protection locked="0"/>
    </xf>
    <xf numFmtId="0" fontId="25" fillId="5" borderId="1" xfId="1" applyFont="1" applyFill="1" applyBorder="1" applyAlignment="1" applyProtection="1">
      <alignment vertical="center" wrapText="1"/>
      <protection locked="0"/>
    </xf>
    <xf numFmtId="4" fontId="25" fillId="5" borderId="1" xfId="1" applyNumberFormat="1" applyFont="1" applyFill="1" applyBorder="1" applyAlignment="1" applyProtection="1">
      <alignment vertical="center"/>
      <protection locked="0"/>
    </xf>
  </cellXfs>
  <cellStyles count="70">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Normal_Sheet3" xfId="69" xr:uid="{E3E15F8B-C4CF-4CD7-BFC9-5525BEEED5AF}"/>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S103"/>
  <sheetViews>
    <sheetView zoomScale="85" zoomScaleNormal="85" workbookViewId="0">
      <selection activeCell="S7" sqref="S7"/>
    </sheetView>
  </sheetViews>
  <sheetFormatPr defaultColWidth="9.140625" defaultRowHeight="15"/>
  <cols>
    <col min="1" max="1" width="5.7109375" style="9" customWidth="1"/>
    <col min="2" max="2" width="7.85546875" style="25" customWidth="1"/>
    <col min="3" max="3" width="25.42578125" style="9" customWidth="1"/>
    <col min="4" max="4" width="15.7109375" style="9" customWidth="1"/>
    <col min="5" max="5" width="10.5703125" style="25" customWidth="1"/>
    <col min="6" max="6" width="11.28515625" style="25" customWidth="1"/>
    <col min="7" max="7" width="15.5703125" style="9" customWidth="1"/>
    <col min="8" max="8" width="80.42578125" style="25" customWidth="1"/>
    <col min="9" max="9" width="15.5703125" style="25" customWidth="1"/>
    <col min="10" max="10" width="30" style="9" customWidth="1"/>
    <col min="11" max="11" width="14" style="9" customWidth="1"/>
    <col min="12" max="15" width="9.140625" style="9"/>
    <col min="16" max="16" width="18.7109375" style="10" customWidth="1"/>
    <col min="17" max="16384" width="9.140625" style="9"/>
  </cols>
  <sheetData>
    <row r="1" spans="1:18">
      <c r="A1" s="8"/>
      <c r="B1" s="8"/>
      <c r="C1" s="88" t="s">
        <v>24</v>
      </c>
      <c r="D1" s="88"/>
      <c r="E1" s="88"/>
      <c r="F1" s="88"/>
      <c r="G1" s="88"/>
      <c r="H1" s="88"/>
      <c r="I1" s="88"/>
      <c r="J1" s="88"/>
      <c r="K1" s="88"/>
    </row>
    <row r="2" spans="1:18">
      <c r="A2" s="8"/>
      <c r="B2" s="8"/>
      <c r="C2" s="8"/>
      <c r="D2" s="90" t="s">
        <v>29</v>
      </c>
      <c r="E2" s="90"/>
      <c r="F2" s="90"/>
      <c r="G2" s="90"/>
      <c r="H2" s="90"/>
      <c r="I2" s="11"/>
      <c r="J2" s="8"/>
      <c r="K2" s="8"/>
    </row>
    <row r="3" spans="1:18" ht="25.5" customHeight="1">
      <c r="A3" s="91" t="s">
        <v>8</v>
      </c>
      <c r="B3" s="91"/>
      <c r="C3" s="91"/>
      <c r="D3" s="92" t="s">
        <v>25</v>
      </c>
      <c r="E3" s="92"/>
      <c r="F3" s="92"/>
      <c r="G3" s="92"/>
      <c r="H3" s="92"/>
      <c r="I3" s="32" t="s">
        <v>9</v>
      </c>
      <c r="J3" s="12" t="s">
        <v>10</v>
      </c>
      <c r="K3" s="8"/>
    </row>
    <row r="4" spans="1:18">
      <c r="A4" s="93" t="s">
        <v>7</v>
      </c>
      <c r="B4" s="93"/>
      <c r="C4" s="93"/>
      <c r="D4" s="94" t="s">
        <v>32</v>
      </c>
      <c r="E4" s="94"/>
      <c r="F4" s="94"/>
      <c r="G4" s="94"/>
      <c r="H4" s="94"/>
      <c r="I4" s="94"/>
      <c r="J4" s="13" t="s">
        <v>11</v>
      </c>
      <c r="K4" s="14"/>
    </row>
    <row r="5" spans="1:18" ht="15.75" thickBot="1">
      <c r="A5" s="12"/>
      <c r="B5" s="12"/>
      <c r="C5" s="12"/>
      <c r="D5" s="89"/>
      <c r="E5" s="89"/>
      <c r="F5" s="89"/>
      <c r="G5" s="89"/>
      <c r="H5" s="89"/>
      <c r="I5" s="89"/>
      <c r="J5" s="89"/>
      <c r="K5" s="14"/>
    </row>
    <row r="6" spans="1:18" ht="71.25">
      <c r="A6" s="15" t="s">
        <v>2</v>
      </c>
      <c r="B6" s="15" t="s">
        <v>0</v>
      </c>
      <c r="C6" s="31" t="s">
        <v>1</v>
      </c>
      <c r="D6" s="16" t="s">
        <v>3</v>
      </c>
      <c r="E6" s="17" t="s">
        <v>4</v>
      </c>
      <c r="F6" s="17" t="s">
        <v>26</v>
      </c>
      <c r="G6" s="17" t="s">
        <v>5</v>
      </c>
      <c r="H6" s="17" t="s">
        <v>6</v>
      </c>
      <c r="I6" s="17" t="s">
        <v>27</v>
      </c>
      <c r="J6" s="18" t="s">
        <v>28</v>
      </c>
      <c r="K6" s="19"/>
    </row>
    <row r="7" spans="1:18" ht="300">
      <c r="A7" s="7" t="s">
        <v>30</v>
      </c>
      <c r="B7" s="20">
        <v>1</v>
      </c>
      <c r="C7" s="21" t="s">
        <v>33</v>
      </c>
      <c r="D7" s="21" t="s">
        <v>33</v>
      </c>
      <c r="H7" s="33" t="s">
        <v>111</v>
      </c>
    </row>
    <row r="8" spans="1:18" ht="330">
      <c r="A8" s="7" t="s">
        <v>30</v>
      </c>
      <c r="B8" s="20">
        <v>2</v>
      </c>
      <c r="C8" s="21" t="s">
        <v>34</v>
      </c>
      <c r="D8" s="21" t="s">
        <v>34</v>
      </c>
      <c r="E8" s="22"/>
      <c r="F8" s="20"/>
      <c r="G8" s="23"/>
      <c r="H8" s="33" t="s">
        <v>112</v>
      </c>
      <c r="Q8" s="26"/>
      <c r="R8" s="26"/>
    </row>
    <row r="9" spans="1:18" ht="360">
      <c r="A9" s="7" t="s">
        <v>30</v>
      </c>
      <c r="B9" s="20">
        <v>3</v>
      </c>
      <c r="C9" s="21" t="s">
        <v>35</v>
      </c>
      <c r="D9" s="21" t="s">
        <v>35</v>
      </c>
      <c r="H9" s="33" t="s">
        <v>113</v>
      </c>
    </row>
    <row r="10" spans="1:18" ht="240">
      <c r="A10" s="7" t="s">
        <v>30</v>
      </c>
      <c r="B10" s="20">
        <v>4</v>
      </c>
      <c r="C10" s="21" t="s">
        <v>36</v>
      </c>
      <c r="D10" s="21" t="s">
        <v>36</v>
      </c>
      <c r="G10" s="24"/>
      <c r="H10" s="33" t="s">
        <v>114</v>
      </c>
    </row>
    <row r="11" spans="1:18" ht="240">
      <c r="A11" s="7" t="s">
        <v>30</v>
      </c>
      <c r="B11" s="20">
        <v>5</v>
      </c>
      <c r="C11" s="21" t="s">
        <v>37</v>
      </c>
      <c r="D11" s="21" t="s">
        <v>37</v>
      </c>
      <c r="H11" s="33" t="s">
        <v>115</v>
      </c>
    </row>
    <row r="12" spans="1:18" ht="255">
      <c r="A12" s="7" t="s">
        <v>30</v>
      </c>
      <c r="B12" s="20">
        <v>6</v>
      </c>
      <c r="C12" s="21" t="s">
        <v>38</v>
      </c>
      <c r="D12" s="21" t="s">
        <v>38</v>
      </c>
      <c r="H12" s="33" t="s">
        <v>116</v>
      </c>
    </row>
    <row r="13" spans="1:18" ht="315">
      <c r="A13" s="7" t="s">
        <v>30</v>
      </c>
      <c r="B13" s="20">
        <v>7</v>
      </c>
      <c r="C13" s="21" t="s">
        <v>39</v>
      </c>
      <c r="D13" s="21" t="s">
        <v>39</v>
      </c>
      <c r="H13" s="33" t="s">
        <v>117</v>
      </c>
    </row>
    <row r="14" spans="1:18" ht="210">
      <c r="A14" s="7" t="s">
        <v>30</v>
      </c>
      <c r="B14" s="20">
        <v>8</v>
      </c>
      <c r="C14" s="21" t="s">
        <v>40</v>
      </c>
      <c r="D14" s="21" t="s">
        <v>40</v>
      </c>
      <c r="H14" s="33" t="s">
        <v>118</v>
      </c>
    </row>
    <row r="15" spans="1:18" ht="255">
      <c r="A15" s="7" t="s">
        <v>30</v>
      </c>
      <c r="B15" s="20">
        <v>9</v>
      </c>
      <c r="C15" s="21" t="s">
        <v>41</v>
      </c>
      <c r="D15" s="21" t="s">
        <v>41</v>
      </c>
      <c r="H15" s="33" t="s">
        <v>119</v>
      </c>
    </row>
    <row r="16" spans="1:18" ht="270">
      <c r="A16" s="7" t="s">
        <v>30</v>
      </c>
      <c r="B16" s="20">
        <v>10</v>
      </c>
      <c r="C16" s="21" t="s">
        <v>42</v>
      </c>
      <c r="D16" s="21" t="s">
        <v>42</v>
      </c>
      <c r="H16" s="33" t="s">
        <v>120</v>
      </c>
    </row>
    <row r="17" spans="1:8" ht="300">
      <c r="A17" s="7" t="s">
        <v>30</v>
      </c>
      <c r="B17" s="20">
        <v>11</v>
      </c>
      <c r="C17" s="21" t="s">
        <v>43</v>
      </c>
      <c r="D17" s="21" t="s">
        <v>43</v>
      </c>
      <c r="H17" s="33" t="s">
        <v>121</v>
      </c>
    </row>
    <row r="18" spans="1:8" ht="255">
      <c r="A18" s="7" t="s">
        <v>30</v>
      </c>
      <c r="B18" s="20">
        <v>12</v>
      </c>
      <c r="C18" s="21" t="s">
        <v>44</v>
      </c>
      <c r="D18" s="21" t="s">
        <v>44</v>
      </c>
      <c r="H18" s="33" t="s">
        <v>122</v>
      </c>
    </row>
    <row r="19" spans="1:8" ht="405">
      <c r="A19" s="7" t="s">
        <v>30</v>
      </c>
      <c r="B19" s="20">
        <v>13</v>
      </c>
      <c r="C19" s="21" t="s">
        <v>45</v>
      </c>
      <c r="D19" s="21" t="s">
        <v>45</v>
      </c>
      <c r="H19" s="33" t="s">
        <v>123</v>
      </c>
    </row>
    <row r="20" spans="1:8" ht="375">
      <c r="A20" s="7" t="s">
        <v>30</v>
      </c>
      <c r="B20" s="20">
        <v>14</v>
      </c>
      <c r="C20" s="21" t="s">
        <v>46</v>
      </c>
      <c r="D20" s="21" t="s">
        <v>46</v>
      </c>
      <c r="H20" s="33" t="s">
        <v>124</v>
      </c>
    </row>
    <row r="21" spans="1:8" ht="300">
      <c r="A21" s="7" t="s">
        <v>30</v>
      </c>
      <c r="B21" s="20">
        <v>15</v>
      </c>
      <c r="C21" s="21" t="s">
        <v>47</v>
      </c>
      <c r="D21" s="21" t="s">
        <v>47</v>
      </c>
      <c r="H21" s="33" t="s">
        <v>125</v>
      </c>
    </row>
    <row r="22" spans="1:8" ht="375">
      <c r="A22" s="7" t="s">
        <v>30</v>
      </c>
      <c r="B22" s="20">
        <v>16</v>
      </c>
      <c r="C22" s="21" t="s">
        <v>48</v>
      </c>
      <c r="D22" s="21" t="s">
        <v>48</v>
      </c>
      <c r="H22" s="33" t="s">
        <v>126</v>
      </c>
    </row>
    <row r="23" spans="1:8" ht="360">
      <c r="A23" s="7" t="s">
        <v>30</v>
      </c>
      <c r="B23" s="20">
        <v>17</v>
      </c>
      <c r="C23" s="21" t="s">
        <v>49</v>
      </c>
      <c r="D23" s="21" t="s">
        <v>49</v>
      </c>
      <c r="H23" s="33" t="s">
        <v>127</v>
      </c>
    </row>
    <row r="24" spans="1:8" ht="255">
      <c r="A24" s="7" t="s">
        <v>30</v>
      </c>
      <c r="B24" s="20">
        <v>18</v>
      </c>
      <c r="C24" s="21" t="s">
        <v>50</v>
      </c>
      <c r="D24" s="21" t="s">
        <v>50</v>
      </c>
      <c r="H24" s="33" t="s">
        <v>128</v>
      </c>
    </row>
    <row r="25" spans="1:8" ht="225">
      <c r="A25" s="7" t="s">
        <v>30</v>
      </c>
      <c r="B25" s="20">
        <v>19</v>
      </c>
      <c r="C25" s="21" t="s">
        <v>51</v>
      </c>
      <c r="D25" s="21" t="s">
        <v>51</v>
      </c>
      <c r="H25" s="33" t="s">
        <v>129</v>
      </c>
    </row>
    <row r="26" spans="1:8" ht="270">
      <c r="A26" s="7" t="s">
        <v>30</v>
      </c>
      <c r="B26" s="20">
        <v>20</v>
      </c>
      <c r="C26" s="27" t="s">
        <v>52</v>
      </c>
      <c r="D26" s="27" t="s">
        <v>52</v>
      </c>
      <c r="H26" s="33" t="s">
        <v>130</v>
      </c>
    </row>
    <row r="27" spans="1:8" ht="210">
      <c r="A27" s="7" t="s">
        <v>30</v>
      </c>
      <c r="B27" s="20">
        <v>21</v>
      </c>
      <c r="C27" s="27" t="s">
        <v>53</v>
      </c>
      <c r="D27" s="27" t="s">
        <v>53</v>
      </c>
      <c r="H27" s="33" t="s">
        <v>131</v>
      </c>
    </row>
    <row r="28" spans="1:8" ht="240">
      <c r="A28" s="7" t="s">
        <v>30</v>
      </c>
      <c r="B28" s="20">
        <v>22</v>
      </c>
      <c r="C28" s="27" t="s">
        <v>54</v>
      </c>
      <c r="D28" s="27" t="s">
        <v>54</v>
      </c>
      <c r="H28" s="33" t="s">
        <v>132</v>
      </c>
    </row>
    <row r="29" spans="1:8" ht="285">
      <c r="A29" s="7" t="s">
        <v>30</v>
      </c>
      <c r="B29" s="20">
        <v>23</v>
      </c>
      <c r="C29" s="27" t="s">
        <v>55</v>
      </c>
      <c r="D29" s="27" t="s">
        <v>55</v>
      </c>
      <c r="H29" s="33" t="s">
        <v>133</v>
      </c>
    </row>
    <row r="30" spans="1:8" ht="315">
      <c r="A30" s="7" t="s">
        <v>30</v>
      </c>
      <c r="B30" s="20">
        <v>24</v>
      </c>
      <c r="C30" s="27" t="s">
        <v>56</v>
      </c>
      <c r="D30" s="27" t="s">
        <v>56</v>
      </c>
      <c r="H30" s="33" t="s">
        <v>134</v>
      </c>
    </row>
    <row r="31" spans="1:8" ht="300">
      <c r="A31" s="7" t="s">
        <v>30</v>
      </c>
      <c r="B31" s="20">
        <v>25</v>
      </c>
      <c r="C31" s="27" t="s">
        <v>57</v>
      </c>
      <c r="D31" s="27" t="s">
        <v>57</v>
      </c>
      <c r="H31" s="33" t="s">
        <v>135</v>
      </c>
    </row>
    <row r="32" spans="1:8" ht="285">
      <c r="A32" s="7" t="s">
        <v>30</v>
      </c>
      <c r="B32" s="20">
        <v>26</v>
      </c>
      <c r="C32" s="27" t="s">
        <v>58</v>
      </c>
      <c r="D32" s="27" t="s">
        <v>58</v>
      </c>
      <c r="H32" s="33" t="s">
        <v>136</v>
      </c>
    </row>
    <row r="33" spans="1:8" ht="300">
      <c r="A33" s="7" t="s">
        <v>30</v>
      </c>
      <c r="B33" s="20">
        <v>27</v>
      </c>
      <c r="C33" s="27" t="s">
        <v>59</v>
      </c>
      <c r="D33" s="27" t="s">
        <v>59</v>
      </c>
      <c r="H33" s="33" t="s">
        <v>137</v>
      </c>
    </row>
    <row r="34" spans="1:8" ht="285">
      <c r="A34" s="7" t="s">
        <v>30</v>
      </c>
      <c r="B34" s="20">
        <v>28</v>
      </c>
      <c r="C34" s="27" t="s">
        <v>60</v>
      </c>
      <c r="D34" s="27" t="s">
        <v>60</v>
      </c>
      <c r="H34" s="33" t="s">
        <v>138</v>
      </c>
    </row>
    <row r="35" spans="1:8" ht="270">
      <c r="A35" s="7" t="s">
        <v>30</v>
      </c>
      <c r="B35" s="20">
        <v>29</v>
      </c>
      <c r="C35" s="27" t="s">
        <v>61</v>
      </c>
      <c r="D35" s="27" t="s">
        <v>61</v>
      </c>
      <c r="H35" s="33" t="s">
        <v>139</v>
      </c>
    </row>
    <row r="36" spans="1:8" ht="255">
      <c r="A36" s="7" t="s">
        <v>30</v>
      </c>
      <c r="B36" s="20">
        <v>30</v>
      </c>
      <c r="C36" s="27" t="s">
        <v>62</v>
      </c>
      <c r="D36" s="27" t="s">
        <v>62</v>
      </c>
      <c r="H36" s="33" t="s">
        <v>140</v>
      </c>
    </row>
    <row r="37" spans="1:8" ht="240">
      <c r="A37" s="7" t="s">
        <v>30</v>
      </c>
      <c r="B37" s="20">
        <v>31</v>
      </c>
      <c r="C37" s="27" t="s">
        <v>63</v>
      </c>
      <c r="D37" s="27" t="s">
        <v>63</v>
      </c>
      <c r="H37" s="33" t="s">
        <v>141</v>
      </c>
    </row>
    <row r="38" spans="1:8" ht="255">
      <c r="A38" s="7" t="s">
        <v>30</v>
      </c>
      <c r="B38" s="20">
        <v>32</v>
      </c>
      <c r="C38" s="27" t="s">
        <v>64</v>
      </c>
      <c r="D38" s="27" t="s">
        <v>64</v>
      </c>
      <c r="H38" s="33" t="s">
        <v>142</v>
      </c>
    </row>
    <row r="39" spans="1:8" ht="210">
      <c r="B39" s="25">
        <v>33</v>
      </c>
      <c r="C39" s="9" t="s">
        <v>65</v>
      </c>
      <c r="D39" s="9" t="s">
        <v>65</v>
      </c>
      <c r="H39" s="33" t="s">
        <v>143</v>
      </c>
    </row>
    <row r="40" spans="1:8" ht="180">
      <c r="B40" s="25">
        <v>34</v>
      </c>
      <c r="C40" s="9" t="s">
        <v>66</v>
      </c>
      <c r="D40" s="9" t="s">
        <v>66</v>
      </c>
      <c r="H40" s="33" t="s">
        <v>144</v>
      </c>
    </row>
    <row r="41" spans="1:8" ht="135">
      <c r="B41" s="25">
        <v>35</v>
      </c>
      <c r="C41" s="9" t="s">
        <v>67</v>
      </c>
      <c r="D41" s="9" t="s">
        <v>67</v>
      </c>
      <c r="H41" s="33" t="s">
        <v>145</v>
      </c>
    </row>
    <row r="42" spans="1:8" ht="150">
      <c r="B42" s="25">
        <v>36</v>
      </c>
      <c r="C42" s="9" t="s">
        <v>68</v>
      </c>
      <c r="D42" s="9" t="s">
        <v>68</v>
      </c>
      <c r="H42" s="33" t="s">
        <v>146</v>
      </c>
    </row>
    <row r="43" spans="1:8" ht="210">
      <c r="B43" s="25">
        <v>37</v>
      </c>
      <c r="C43" s="9" t="s">
        <v>69</v>
      </c>
      <c r="D43" s="9" t="s">
        <v>69</v>
      </c>
      <c r="H43" s="33" t="s">
        <v>147</v>
      </c>
    </row>
    <row r="44" spans="1:8" ht="240">
      <c r="B44" s="25">
        <v>38</v>
      </c>
      <c r="C44" s="9" t="s">
        <v>70</v>
      </c>
      <c r="D44" s="9" t="s">
        <v>70</v>
      </c>
      <c r="H44" s="33" t="s">
        <v>148</v>
      </c>
    </row>
    <row r="45" spans="1:8" ht="240">
      <c r="B45" s="25">
        <v>39</v>
      </c>
      <c r="C45" s="9" t="s">
        <v>71</v>
      </c>
      <c r="D45" s="9" t="s">
        <v>71</v>
      </c>
      <c r="H45" s="33" t="s">
        <v>149</v>
      </c>
    </row>
    <row r="46" spans="1:8" ht="180">
      <c r="B46" s="25">
        <v>40</v>
      </c>
      <c r="C46" s="9" t="s">
        <v>72</v>
      </c>
      <c r="D46" s="9" t="s">
        <v>72</v>
      </c>
      <c r="H46" s="33" t="s">
        <v>150</v>
      </c>
    </row>
    <row r="47" spans="1:8" ht="195">
      <c r="B47" s="25">
        <v>41</v>
      </c>
      <c r="C47" s="9" t="s">
        <v>73</v>
      </c>
      <c r="D47" s="9" t="s">
        <v>73</v>
      </c>
      <c r="H47" s="33" t="s">
        <v>151</v>
      </c>
    </row>
    <row r="48" spans="1:8" ht="165">
      <c r="B48" s="25">
        <v>42</v>
      </c>
      <c r="C48" s="9" t="s">
        <v>74</v>
      </c>
      <c r="D48" s="9" t="s">
        <v>74</v>
      </c>
      <c r="H48" s="33" t="s">
        <v>152</v>
      </c>
    </row>
    <row r="49" spans="2:8" ht="180">
      <c r="B49" s="25">
        <v>43</v>
      </c>
      <c r="C49" s="9" t="s">
        <v>75</v>
      </c>
      <c r="D49" s="9" t="s">
        <v>75</v>
      </c>
      <c r="H49" s="33" t="s">
        <v>153</v>
      </c>
    </row>
    <row r="50" spans="2:8" ht="270">
      <c r="B50" s="25">
        <v>44</v>
      </c>
      <c r="C50" s="9" t="s">
        <v>76</v>
      </c>
      <c r="D50" s="9" t="s">
        <v>76</v>
      </c>
      <c r="H50" s="33" t="s">
        <v>154</v>
      </c>
    </row>
    <row r="51" spans="2:8" ht="210">
      <c r="B51" s="25">
        <v>45</v>
      </c>
      <c r="C51" s="9" t="s">
        <v>77</v>
      </c>
      <c r="D51" s="9" t="s">
        <v>77</v>
      </c>
      <c r="H51" s="33" t="s">
        <v>155</v>
      </c>
    </row>
    <row r="52" spans="2:8" ht="165">
      <c r="B52" s="25">
        <v>46</v>
      </c>
      <c r="C52" s="9" t="s">
        <v>78</v>
      </c>
      <c r="D52" s="9" t="s">
        <v>78</v>
      </c>
      <c r="H52" s="33" t="s">
        <v>156</v>
      </c>
    </row>
    <row r="53" spans="2:8" ht="270">
      <c r="B53" s="25">
        <v>47</v>
      </c>
      <c r="C53" s="9" t="s">
        <v>79</v>
      </c>
      <c r="D53" s="9" t="s">
        <v>79</v>
      </c>
      <c r="H53" s="33" t="s">
        <v>157</v>
      </c>
    </row>
    <row r="54" spans="2:8" ht="225">
      <c r="B54" s="25">
        <v>48</v>
      </c>
      <c r="C54" s="9" t="s">
        <v>80</v>
      </c>
      <c r="D54" s="9" t="s">
        <v>80</v>
      </c>
      <c r="H54" s="33" t="s">
        <v>158</v>
      </c>
    </row>
    <row r="55" spans="2:8" ht="165">
      <c r="B55" s="25">
        <v>49</v>
      </c>
      <c r="C55" s="9" t="s">
        <v>81</v>
      </c>
      <c r="D55" s="9" t="s">
        <v>81</v>
      </c>
      <c r="H55" s="33" t="s">
        <v>159</v>
      </c>
    </row>
    <row r="56" spans="2:8" ht="180">
      <c r="B56" s="25">
        <v>50</v>
      </c>
      <c r="C56" s="9" t="s">
        <v>82</v>
      </c>
      <c r="D56" s="9" t="s">
        <v>82</v>
      </c>
      <c r="H56" s="33" t="s">
        <v>160</v>
      </c>
    </row>
    <row r="57" spans="2:8" ht="150">
      <c r="B57" s="25">
        <v>51</v>
      </c>
      <c r="C57" s="9" t="s">
        <v>83</v>
      </c>
      <c r="D57" s="9" t="s">
        <v>83</v>
      </c>
      <c r="H57" s="33" t="s">
        <v>161</v>
      </c>
    </row>
    <row r="58" spans="2:8" ht="180">
      <c r="B58" s="25">
        <v>52</v>
      </c>
      <c r="C58" s="9" t="s">
        <v>84</v>
      </c>
      <c r="D58" s="9" t="s">
        <v>84</v>
      </c>
      <c r="H58" s="33" t="s">
        <v>162</v>
      </c>
    </row>
    <row r="59" spans="2:8" ht="390">
      <c r="B59" s="25">
        <v>53</v>
      </c>
      <c r="C59" s="9" t="s">
        <v>85</v>
      </c>
      <c r="D59" s="9" t="s">
        <v>85</v>
      </c>
      <c r="H59" s="33" t="s">
        <v>163</v>
      </c>
    </row>
    <row r="60" spans="2:8" ht="360">
      <c r="B60" s="25">
        <v>54</v>
      </c>
      <c r="C60" s="9" t="s">
        <v>86</v>
      </c>
      <c r="D60" s="9" t="s">
        <v>86</v>
      </c>
      <c r="H60" s="33" t="s">
        <v>164</v>
      </c>
    </row>
    <row r="61" spans="2:8" ht="195">
      <c r="B61" s="25">
        <v>55</v>
      </c>
      <c r="C61" s="9" t="s">
        <v>87</v>
      </c>
      <c r="D61" s="9" t="s">
        <v>87</v>
      </c>
      <c r="H61" s="33" t="s">
        <v>165</v>
      </c>
    </row>
    <row r="62" spans="2:8" ht="180">
      <c r="B62" s="25">
        <v>56</v>
      </c>
      <c r="C62" s="9" t="s">
        <v>88</v>
      </c>
      <c r="D62" s="9" t="s">
        <v>88</v>
      </c>
      <c r="H62" s="33" t="s">
        <v>166</v>
      </c>
    </row>
    <row r="63" spans="2:8" ht="165">
      <c r="B63" s="25">
        <v>57</v>
      </c>
      <c r="C63" s="9" t="s">
        <v>89</v>
      </c>
      <c r="D63" s="9" t="s">
        <v>89</v>
      </c>
      <c r="H63" s="33" t="s">
        <v>167</v>
      </c>
    </row>
    <row r="64" spans="2:8" ht="150">
      <c r="B64" s="25">
        <v>58</v>
      </c>
      <c r="C64" s="9" t="s">
        <v>90</v>
      </c>
      <c r="D64" s="9" t="s">
        <v>90</v>
      </c>
      <c r="H64" s="33" t="s">
        <v>168</v>
      </c>
    </row>
    <row r="65" spans="2:8" ht="210">
      <c r="B65" s="25">
        <v>59</v>
      </c>
      <c r="C65" s="9" t="s">
        <v>91</v>
      </c>
      <c r="D65" s="9" t="s">
        <v>91</v>
      </c>
      <c r="H65" s="33" t="s">
        <v>169</v>
      </c>
    </row>
    <row r="66" spans="2:8" ht="225">
      <c r="B66" s="25">
        <v>60</v>
      </c>
      <c r="C66" s="9" t="s">
        <v>92</v>
      </c>
      <c r="D66" s="9" t="s">
        <v>92</v>
      </c>
      <c r="H66" s="33" t="s">
        <v>170</v>
      </c>
    </row>
    <row r="67" spans="2:8" ht="195">
      <c r="B67" s="25">
        <v>61</v>
      </c>
      <c r="C67" s="9" t="s">
        <v>93</v>
      </c>
      <c r="D67" s="9" t="s">
        <v>93</v>
      </c>
      <c r="H67" s="33" t="s">
        <v>171</v>
      </c>
    </row>
    <row r="68" spans="2:8" ht="195">
      <c r="B68" s="25">
        <v>62</v>
      </c>
      <c r="C68" s="9" t="s">
        <v>94</v>
      </c>
      <c r="D68" s="9" t="s">
        <v>94</v>
      </c>
      <c r="H68" s="33" t="s">
        <v>172</v>
      </c>
    </row>
    <row r="69" spans="2:8" ht="165">
      <c r="B69" s="25">
        <v>63</v>
      </c>
      <c r="C69" s="9" t="s">
        <v>95</v>
      </c>
      <c r="D69" s="9" t="s">
        <v>95</v>
      </c>
      <c r="H69" s="33" t="s">
        <v>173</v>
      </c>
    </row>
    <row r="70" spans="2:8" ht="210">
      <c r="B70" s="25">
        <v>64</v>
      </c>
      <c r="C70" s="9" t="s">
        <v>96</v>
      </c>
      <c r="D70" s="9" t="s">
        <v>96</v>
      </c>
      <c r="H70" s="33" t="s">
        <v>174</v>
      </c>
    </row>
    <row r="71" spans="2:8" ht="375">
      <c r="B71" s="25">
        <v>65</v>
      </c>
      <c r="C71" s="9" t="s">
        <v>97</v>
      </c>
      <c r="D71" s="9" t="s">
        <v>97</v>
      </c>
      <c r="H71" s="34" t="s">
        <v>175</v>
      </c>
    </row>
    <row r="72" spans="2:8" ht="120">
      <c r="B72" s="25">
        <v>66</v>
      </c>
      <c r="C72" s="9" t="s">
        <v>98</v>
      </c>
      <c r="D72" s="9" t="s">
        <v>98</v>
      </c>
      <c r="H72" s="34" t="s">
        <v>176</v>
      </c>
    </row>
    <row r="73" spans="2:8" ht="105">
      <c r="B73" s="25">
        <v>67</v>
      </c>
      <c r="C73" s="9" t="s">
        <v>99</v>
      </c>
      <c r="D73" s="9" t="s">
        <v>99</v>
      </c>
      <c r="H73" s="34" t="s">
        <v>177</v>
      </c>
    </row>
    <row r="74" spans="2:8" ht="150">
      <c r="B74" s="25">
        <v>68</v>
      </c>
      <c r="C74" s="9" t="s">
        <v>100</v>
      </c>
      <c r="D74" s="9" t="s">
        <v>100</v>
      </c>
      <c r="H74" s="34" t="s">
        <v>178</v>
      </c>
    </row>
    <row r="75" spans="2:8" ht="150">
      <c r="B75" s="25">
        <v>69</v>
      </c>
      <c r="C75" s="9" t="s">
        <v>101</v>
      </c>
      <c r="D75" s="9" t="s">
        <v>101</v>
      </c>
      <c r="H75" s="34" t="s">
        <v>179</v>
      </c>
    </row>
    <row r="76" spans="2:8" ht="135">
      <c r="B76" s="25">
        <v>70</v>
      </c>
      <c r="C76" s="9" t="s">
        <v>102</v>
      </c>
      <c r="D76" s="9" t="s">
        <v>102</v>
      </c>
      <c r="H76" s="34" t="s">
        <v>180</v>
      </c>
    </row>
    <row r="77" spans="2:8" ht="165">
      <c r="B77" s="25">
        <v>71</v>
      </c>
      <c r="C77" s="9" t="s">
        <v>103</v>
      </c>
      <c r="D77" s="9" t="s">
        <v>103</v>
      </c>
      <c r="H77" s="34" t="s">
        <v>181</v>
      </c>
    </row>
    <row r="78" spans="2:8" ht="375">
      <c r="B78" s="25">
        <v>72</v>
      </c>
      <c r="C78" s="9" t="s">
        <v>104</v>
      </c>
      <c r="D78" s="9" t="s">
        <v>104</v>
      </c>
      <c r="H78" s="34" t="s">
        <v>182</v>
      </c>
    </row>
    <row r="79" spans="2:8" ht="375">
      <c r="B79" s="25">
        <v>73</v>
      </c>
      <c r="C79" s="9" t="s">
        <v>104</v>
      </c>
      <c r="D79" s="9" t="s">
        <v>104</v>
      </c>
      <c r="H79" s="34" t="s">
        <v>183</v>
      </c>
    </row>
    <row r="80" spans="2:8" ht="409.5">
      <c r="B80" s="25">
        <v>74</v>
      </c>
      <c r="C80" s="9" t="s">
        <v>105</v>
      </c>
      <c r="D80" s="9" t="s">
        <v>105</v>
      </c>
      <c r="H80" s="35" t="s">
        <v>189</v>
      </c>
    </row>
    <row r="81" spans="2:8" ht="330">
      <c r="B81" s="25">
        <v>75</v>
      </c>
      <c r="C81" s="9" t="s">
        <v>106</v>
      </c>
      <c r="D81" s="9" t="s">
        <v>106</v>
      </c>
      <c r="H81" s="34" t="s">
        <v>184</v>
      </c>
    </row>
    <row r="82" spans="2:8" ht="405">
      <c r="B82" s="25">
        <v>76</v>
      </c>
      <c r="C82" s="9" t="s">
        <v>107</v>
      </c>
      <c r="D82" s="9" t="s">
        <v>107</v>
      </c>
      <c r="H82" s="34" t="s">
        <v>185</v>
      </c>
    </row>
    <row r="83" spans="2:8" ht="409.5">
      <c r="B83" s="25">
        <v>77</v>
      </c>
      <c r="C83" s="9" t="s">
        <v>108</v>
      </c>
      <c r="D83" s="9" t="s">
        <v>108</v>
      </c>
      <c r="H83" s="35" t="s">
        <v>186</v>
      </c>
    </row>
    <row r="84" spans="2:8" ht="409.5">
      <c r="B84" s="25">
        <v>78</v>
      </c>
      <c r="C84" s="9" t="s">
        <v>109</v>
      </c>
      <c r="D84" s="9" t="s">
        <v>109</v>
      </c>
      <c r="H84" s="36" t="s">
        <v>187</v>
      </c>
    </row>
    <row r="85" spans="2:8" ht="150">
      <c r="B85" s="25">
        <v>79</v>
      </c>
      <c r="C85" s="9" t="s">
        <v>110</v>
      </c>
      <c r="D85" s="9" t="s">
        <v>110</v>
      </c>
      <c r="H85" s="34" t="s">
        <v>188</v>
      </c>
    </row>
    <row r="100" spans="3:19">
      <c r="C100" s="29"/>
      <c r="D100" s="29"/>
      <c r="E100" s="28"/>
      <c r="F100" s="30"/>
      <c r="G100" s="28"/>
      <c r="H100" s="30"/>
      <c r="I100" s="28"/>
      <c r="J100" s="28"/>
      <c r="K100" s="28"/>
      <c r="L100" s="28"/>
      <c r="M100" s="28"/>
      <c r="N100" s="28"/>
      <c r="O100" s="28"/>
      <c r="P100" s="28"/>
      <c r="Q100" s="28"/>
      <c r="R100" s="28"/>
      <c r="S100" s="28"/>
    </row>
    <row r="101" spans="3:19" ht="45.75" customHeight="1">
      <c r="C101" s="29"/>
      <c r="D101" s="86" t="s">
        <v>12</v>
      </c>
      <c r="E101" s="86"/>
      <c r="F101" s="86"/>
      <c r="G101" s="86"/>
      <c r="H101" s="86"/>
      <c r="I101" s="28"/>
      <c r="J101" s="28"/>
      <c r="K101" s="28"/>
      <c r="L101" s="28"/>
      <c r="M101" s="28"/>
      <c r="N101" s="28"/>
      <c r="O101" s="28"/>
      <c r="P101" s="28"/>
      <c r="Q101" s="28"/>
      <c r="R101" s="28"/>
      <c r="S101" s="28"/>
    </row>
    <row r="102" spans="3:19">
      <c r="C102" s="29"/>
      <c r="D102" s="29"/>
      <c r="E102" s="28"/>
      <c r="F102" s="28"/>
      <c r="G102" s="28"/>
      <c r="H102" s="30"/>
      <c r="I102" s="28"/>
      <c r="J102" s="28"/>
      <c r="K102" s="28"/>
      <c r="L102" s="28"/>
      <c r="M102" s="28"/>
      <c r="N102" s="28"/>
      <c r="O102" s="28"/>
      <c r="P102" s="28"/>
      <c r="Q102" s="28"/>
      <c r="R102" s="28"/>
      <c r="S102" s="28"/>
    </row>
    <row r="103" spans="3:19" ht="29.25" customHeight="1">
      <c r="C103" s="29"/>
      <c r="D103" s="87" t="s">
        <v>13</v>
      </c>
      <c r="E103" s="87"/>
      <c r="F103" s="87"/>
      <c r="G103" s="87"/>
      <c r="H103" s="87"/>
      <c r="I103" s="28"/>
      <c r="J103" s="28"/>
      <c r="K103" s="28"/>
      <c r="L103" s="28"/>
      <c r="M103" s="28"/>
      <c r="N103" s="28"/>
      <c r="O103" s="28"/>
      <c r="P103" s="28"/>
      <c r="Q103" s="28"/>
      <c r="R103" s="28"/>
      <c r="S103" s="28"/>
    </row>
  </sheetData>
  <autoFilter ref="A6:J23" xr:uid="{00000000-0009-0000-0000-000000000000}"/>
  <mergeCells count="10">
    <mergeCell ref="D101:H101"/>
    <mergeCell ref="D103:H103"/>
    <mergeCell ref="C1:K1"/>
    <mergeCell ref="D5:H5"/>
    <mergeCell ref="I5:J5"/>
    <mergeCell ref="D2:H2"/>
    <mergeCell ref="A3:C3"/>
    <mergeCell ref="D3:H3"/>
    <mergeCell ref="A4:C4"/>
    <mergeCell ref="D4:I4"/>
  </mergeCells>
  <phoneticPr fontId="12"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88"/>
  <sheetViews>
    <sheetView tabSelected="1" topLeftCell="A34" zoomScale="85" zoomScaleNormal="85" workbookViewId="0">
      <selection activeCell="Q36" sqref="Q36"/>
    </sheetView>
  </sheetViews>
  <sheetFormatPr defaultColWidth="9.140625" defaultRowHeight="15"/>
  <cols>
    <col min="1" max="1" width="3.42578125" style="44" customWidth="1"/>
    <col min="2" max="2" width="11.42578125" style="68" customWidth="1"/>
    <col min="3" max="3" width="6.28515625" style="37" customWidth="1"/>
    <col min="4" max="4" width="31.28515625" style="68" customWidth="1"/>
    <col min="5" max="5" width="27.42578125" style="68" customWidth="1"/>
    <col min="6" max="6" width="15.28515625" style="37" customWidth="1"/>
    <col min="7" max="7" width="14.7109375" style="67" customWidth="1"/>
    <col min="8" max="8" width="18.28515625" style="44" customWidth="1"/>
    <col min="9" max="9" width="12.140625" style="44" customWidth="1"/>
    <col min="10" max="10" width="13.140625" style="44" customWidth="1"/>
    <col min="11" max="11" width="17" style="44" customWidth="1"/>
    <col min="12" max="12" width="30" style="44" customWidth="1"/>
    <col min="13" max="13" width="18.140625" style="70" customWidth="1"/>
    <col min="14" max="16384" width="9.140625" style="44"/>
  </cols>
  <sheetData>
    <row r="1" spans="1:18">
      <c r="D1" s="69" t="s">
        <v>23</v>
      </c>
      <c r="E1" s="38"/>
      <c r="F1" s="38"/>
      <c r="G1" s="39"/>
      <c r="H1" s="38"/>
      <c r="I1" s="38"/>
      <c r="J1" s="38"/>
      <c r="K1" s="38"/>
      <c r="L1" s="38"/>
    </row>
    <row r="2" spans="1:18">
      <c r="D2" s="40" t="s">
        <v>14</v>
      </c>
      <c r="E2" s="40"/>
      <c r="F2" s="40"/>
      <c r="G2" s="41"/>
      <c r="H2" s="40"/>
      <c r="I2" s="40"/>
      <c r="J2" s="40"/>
      <c r="K2" s="41"/>
    </row>
    <row r="3" spans="1:18">
      <c r="B3" s="42" t="s">
        <v>8</v>
      </c>
      <c r="C3" s="42"/>
      <c r="D3" s="43"/>
      <c r="E3" s="44" t="s">
        <v>25</v>
      </c>
      <c r="F3" s="44"/>
      <c r="G3" s="37"/>
      <c r="K3" s="44" t="s">
        <v>9</v>
      </c>
      <c r="L3" s="44" t="s">
        <v>10</v>
      </c>
    </row>
    <row r="4" spans="1:18" s="68" customFormat="1" ht="34.5" customHeight="1">
      <c r="A4" s="71"/>
      <c r="B4" s="45" t="s">
        <v>7</v>
      </c>
      <c r="C4" s="45"/>
      <c r="D4" s="84" t="s">
        <v>32</v>
      </c>
      <c r="E4" s="84"/>
      <c r="F4" s="84"/>
      <c r="G4" s="84"/>
      <c r="H4" s="84"/>
      <c r="I4" s="84"/>
      <c r="J4" s="84"/>
      <c r="K4" s="85"/>
      <c r="L4" s="72" t="s">
        <v>11</v>
      </c>
      <c r="M4" s="73"/>
    </row>
    <row r="5" spans="1:18" ht="42.75">
      <c r="A5" s="71"/>
      <c r="B5" s="46" t="s">
        <v>2</v>
      </c>
      <c r="C5" s="47" t="s">
        <v>0</v>
      </c>
      <c r="D5" s="46" t="s">
        <v>1</v>
      </c>
      <c r="E5" s="47" t="s">
        <v>3</v>
      </c>
      <c r="F5" s="47" t="s">
        <v>15</v>
      </c>
      <c r="G5" s="48" t="s">
        <v>16</v>
      </c>
      <c r="H5" s="47" t="s">
        <v>17</v>
      </c>
      <c r="I5" s="47" t="s">
        <v>18</v>
      </c>
      <c r="J5" s="47" t="s">
        <v>19</v>
      </c>
      <c r="K5" s="47" t="s">
        <v>20</v>
      </c>
      <c r="L5" s="47" t="s">
        <v>21</v>
      </c>
      <c r="M5" s="74"/>
    </row>
    <row r="6" spans="1:18">
      <c r="A6" s="71"/>
      <c r="B6" s="49">
        <v>1</v>
      </c>
      <c r="C6" s="50">
        <v>2</v>
      </c>
      <c r="D6" s="50"/>
      <c r="E6" s="50"/>
      <c r="F6" s="47">
        <v>3</v>
      </c>
      <c r="G6" s="48">
        <v>4</v>
      </c>
      <c r="H6" s="47">
        <v>5</v>
      </c>
      <c r="I6" s="47">
        <v>6</v>
      </c>
      <c r="J6" s="47">
        <v>7</v>
      </c>
      <c r="K6" s="47">
        <v>8</v>
      </c>
      <c r="L6" s="51">
        <v>9</v>
      </c>
      <c r="M6" s="74"/>
    </row>
    <row r="7" spans="1:18" s="75" customFormat="1" ht="105">
      <c r="B7" s="21" t="s">
        <v>31</v>
      </c>
      <c r="C7" s="20">
        <v>1</v>
      </c>
      <c r="D7" s="21" t="s">
        <v>33</v>
      </c>
      <c r="E7" s="21" t="s">
        <v>33</v>
      </c>
      <c r="F7" s="20" t="s">
        <v>190</v>
      </c>
      <c r="G7" s="52">
        <v>6</v>
      </c>
      <c r="H7" s="76"/>
      <c r="I7" s="76"/>
      <c r="J7" s="76"/>
      <c r="K7" s="76"/>
      <c r="L7" s="77" t="s">
        <v>191</v>
      </c>
      <c r="M7" s="53">
        <v>175000</v>
      </c>
    </row>
    <row r="8" spans="1:18" s="75" customFormat="1" ht="105">
      <c r="B8" s="21" t="s">
        <v>31</v>
      </c>
      <c r="C8" s="20">
        <v>2</v>
      </c>
      <c r="D8" s="21" t="s">
        <v>34</v>
      </c>
      <c r="E8" s="21" t="s">
        <v>34</v>
      </c>
      <c r="F8" s="20" t="s">
        <v>190</v>
      </c>
      <c r="G8" s="52">
        <v>1</v>
      </c>
      <c r="H8" s="76"/>
      <c r="I8" s="76"/>
      <c r="J8" s="76"/>
      <c r="K8" s="76"/>
      <c r="L8" s="77" t="s">
        <v>191</v>
      </c>
      <c r="M8" s="53">
        <v>33333.33</v>
      </c>
    </row>
    <row r="9" spans="1:18" s="75" customFormat="1" ht="105">
      <c r="B9" s="21" t="s">
        <v>31</v>
      </c>
      <c r="C9" s="20">
        <v>3</v>
      </c>
      <c r="D9" s="21" t="s">
        <v>35</v>
      </c>
      <c r="E9" s="21" t="s">
        <v>35</v>
      </c>
      <c r="F9" s="20" t="s">
        <v>190</v>
      </c>
      <c r="G9" s="52">
        <v>1</v>
      </c>
      <c r="H9" s="76"/>
      <c r="I9" s="76"/>
      <c r="J9" s="76"/>
      <c r="K9" s="76"/>
      <c r="L9" s="77" t="s">
        <v>191</v>
      </c>
      <c r="M9" s="53">
        <v>41666.67</v>
      </c>
      <c r="N9" s="78"/>
      <c r="O9" s="78"/>
      <c r="P9" s="78"/>
      <c r="Q9" s="78"/>
      <c r="R9" s="78"/>
    </row>
    <row r="10" spans="1:18" s="75" customFormat="1" ht="105">
      <c r="B10" s="21" t="s">
        <v>31</v>
      </c>
      <c r="C10" s="20">
        <v>4</v>
      </c>
      <c r="D10" s="21" t="s">
        <v>36</v>
      </c>
      <c r="E10" s="21" t="s">
        <v>36</v>
      </c>
      <c r="F10" s="20" t="s">
        <v>190</v>
      </c>
      <c r="G10" s="52">
        <v>27</v>
      </c>
      <c r="H10" s="76"/>
      <c r="I10" s="76"/>
      <c r="J10" s="76"/>
      <c r="K10" s="76"/>
      <c r="L10" s="77" t="s">
        <v>191</v>
      </c>
      <c r="M10" s="53">
        <v>180000</v>
      </c>
    </row>
    <row r="11" spans="1:18" s="75" customFormat="1" ht="105">
      <c r="B11" s="21" t="s">
        <v>31</v>
      </c>
      <c r="C11" s="20">
        <v>5</v>
      </c>
      <c r="D11" s="21" t="s">
        <v>37</v>
      </c>
      <c r="E11" s="21" t="s">
        <v>37</v>
      </c>
      <c r="F11" s="20" t="s">
        <v>190</v>
      </c>
      <c r="G11" s="52">
        <v>3</v>
      </c>
      <c r="H11" s="76"/>
      <c r="I11" s="76"/>
      <c r="J11" s="76"/>
      <c r="K11" s="76"/>
      <c r="L11" s="77" t="s">
        <v>191</v>
      </c>
      <c r="M11" s="53">
        <v>35000</v>
      </c>
    </row>
    <row r="12" spans="1:18" s="75" customFormat="1" ht="105">
      <c r="B12" s="21" t="s">
        <v>31</v>
      </c>
      <c r="C12" s="20">
        <v>6</v>
      </c>
      <c r="D12" s="21" t="s">
        <v>38</v>
      </c>
      <c r="E12" s="21" t="s">
        <v>38</v>
      </c>
      <c r="F12" s="20" t="s">
        <v>190</v>
      </c>
      <c r="G12" s="52">
        <v>14</v>
      </c>
      <c r="H12" s="76"/>
      <c r="I12" s="76"/>
      <c r="J12" s="76"/>
      <c r="K12" s="76"/>
      <c r="L12" s="77" t="s">
        <v>191</v>
      </c>
      <c r="M12" s="53">
        <v>105000</v>
      </c>
    </row>
    <row r="13" spans="1:18" s="75" customFormat="1" ht="105">
      <c r="B13" s="21" t="s">
        <v>31</v>
      </c>
      <c r="C13" s="20">
        <v>7</v>
      </c>
      <c r="D13" s="21" t="s">
        <v>39</v>
      </c>
      <c r="E13" s="21" t="s">
        <v>39</v>
      </c>
      <c r="F13" s="20" t="s">
        <v>190</v>
      </c>
      <c r="G13" s="52">
        <v>11</v>
      </c>
      <c r="H13" s="76"/>
      <c r="I13" s="76"/>
      <c r="J13" s="76"/>
      <c r="K13" s="76"/>
      <c r="L13" s="77" t="s">
        <v>191</v>
      </c>
      <c r="M13" s="53">
        <v>87083.33</v>
      </c>
    </row>
    <row r="14" spans="1:18" s="75" customFormat="1" ht="105">
      <c r="B14" s="21" t="s">
        <v>31</v>
      </c>
      <c r="C14" s="20">
        <v>8</v>
      </c>
      <c r="D14" s="21" t="s">
        <v>40</v>
      </c>
      <c r="E14" s="21" t="s">
        <v>40</v>
      </c>
      <c r="F14" s="20" t="s">
        <v>190</v>
      </c>
      <c r="G14" s="52">
        <v>19</v>
      </c>
      <c r="H14" s="76"/>
      <c r="I14" s="76"/>
      <c r="J14" s="76"/>
      <c r="K14" s="76"/>
      <c r="L14" s="77" t="s">
        <v>191</v>
      </c>
      <c r="M14" s="53">
        <v>142500</v>
      </c>
    </row>
    <row r="15" spans="1:18" s="75" customFormat="1" ht="105">
      <c r="B15" s="21" t="s">
        <v>31</v>
      </c>
      <c r="C15" s="20">
        <v>9</v>
      </c>
      <c r="D15" s="21" t="s">
        <v>41</v>
      </c>
      <c r="E15" s="21" t="s">
        <v>41</v>
      </c>
      <c r="F15" s="20" t="s">
        <v>190</v>
      </c>
      <c r="G15" s="52">
        <v>13</v>
      </c>
      <c r="H15" s="76"/>
      <c r="I15" s="76"/>
      <c r="J15" s="76"/>
      <c r="K15" s="76"/>
      <c r="L15" s="77" t="s">
        <v>191</v>
      </c>
      <c r="M15" s="53">
        <v>184166.67</v>
      </c>
    </row>
    <row r="16" spans="1:18" s="75" customFormat="1" ht="105">
      <c r="B16" s="21" t="s">
        <v>31</v>
      </c>
      <c r="C16" s="20">
        <v>10</v>
      </c>
      <c r="D16" s="21" t="s">
        <v>42</v>
      </c>
      <c r="E16" s="21" t="s">
        <v>42</v>
      </c>
      <c r="F16" s="20" t="s">
        <v>190</v>
      </c>
      <c r="G16" s="52">
        <v>20</v>
      </c>
      <c r="H16" s="76"/>
      <c r="I16" s="76"/>
      <c r="J16" s="76"/>
      <c r="K16" s="76"/>
      <c r="L16" s="77" t="s">
        <v>191</v>
      </c>
      <c r="M16" s="53">
        <v>108333.33</v>
      </c>
    </row>
    <row r="17" spans="2:13" s="75" customFormat="1" ht="105">
      <c r="B17" s="21" t="s">
        <v>31</v>
      </c>
      <c r="C17" s="20">
        <v>11</v>
      </c>
      <c r="D17" s="21" t="s">
        <v>43</v>
      </c>
      <c r="E17" s="21" t="s">
        <v>43</v>
      </c>
      <c r="F17" s="20" t="s">
        <v>190</v>
      </c>
      <c r="G17" s="52">
        <v>40</v>
      </c>
      <c r="H17" s="76"/>
      <c r="I17" s="76"/>
      <c r="J17" s="76"/>
      <c r="K17" s="76"/>
      <c r="L17" s="77" t="s">
        <v>191</v>
      </c>
      <c r="M17" s="53">
        <v>266666.67</v>
      </c>
    </row>
    <row r="18" spans="2:13" s="75" customFormat="1" ht="105">
      <c r="B18" s="21" t="s">
        <v>31</v>
      </c>
      <c r="C18" s="20">
        <v>12</v>
      </c>
      <c r="D18" s="21" t="s">
        <v>44</v>
      </c>
      <c r="E18" s="21" t="s">
        <v>44</v>
      </c>
      <c r="F18" s="20" t="s">
        <v>190</v>
      </c>
      <c r="G18" s="52">
        <v>8</v>
      </c>
      <c r="H18" s="76"/>
      <c r="I18" s="76"/>
      <c r="J18" s="76"/>
      <c r="K18" s="76"/>
      <c r="L18" s="77" t="s">
        <v>191</v>
      </c>
      <c r="M18" s="53">
        <v>133333.34</v>
      </c>
    </row>
    <row r="19" spans="2:13" s="75" customFormat="1" ht="105">
      <c r="B19" s="21" t="s">
        <v>31</v>
      </c>
      <c r="C19" s="20">
        <v>13</v>
      </c>
      <c r="D19" s="21" t="s">
        <v>45</v>
      </c>
      <c r="E19" s="21" t="s">
        <v>45</v>
      </c>
      <c r="F19" s="20" t="s">
        <v>190</v>
      </c>
      <c r="G19" s="52">
        <v>22</v>
      </c>
      <c r="H19" s="76"/>
      <c r="I19" s="76"/>
      <c r="J19" s="76"/>
      <c r="K19" s="76"/>
      <c r="L19" s="77" t="s">
        <v>191</v>
      </c>
      <c r="M19" s="53">
        <v>146666.67000000001</v>
      </c>
    </row>
    <row r="20" spans="2:13" s="75" customFormat="1" ht="105">
      <c r="B20" s="21" t="s">
        <v>31</v>
      </c>
      <c r="C20" s="20">
        <v>14</v>
      </c>
      <c r="D20" s="21" t="s">
        <v>46</v>
      </c>
      <c r="E20" s="21" t="s">
        <v>46</v>
      </c>
      <c r="F20" s="20" t="s">
        <v>190</v>
      </c>
      <c r="G20" s="52">
        <v>1</v>
      </c>
      <c r="H20" s="76"/>
      <c r="I20" s="76"/>
      <c r="J20" s="76"/>
      <c r="K20" s="76"/>
      <c r="L20" s="77" t="s">
        <v>191</v>
      </c>
      <c r="M20" s="53">
        <v>18333.330000000002</v>
      </c>
    </row>
    <row r="21" spans="2:13" s="75" customFormat="1" ht="105">
      <c r="B21" s="21" t="s">
        <v>31</v>
      </c>
      <c r="C21" s="20">
        <v>15</v>
      </c>
      <c r="D21" s="21" t="s">
        <v>47</v>
      </c>
      <c r="E21" s="21" t="s">
        <v>47</v>
      </c>
      <c r="F21" s="20" t="s">
        <v>190</v>
      </c>
      <c r="G21" s="52">
        <v>5</v>
      </c>
      <c r="H21" s="76"/>
      <c r="I21" s="76"/>
      <c r="J21" s="76"/>
      <c r="K21" s="76"/>
      <c r="L21" s="77" t="s">
        <v>191</v>
      </c>
      <c r="M21" s="53">
        <v>75000</v>
      </c>
    </row>
    <row r="22" spans="2:13" s="75" customFormat="1" ht="105">
      <c r="B22" s="21" t="s">
        <v>31</v>
      </c>
      <c r="C22" s="20">
        <v>16</v>
      </c>
      <c r="D22" s="21" t="s">
        <v>48</v>
      </c>
      <c r="E22" s="21" t="s">
        <v>48</v>
      </c>
      <c r="F22" s="20" t="s">
        <v>190</v>
      </c>
      <c r="G22" s="52">
        <v>11</v>
      </c>
      <c r="H22" s="76"/>
      <c r="I22" s="76"/>
      <c r="J22" s="76"/>
      <c r="K22" s="76"/>
      <c r="L22" s="77" t="s">
        <v>191</v>
      </c>
      <c r="M22" s="53">
        <v>229166.67</v>
      </c>
    </row>
    <row r="23" spans="2:13" s="75" customFormat="1" ht="105">
      <c r="B23" s="21" t="s">
        <v>31</v>
      </c>
      <c r="C23" s="20">
        <v>17</v>
      </c>
      <c r="D23" s="21" t="s">
        <v>49</v>
      </c>
      <c r="E23" s="21" t="s">
        <v>49</v>
      </c>
      <c r="F23" s="20" t="s">
        <v>190</v>
      </c>
      <c r="G23" s="52">
        <v>15</v>
      </c>
      <c r="H23" s="76"/>
      <c r="I23" s="76"/>
      <c r="J23" s="76"/>
      <c r="K23" s="76"/>
      <c r="L23" s="77" t="s">
        <v>191</v>
      </c>
      <c r="M23" s="53">
        <v>125000</v>
      </c>
    </row>
    <row r="24" spans="2:13" s="75" customFormat="1" ht="105">
      <c r="B24" s="21" t="s">
        <v>31</v>
      </c>
      <c r="C24" s="54">
        <v>18</v>
      </c>
      <c r="D24" s="55" t="s">
        <v>50</v>
      </c>
      <c r="E24" s="55" t="s">
        <v>50</v>
      </c>
      <c r="F24" s="20" t="s">
        <v>190</v>
      </c>
      <c r="G24" s="56">
        <v>89</v>
      </c>
      <c r="H24" s="76"/>
      <c r="I24" s="76"/>
      <c r="J24" s="76"/>
      <c r="K24" s="76"/>
      <c r="L24" s="77" t="s">
        <v>191</v>
      </c>
      <c r="M24" s="53">
        <v>222500</v>
      </c>
    </row>
    <row r="25" spans="2:13" s="75" customFormat="1" ht="105">
      <c r="B25" s="21" t="s">
        <v>31</v>
      </c>
      <c r="C25" s="54">
        <v>19</v>
      </c>
      <c r="D25" s="55" t="s">
        <v>51</v>
      </c>
      <c r="E25" s="55" t="s">
        <v>51</v>
      </c>
      <c r="F25" s="20" t="s">
        <v>190</v>
      </c>
      <c r="G25" s="56">
        <v>53</v>
      </c>
      <c r="H25" s="76"/>
      <c r="I25" s="76"/>
      <c r="J25" s="76"/>
      <c r="K25" s="76"/>
      <c r="L25" s="77" t="s">
        <v>191</v>
      </c>
      <c r="M25" s="53">
        <v>176666.67</v>
      </c>
    </row>
    <row r="26" spans="2:13" s="75" customFormat="1" ht="105">
      <c r="B26" s="21" t="s">
        <v>31</v>
      </c>
      <c r="C26" s="54">
        <v>20</v>
      </c>
      <c r="D26" s="57" t="s">
        <v>52</v>
      </c>
      <c r="E26" s="57" t="s">
        <v>52</v>
      </c>
      <c r="F26" s="20" t="s">
        <v>190</v>
      </c>
      <c r="G26" s="96">
        <v>8</v>
      </c>
      <c r="H26" s="76"/>
      <c r="I26" s="76"/>
      <c r="J26" s="76"/>
      <c r="K26" s="76"/>
      <c r="L26" s="77" t="s">
        <v>191</v>
      </c>
      <c r="M26" s="97">
        <v>26666.639999999999</v>
      </c>
    </row>
    <row r="27" spans="2:13" s="75" customFormat="1" ht="105">
      <c r="B27" s="21" t="s">
        <v>31</v>
      </c>
      <c r="C27" s="54">
        <v>21</v>
      </c>
      <c r="D27" s="57" t="s">
        <v>53</v>
      </c>
      <c r="E27" s="57" t="s">
        <v>53</v>
      </c>
      <c r="F27" s="20" t="s">
        <v>190</v>
      </c>
      <c r="G27" s="56">
        <v>2</v>
      </c>
      <c r="H27" s="76"/>
      <c r="I27" s="76"/>
      <c r="J27" s="76"/>
      <c r="K27" s="76"/>
      <c r="L27" s="77" t="s">
        <v>191</v>
      </c>
      <c r="M27" s="53">
        <v>9333.33</v>
      </c>
    </row>
    <row r="28" spans="2:13" s="75" customFormat="1" ht="105">
      <c r="B28" s="21" t="s">
        <v>31</v>
      </c>
      <c r="C28" s="54">
        <v>22</v>
      </c>
      <c r="D28" s="57" t="s">
        <v>54</v>
      </c>
      <c r="E28" s="57" t="s">
        <v>54</v>
      </c>
      <c r="F28" s="20" t="s">
        <v>190</v>
      </c>
      <c r="G28" s="56">
        <v>21</v>
      </c>
      <c r="H28" s="76"/>
      <c r="I28" s="76"/>
      <c r="J28" s="76"/>
      <c r="K28" s="76"/>
      <c r="L28" s="77" t="s">
        <v>191</v>
      </c>
      <c r="M28" s="53">
        <v>87500</v>
      </c>
    </row>
    <row r="29" spans="2:13" s="75" customFormat="1" ht="105">
      <c r="B29" s="21" t="s">
        <v>31</v>
      </c>
      <c r="C29" s="54">
        <v>23</v>
      </c>
      <c r="D29" s="57" t="s">
        <v>55</v>
      </c>
      <c r="E29" s="57" t="s">
        <v>55</v>
      </c>
      <c r="F29" s="20" t="s">
        <v>190</v>
      </c>
      <c r="G29" s="58">
        <v>71</v>
      </c>
      <c r="H29" s="76"/>
      <c r="I29" s="76"/>
      <c r="J29" s="76"/>
      <c r="K29" s="76"/>
      <c r="L29" s="77" t="s">
        <v>191</v>
      </c>
      <c r="M29" s="53">
        <v>266250</v>
      </c>
    </row>
    <row r="30" spans="2:13" s="75" customFormat="1" ht="105">
      <c r="B30" s="21" t="s">
        <v>31</v>
      </c>
      <c r="C30" s="54">
        <v>24</v>
      </c>
      <c r="D30" s="57" t="s">
        <v>56</v>
      </c>
      <c r="E30" s="57" t="s">
        <v>56</v>
      </c>
      <c r="F30" s="20" t="s">
        <v>190</v>
      </c>
      <c r="G30" s="56">
        <v>28</v>
      </c>
      <c r="H30" s="76"/>
      <c r="I30" s="76"/>
      <c r="J30" s="76"/>
      <c r="K30" s="76"/>
      <c r="L30" s="77" t="s">
        <v>191</v>
      </c>
      <c r="M30" s="53">
        <v>140000</v>
      </c>
    </row>
    <row r="31" spans="2:13" s="75" customFormat="1" ht="105">
      <c r="B31" s="21" t="s">
        <v>31</v>
      </c>
      <c r="C31" s="54">
        <v>25</v>
      </c>
      <c r="D31" s="57" t="s">
        <v>57</v>
      </c>
      <c r="E31" s="57" t="s">
        <v>57</v>
      </c>
      <c r="F31" s="20" t="s">
        <v>190</v>
      </c>
      <c r="G31" s="56">
        <v>26</v>
      </c>
      <c r="H31" s="76"/>
      <c r="I31" s="76"/>
      <c r="J31" s="76"/>
      <c r="K31" s="76"/>
      <c r="L31" s="77" t="s">
        <v>191</v>
      </c>
      <c r="M31" s="53">
        <v>119166.67</v>
      </c>
    </row>
    <row r="32" spans="2:13" s="75" customFormat="1" ht="105">
      <c r="B32" s="21" t="s">
        <v>31</v>
      </c>
      <c r="C32" s="54">
        <v>26</v>
      </c>
      <c r="D32" s="57" t="s">
        <v>58</v>
      </c>
      <c r="E32" s="57" t="s">
        <v>58</v>
      </c>
      <c r="F32" s="20" t="s">
        <v>190</v>
      </c>
      <c r="G32" s="56">
        <v>15</v>
      </c>
      <c r="H32" s="76"/>
      <c r="I32" s="76"/>
      <c r="J32" s="76"/>
      <c r="K32" s="76"/>
      <c r="L32" s="77" t="s">
        <v>191</v>
      </c>
      <c r="M32" s="53">
        <v>100000</v>
      </c>
    </row>
    <row r="33" spans="2:13" s="75" customFormat="1" ht="105">
      <c r="B33" s="21" t="s">
        <v>31</v>
      </c>
      <c r="C33" s="54">
        <v>27</v>
      </c>
      <c r="D33" s="57" t="s">
        <v>59</v>
      </c>
      <c r="E33" s="57" t="s">
        <v>59</v>
      </c>
      <c r="F33" s="20" t="s">
        <v>190</v>
      </c>
      <c r="G33" s="56">
        <v>19</v>
      </c>
      <c r="H33" s="76"/>
      <c r="I33" s="76"/>
      <c r="J33" s="76"/>
      <c r="K33" s="76"/>
      <c r="L33" s="77" t="s">
        <v>191</v>
      </c>
      <c r="M33" s="53">
        <v>95000</v>
      </c>
    </row>
    <row r="34" spans="2:13" s="75" customFormat="1" ht="105">
      <c r="B34" s="21" t="s">
        <v>31</v>
      </c>
      <c r="C34" s="54">
        <v>28</v>
      </c>
      <c r="D34" s="57" t="s">
        <v>60</v>
      </c>
      <c r="E34" s="57" t="s">
        <v>60</v>
      </c>
      <c r="F34" s="20" t="s">
        <v>190</v>
      </c>
      <c r="G34" s="56">
        <v>34</v>
      </c>
      <c r="H34" s="76"/>
      <c r="I34" s="76"/>
      <c r="J34" s="76"/>
      <c r="K34" s="76"/>
      <c r="L34" s="77" t="s">
        <v>191</v>
      </c>
      <c r="M34" s="53">
        <v>212500</v>
      </c>
    </row>
    <row r="35" spans="2:13" s="75" customFormat="1" ht="105">
      <c r="B35" s="21" t="s">
        <v>31</v>
      </c>
      <c r="C35" s="54">
        <v>29</v>
      </c>
      <c r="D35" s="57" t="s">
        <v>61</v>
      </c>
      <c r="E35" s="57" t="s">
        <v>61</v>
      </c>
      <c r="F35" s="20" t="s">
        <v>190</v>
      </c>
      <c r="G35" s="56">
        <v>9</v>
      </c>
      <c r="H35" s="76"/>
      <c r="I35" s="76"/>
      <c r="J35" s="76"/>
      <c r="K35" s="76"/>
      <c r="L35" s="77" t="s">
        <v>191</v>
      </c>
      <c r="M35" s="53">
        <v>52500</v>
      </c>
    </row>
    <row r="36" spans="2:13" ht="105">
      <c r="B36" s="62" t="s">
        <v>31</v>
      </c>
      <c r="C36" s="59">
        <v>30</v>
      </c>
      <c r="D36" s="62" t="s">
        <v>62</v>
      </c>
      <c r="E36" s="62" t="s">
        <v>62</v>
      </c>
      <c r="F36" s="60" t="s">
        <v>190</v>
      </c>
      <c r="G36" s="61">
        <v>9</v>
      </c>
      <c r="H36" s="79"/>
      <c r="I36" s="79"/>
      <c r="J36" s="80"/>
      <c r="K36" s="80"/>
      <c r="L36" s="77" t="s">
        <v>191</v>
      </c>
      <c r="M36" s="74">
        <v>60000</v>
      </c>
    </row>
    <row r="37" spans="2:13" ht="105">
      <c r="B37" s="62" t="s">
        <v>31</v>
      </c>
      <c r="C37" s="59">
        <v>31</v>
      </c>
      <c r="D37" s="62" t="s">
        <v>63</v>
      </c>
      <c r="E37" s="62" t="s">
        <v>63</v>
      </c>
      <c r="F37" s="60" t="s">
        <v>190</v>
      </c>
      <c r="G37" s="61">
        <v>12</v>
      </c>
      <c r="H37" s="60"/>
      <c r="I37" s="60"/>
      <c r="J37" s="60"/>
      <c r="K37" s="60"/>
      <c r="L37" s="77" t="s">
        <v>191</v>
      </c>
      <c r="M37" s="74">
        <v>140000</v>
      </c>
    </row>
    <row r="38" spans="2:13" ht="105">
      <c r="B38" s="62" t="s">
        <v>31</v>
      </c>
      <c r="C38" s="59">
        <v>32</v>
      </c>
      <c r="D38" s="62" t="s">
        <v>64</v>
      </c>
      <c r="E38" s="62" t="s">
        <v>64</v>
      </c>
      <c r="F38" s="62" t="s">
        <v>190</v>
      </c>
      <c r="G38" s="98">
        <v>6</v>
      </c>
      <c r="H38" s="62"/>
      <c r="I38" s="62"/>
      <c r="J38" s="62"/>
      <c r="K38" s="62"/>
      <c r="L38" s="77" t="s">
        <v>191</v>
      </c>
      <c r="M38" s="99">
        <v>70000.2</v>
      </c>
    </row>
    <row r="39" spans="2:13" ht="105">
      <c r="B39" s="62" t="s">
        <v>31</v>
      </c>
      <c r="C39" s="59">
        <v>33</v>
      </c>
      <c r="D39" s="62" t="s">
        <v>65</v>
      </c>
      <c r="E39" s="62" t="s">
        <v>65</v>
      </c>
      <c r="F39" s="64" t="s">
        <v>190</v>
      </c>
      <c r="G39" s="65">
        <v>9</v>
      </c>
      <c r="H39" s="64"/>
      <c r="I39" s="64"/>
      <c r="J39" s="64"/>
      <c r="K39" s="64"/>
      <c r="L39" s="77" t="s">
        <v>191</v>
      </c>
      <c r="M39" s="81">
        <v>52500</v>
      </c>
    </row>
    <row r="40" spans="2:13" ht="105">
      <c r="B40" s="62" t="s">
        <v>31</v>
      </c>
      <c r="C40" s="59">
        <v>34</v>
      </c>
      <c r="D40" s="62" t="s">
        <v>66</v>
      </c>
      <c r="E40" s="62" t="s">
        <v>66</v>
      </c>
      <c r="F40" s="62" t="s">
        <v>190</v>
      </c>
      <c r="G40" s="63">
        <v>7</v>
      </c>
      <c r="H40" s="62"/>
      <c r="I40" s="62"/>
      <c r="J40" s="62"/>
      <c r="K40" s="62"/>
      <c r="L40" s="77" t="s">
        <v>191</v>
      </c>
      <c r="M40" s="62">
        <v>32083.33</v>
      </c>
    </row>
    <row r="41" spans="2:13" ht="105">
      <c r="B41" s="62" t="s">
        <v>31</v>
      </c>
      <c r="C41" s="59">
        <v>35</v>
      </c>
      <c r="D41" s="62" t="s">
        <v>67</v>
      </c>
      <c r="E41" s="62" t="s">
        <v>67</v>
      </c>
      <c r="F41" s="59" t="s">
        <v>190</v>
      </c>
      <c r="G41" s="66">
        <v>14</v>
      </c>
      <c r="H41" s="60"/>
      <c r="I41" s="60"/>
      <c r="J41" s="60"/>
      <c r="K41" s="60"/>
      <c r="L41" s="77" t="s">
        <v>191</v>
      </c>
      <c r="M41" s="74">
        <v>52500</v>
      </c>
    </row>
    <row r="42" spans="2:13" ht="105">
      <c r="B42" s="62" t="s">
        <v>31</v>
      </c>
      <c r="C42" s="59">
        <v>36</v>
      </c>
      <c r="D42" s="62" t="s">
        <v>68</v>
      </c>
      <c r="E42" s="62" t="s">
        <v>68</v>
      </c>
      <c r="F42" s="59" t="s">
        <v>190</v>
      </c>
      <c r="G42" s="66">
        <v>9</v>
      </c>
      <c r="H42" s="60"/>
      <c r="I42" s="60"/>
      <c r="J42" s="60"/>
      <c r="K42" s="60"/>
      <c r="L42" s="77" t="s">
        <v>191</v>
      </c>
      <c r="M42" s="74">
        <v>45000</v>
      </c>
    </row>
    <row r="43" spans="2:13" ht="105">
      <c r="B43" s="62" t="s">
        <v>31</v>
      </c>
      <c r="C43" s="59">
        <v>37</v>
      </c>
      <c r="D43" s="62" t="s">
        <v>69</v>
      </c>
      <c r="E43" s="62" t="s">
        <v>69</v>
      </c>
      <c r="F43" s="59" t="s">
        <v>190</v>
      </c>
      <c r="G43" s="66">
        <v>5</v>
      </c>
      <c r="H43" s="60"/>
      <c r="I43" s="60"/>
      <c r="J43" s="60"/>
      <c r="K43" s="60"/>
      <c r="L43" s="77" t="s">
        <v>191</v>
      </c>
      <c r="M43" s="74">
        <v>50000</v>
      </c>
    </row>
    <row r="44" spans="2:13" ht="105">
      <c r="B44" s="62" t="s">
        <v>31</v>
      </c>
      <c r="C44" s="59">
        <v>38</v>
      </c>
      <c r="D44" s="62" t="s">
        <v>70</v>
      </c>
      <c r="E44" s="62" t="s">
        <v>70</v>
      </c>
      <c r="F44" s="59" t="s">
        <v>190</v>
      </c>
      <c r="G44" s="66">
        <v>2</v>
      </c>
      <c r="H44" s="60"/>
      <c r="I44" s="60"/>
      <c r="J44" s="60"/>
      <c r="K44" s="60"/>
      <c r="L44" s="77" t="s">
        <v>191</v>
      </c>
      <c r="M44" s="74">
        <v>20000</v>
      </c>
    </row>
    <row r="45" spans="2:13" ht="105">
      <c r="B45" s="62" t="s">
        <v>31</v>
      </c>
      <c r="C45" s="59">
        <v>39</v>
      </c>
      <c r="D45" s="62" t="s">
        <v>71</v>
      </c>
      <c r="E45" s="62" t="s">
        <v>71</v>
      </c>
      <c r="F45" s="59" t="s">
        <v>190</v>
      </c>
      <c r="G45" s="66">
        <v>6</v>
      </c>
      <c r="H45" s="60"/>
      <c r="I45" s="60"/>
      <c r="J45" s="60"/>
      <c r="K45" s="60"/>
      <c r="L45" s="77" t="s">
        <v>191</v>
      </c>
      <c r="M45" s="74">
        <v>35000</v>
      </c>
    </row>
    <row r="46" spans="2:13" ht="105">
      <c r="B46" s="62" t="s">
        <v>31</v>
      </c>
      <c r="C46" s="59">
        <v>40</v>
      </c>
      <c r="D46" s="62" t="s">
        <v>72</v>
      </c>
      <c r="E46" s="62" t="s">
        <v>72</v>
      </c>
      <c r="F46" s="59" t="s">
        <v>190</v>
      </c>
      <c r="G46" s="66">
        <v>9</v>
      </c>
      <c r="H46" s="60"/>
      <c r="I46" s="60"/>
      <c r="J46" s="60"/>
      <c r="K46" s="60"/>
      <c r="L46" s="77" t="s">
        <v>191</v>
      </c>
      <c r="M46" s="74">
        <v>90000</v>
      </c>
    </row>
    <row r="47" spans="2:13" ht="105">
      <c r="B47" s="62" t="s">
        <v>31</v>
      </c>
      <c r="C47" s="59">
        <v>41</v>
      </c>
      <c r="D47" s="62" t="s">
        <v>73</v>
      </c>
      <c r="E47" s="62" t="s">
        <v>73</v>
      </c>
      <c r="F47" s="59" t="s">
        <v>190</v>
      </c>
      <c r="G47" s="66">
        <v>8</v>
      </c>
      <c r="H47" s="60"/>
      <c r="I47" s="60"/>
      <c r="J47" s="60"/>
      <c r="K47" s="60"/>
      <c r="L47" s="77" t="s">
        <v>191</v>
      </c>
      <c r="M47" s="74">
        <v>36666.67</v>
      </c>
    </row>
    <row r="48" spans="2:13" ht="105">
      <c r="B48" s="62" t="s">
        <v>31</v>
      </c>
      <c r="C48" s="59">
        <v>42</v>
      </c>
      <c r="D48" s="62" t="s">
        <v>74</v>
      </c>
      <c r="E48" s="62" t="s">
        <v>74</v>
      </c>
      <c r="F48" s="59" t="s">
        <v>190</v>
      </c>
      <c r="G48" s="66">
        <v>27</v>
      </c>
      <c r="H48" s="60"/>
      <c r="I48" s="60"/>
      <c r="J48" s="60"/>
      <c r="K48" s="60"/>
      <c r="L48" s="77" t="s">
        <v>191</v>
      </c>
      <c r="M48" s="74">
        <v>180000</v>
      </c>
    </row>
    <row r="49" spans="2:13" ht="105">
      <c r="B49" s="62" t="s">
        <v>31</v>
      </c>
      <c r="C49" s="59">
        <v>43</v>
      </c>
      <c r="D49" s="62" t="s">
        <v>75</v>
      </c>
      <c r="E49" s="62" t="s">
        <v>75</v>
      </c>
      <c r="F49" s="59" t="s">
        <v>190</v>
      </c>
      <c r="G49" s="83">
        <v>7</v>
      </c>
      <c r="H49" s="60"/>
      <c r="I49" s="60"/>
      <c r="J49" s="60"/>
      <c r="K49" s="60"/>
      <c r="L49" s="77" t="s">
        <v>191</v>
      </c>
      <c r="M49" s="100">
        <v>49000</v>
      </c>
    </row>
    <row r="50" spans="2:13" ht="105">
      <c r="B50" s="62" t="s">
        <v>31</v>
      </c>
      <c r="C50" s="59">
        <v>44</v>
      </c>
      <c r="D50" s="62" t="s">
        <v>76</v>
      </c>
      <c r="E50" s="62" t="s">
        <v>76</v>
      </c>
      <c r="F50" s="59" t="s">
        <v>190</v>
      </c>
      <c r="G50" s="83">
        <v>27</v>
      </c>
      <c r="H50" s="60"/>
      <c r="I50" s="60"/>
      <c r="J50" s="60"/>
      <c r="K50" s="60"/>
      <c r="L50" s="77" t="s">
        <v>191</v>
      </c>
      <c r="M50" s="100">
        <v>157499.91</v>
      </c>
    </row>
    <row r="51" spans="2:13" ht="105">
      <c r="B51" s="62" t="s">
        <v>31</v>
      </c>
      <c r="C51" s="59">
        <v>45</v>
      </c>
      <c r="D51" s="62" t="s">
        <v>77</v>
      </c>
      <c r="E51" s="62" t="s">
        <v>77</v>
      </c>
      <c r="F51" s="59" t="s">
        <v>190</v>
      </c>
      <c r="G51" s="66">
        <v>6</v>
      </c>
      <c r="H51" s="60"/>
      <c r="I51" s="60"/>
      <c r="J51" s="60"/>
      <c r="K51" s="60"/>
      <c r="L51" s="77" t="s">
        <v>191</v>
      </c>
      <c r="M51" s="74">
        <v>85000</v>
      </c>
    </row>
    <row r="52" spans="2:13" ht="105">
      <c r="B52" s="62" t="s">
        <v>31</v>
      </c>
      <c r="C52" s="59">
        <v>46</v>
      </c>
      <c r="D52" s="62" t="s">
        <v>78</v>
      </c>
      <c r="E52" s="62" t="s">
        <v>78</v>
      </c>
      <c r="F52" s="59" t="s">
        <v>190</v>
      </c>
      <c r="G52" s="83">
        <v>1</v>
      </c>
      <c r="H52" s="60"/>
      <c r="I52" s="60"/>
      <c r="J52" s="60"/>
      <c r="K52" s="60"/>
      <c r="L52" s="77" t="s">
        <v>191</v>
      </c>
      <c r="M52" s="100">
        <v>6666.67</v>
      </c>
    </row>
    <row r="53" spans="2:13" ht="105">
      <c r="B53" s="62" t="s">
        <v>31</v>
      </c>
      <c r="C53" s="59">
        <v>47</v>
      </c>
      <c r="D53" s="62" t="s">
        <v>79</v>
      </c>
      <c r="E53" s="62" t="s">
        <v>79</v>
      </c>
      <c r="F53" s="59" t="s">
        <v>190</v>
      </c>
      <c r="G53" s="66">
        <v>1</v>
      </c>
      <c r="H53" s="60"/>
      <c r="I53" s="60"/>
      <c r="J53" s="60"/>
      <c r="K53" s="60"/>
      <c r="L53" s="77" t="s">
        <v>191</v>
      </c>
      <c r="M53" s="74">
        <v>6666.67</v>
      </c>
    </row>
    <row r="54" spans="2:13" ht="105">
      <c r="B54" s="62" t="s">
        <v>31</v>
      </c>
      <c r="C54" s="59">
        <v>48</v>
      </c>
      <c r="D54" s="62" t="s">
        <v>80</v>
      </c>
      <c r="E54" s="62" t="s">
        <v>80</v>
      </c>
      <c r="F54" s="59" t="s">
        <v>190</v>
      </c>
      <c r="G54" s="66">
        <v>4</v>
      </c>
      <c r="H54" s="60"/>
      <c r="I54" s="60"/>
      <c r="J54" s="60"/>
      <c r="K54" s="60"/>
      <c r="L54" s="77" t="s">
        <v>191</v>
      </c>
      <c r="M54" s="74">
        <v>36666.67</v>
      </c>
    </row>
    <row r="55" spans="2:13" ht="105">
      <c r="B55" s="62" t="s">
        <v>31</v>
      </c>
      <c r="C55" s="59">
        <v>49</v>
      </c>
      <c r="D55" s="62" t="s">
        <v>81</v>
      </c>
      <c r="E55" s="62" t="s">
        <v>81</v>
      </c>
      <c r="F55" s="59" t="s">
        <v>190</v>
      </c>
      <c r="G55" s="66">
        <v>22</v>
      </c>
      <c r="H55" s="60"/>
      <c r="I55" s="60"/>
      <c r="J55" s="60"/>
      <c r="K55" s="60"/>
      <c r="L55" s="77" t="s">
        <v>191</v>
      </c>
      <c r="M55" s="74">
        <v>91666.67</v>
      </c>
    </row>
    <row r="56" spans="2:13" ht="105">
      <c r="B56" s="62" t="s">
        <v>31</v>
      </c>
      <c r="C56" s="59">
        <v>50</v>
      </c>
      <c r="D56" s="62" t="s">
        <v>82</v>
      </c>
      <c r="E56" s="62" t="s">
        <v>82</v>
      </c>
      <c r="F56" s="59" t="s">
        <v>190</v>
      </c>
      <c r="G56" s="66">
        <v>9</v>
      </c>
      <c r="H56" s="60"/>
      <c r="I56" s="60"/>
      <c r="J56" s="60"/>
      <c r="K56" s="60"/>
      <c r="L56" s="77" t="s">
        <v>191</v>
      </c>
      <c r="M56" s="74">
        <v>26250</v>
      </c>
    </row>
    <row r="57" spans="2:13" ht="105">
      <c r="B57" s="62" t="s">
        <v>31</v>
      </c>
      <c r="C57" s="59">
        <v>51</v>
      </c>
      <c r="D57" s="62" t="s">
        <v>83</v>
      </c>
      <c r="E57" s="62" t="s">
        <v>83</v>
      </c>
      <c r="F57" s="59" t="s">
        <v>190</v>
      </c>
      <c r="G57" s="66">
        <v>30</v>
      </c>
      <c r="H57" s="60"/>
      <c r="I57" s="60"/>
      <c r="J57" s="60"/>
      <c r="K57" s="60"/>
      <c r="L57" s="77" t="s">
        <v>191</v>
      </c>
      <c r="M57" s="74">
        <v>75000</v>
      </c>
    </row>
    <row r="58" spans="2:13" ht="105">
      <c r="B58" s="62" t="s">
        <v>31</v>
      </c>
      <c r="C58" s="59">
        <v>52</v>
      </c>
      <c r="D58" s="62" t="s">
        <v>84</v>
      </c>
      <c r="E58" s="62" t="s">
        <v>84</v>
      </c>
      <c r="F58" s="59" t="s">
        <v>190</v>
      </c>
      <c r="G58" s="66">
        <v>9</v>
      </c>
      <c r="H58" s="60"/>
      <c r="I58" s="60"/>
      <c r="J58" s="60"/>
      <c r="K58" s="60"/>
      <c r="L58" s="77" t="s">
        <v>191</v>
      </c>
      <c r="M58" s="74">
        <v>52500</v>
      </c>
    </row>
    <row r="59" spans="2:13" ht="105">
      <c r="B59" s="62" t="s">
        <v>31</v>
      </c>
      <c r="C59" s="59">
        <v>53</v>
      </c>
      <c r="D59" s="62" t="s">
        <v>85</v>
      </c>
      <c r="E59" s="62" t="s">
        <v>85</v>
      </c>
      <c r="F59" s="59" t="s">
        <v>190</v>
      </c>
      <c r="G59" s="83">
        <v>30</v>
      </c>
      <c r="H59" s="60"/>
      <c r="I59" s="60"/>
      <c r="J59" s="60"/>
      <c r="K59" s="60"/>
      <c r="L59" s="77" t="s">
        <v>191</v>
      </c>
      <c r="M59" s="100">
        <v>112500</v>
      </c>
    </row>
    <row r="60" spans="2:13" ht="105">
      <c r="B60" s="62" t="s">
        <v>31</v>
      </c>
      <c r="C60" s="59">
        <v>54</v>
      </c>
      <c r="D60" s="62" t="s">
        <v>86</v>
      </c>
      <c r="E60" s="62" t="s">
        <v>86</v>
      </c>
      <c r="F60" s="59" t="s">
        <v>190</v>
      </c>
      <c r="G60" s="83">
        <v>35</v>
      </c>
      <c r="H60" s="60"/>
      <c r="I60" s="60"/>
      <c r="J60" s="60"/>
      <c r="K60" s="60"/>
      <c r="L60" s="77" t="s">
        <v>191</v>
      </c>
      <c r="M60" s="100">
        <v>175000</v>
      </c>
    </row>
    <row r="61" spans="2:13" ht="105">
      <c r="B61" s="62" t="s">
        <v>31</v>
      </c>
      <c r="C61" s="59">
        <v>55</v>
      </c>
      <c r="D61" s="62" t="s">
        <v>87</v>
      </c>
      <c r="E61" s="62" t="s">
        <v>87</v>
      </c>
      <c r="F61" s="59" t="s">
        <v>190</v>
      </c>
      <c r="G61" s="66">
        <v>32</v>
      </c>
      <c r="H61" s="60"/>
      <c r="I61" s="60"/>
      <c r="J61" s="60"/>
      <c r="K61" s="60"/>
      <c r="L61" s="77" t="s">
        <v>191</v>
      </c>
      <c r="M61" s="74">
        <v>53333.33</v>
      </c>
    </row>
    <row r="62" spans="2:13" ht="105">
      <c r="B62" s="62" t="s">
        <v>31</v>
      </c>
      <c r="C62" s="59">
        <v>56</v>
      </c>
      <c r="D62" s="62" t="s">
        <v>88</v>
      </c>
      <c r="E62" s="62" t="s">
        <v>88</v>
      </c>
      <c r="F62" s="59" t="s">
        <v>190</v>
      </c>
      <c r="G62" s="66">
        <v>58</v>
      </c>
      <c r="H62" s="60"/>
      <c r="I62" s="60"/>
      <c r="J62" s="60"/>
      <c r="K62" s="60"/>
      <c r="L62" s="77" t="s">
        <v>191</v>
      </c>
      <c r="M62" s="74">
        <v>116000</v>
      </c>
    </row>
    <row r="63" spans="2:13" ht="105">
      <c r="B63" s="62" t="s">
        <v>31</v>
      </c>
      <c r="C63" s="59">
        <v>57</v>
      </c>
      <c r="D63" s="62" t="s">
        <v>89</v>
      </c>
      <c r="E63" s="62" t="s">
        <v>89</v>
      </c>
      <c r="F63" s="59" t="s">
        <v>190</v>
      </c>
      <c r="G63" s="66">
        <v>3</v>
      </c>
      <c r="H63" s="60"/>
      <c r="I63" s="60"/>
      <c r="J63" s="60"/>
      <c r="K63" s="60"/>
      <c r="L63" s="77" t="s">
        <v>191</v>
      </c>
      <c r="M63" s="74">
        <v>12500</v>
      </c>
    </row>
    <row r="64" spans="2:13" ht="105">
      <c r="B64" s="62" t="s">
        <v>31</v>
      </c>
      <c r="C64" s="59">
        <v>58</v>
      </c>
      <c r="D64" s="62" t="s">
        <v>90</v>
      </c>
      <c r="E64" s="62" t="s">
        <v>90</v>
      </c>
      <c r="F64" s="59" t="s">
        <v>190</v>
      </c>
      <c r="G64" s="66">
        <v>2</v>
      </c>
      <c r="H64" s="60"/>
      <c r="I64" s="60"/>
      <c r="J64" s="60"/>
      <c r="K64" s="60"/>
      <c r="L64" s="77" t="s">
        <v>191</v>
      </c>
      <c r="M64" s="74">
        <v>8333.33</v>
      </c>
    </row>
    <row r="65" spans="2:13" ht="105">
      <c r="B65" s="62" t="s">
        <v>31</v>
      </c>
      <c r="C65" s="59">
        <v>59</v>
      </c>
      <c r="D65" s="62" t="s">
        <v>91</v>
      </c>
      <c r="E65" s="62" t="s">
        <v>91</v>
      </c>
      <c r="F65" s="59" t="s">
        <v>190</v>
      </c>
      <c r="G65" s="66">
        <v>57</v>
      </c>
      <c r="H65" s="60"/>
      <c r="I65" s="60"/>
      <c r="J65" s="60"/>
      <c r="K65" s="60"/>
      <c r="L65" s="77" t="s">
        <v>191</v>
      </c>
      <c r="M65" s="74">
        <v>237500</v>
      </c>
    </row>
    <row r="66" spans="2:13" ht="105">
      <c r="B66" s="62" t="s">
        <v>31</v>
      </c>
      <c r="C66" s="59">
        <v>60</v>
      </c>
      <c r="D66" s="62" t="s">
        <v>92</v>
      </c>
      <c r="E66" s="62" t="s">
        <v>92</v>
      </c>
      <c r="F66" s="59" t="s">
        <v>190</v>
      </c>
      <c r="G66" s="83">
        <v>38</v>
      </c>
      <c r="H66" s="60"/>
      <c r="I66" s="60"/>
      <c r="J66" s="60"/>
      <c r="K66" s="60"/>
      <c r="L66" s="77" t="s">
        <v>191</v>
      </c>
      <c r="M66" s="100">
        <v>285000</v>
      </c>
    </row>
    <row r="67" spans="2:13" ht="105">
      <c r="B67" s="62" t="s">
        <v>31</v>
      </c>
      <c r="C67" s="59">
        <v>61</v>
      </c>
      <c r="D67" s="62" t="s">
        <v>93</v>
      </c>
      <c r="E67" s="62" t="s">
        <v>93</v>
      </c>
      <c r="F67" s="59" t="s">
        <v>190</v>
      </c>
      <c r="G67" s="83">
        <v>135</v>
      </c>
      <c r="H67" s="60"/>
      <c r="I67" s="60"/>
      <c r="J67" s="60"/>
      <c r="K67" s="60"/>
      <c r="L67" s="77" t="s">
        <v>191</v>
      </c>
      <c r="M67" s="100">
        <v>562500.44999999995</v>
      </c>
    </row>
    <row r="68" spans="2:13" ht="105">
      <c r="B68" s="62" t="s">
        <v>31</v>
      </c>
      <c r="C68" s="59">
        <v>62</v>
      </c>
      <c r="D68" s="62" t="s">
        <v>94</v>
      </c>
      <c r="E68" s="62" t="s">
        <v>94</v>
      </c>
      <c r="F68" s="59" t="s">
        <v>190</v>
      </c>
      <c r="G68" s="83">
        <v>175</v>
      </c>
      <c r="H68" s="60"/>
      <c r="I68" s="60"/>
      <c r="J68" s="60"/>
      <c r="K68" s="60"/>
      <c r="L68" s="77" t="s">
        <v>191</v>
      </c>
      <c r="M68" s="100">
        <v>218750</v>
      </c>
    </row>
    <row r="69" spans="2:13" ht="105">
      <c r="B69" s="62" t="s">
        <v>31</v>
      </c>
      <c r="C69" s="59">
        <v>63</v>
      </c>
      <c r="D69" s="62" t="s">
        <v>95</v>
      </c>
      <c r="E69" s="62" t="s">
        <v>95</v>
      </c>
      <c r="F69" s="59" t="s">
        <v>190</v>
      </c>
      <c r="G69" s="83">
        <v>406</v>
      </c>
      <c r="H69" s="60"/>
      <c r="I69" s="60"/>
      <c r="J69" s="60"/>
      <c r="K69" s="60"/>
      <c r="L69" s="77" t="s">
        <v>191</v>
      </c>
      <c r="M69" s="100">
        <v>236831.98</v>
      </c>
    </row>
    <row r="70" spans="2:13" ht="105">
      <c r="B70" s="62" t="s">
        <v>31</v>
      </c>
      <c r="C70" s="59">
        <v>64</v>
      </c>
      <c r="D70" s="62" t="s">
        <v>96</v>
      </c>
      <c r="E70" s="62" t="s">
        <v>96</v>
      </c>
      <c r="F70" s="59" t="s">
        <v>190</v>
      </c>
      <c r="G70" s="83">
        <v>36</v>
      </c>
      <c r="H70" s="60"/>
      <c r="I70" s="60"/>
      <c r="J70" s="60"/>
      <c r="K70" s="60"/>
      <c r="L70" s="77" t="s">
        <v>191</v>
      </c>
      <c r="M70" s="100">
        <v>150000.12</v>
      </c>
    </row>
    <row r="71" spans="2:13" ht="105">
      <c r="B71" s="62" t="s">
        <v>31</v>
      </c>
      <c r="C71" s="59">
        <v>65</v>
      </c>
      <c r="D71" s="62" t="s">
        <v>97</v>
      </c>
      <c r="E71" s="62" t="s">
        <v>97</v>
      </c>
      <c r="F71" s="59" t="s">
        <v>190</v>
      </c>
      <c r="G71" s="66">
        <v>2</v>
      </c>
      <c r="H71" s="60"/>
      <c r="I71" s="60"/>
      <c r="J71" s="60"/>
      <c r="K71" s="60"/>
      <c r="L71" s="77" t="s">
        <v>191</v>
      </c>
      <c r="M71" s="74">
        <v>41666.67</v>
      </c>
    </row>
    <row r="72" spans="2:13" ht="105">
      <c r="B72" s="62" t="s">
        <v>31</v>
      </c>
      <c r="C72" s="59">
        <v>66</v>
      </c>
      <c r="D72" s="62" t="s">
        <v>98</v>
      </c>
      <c r="E72" s="62" t="s">
        <v>98</v>
      </c>
      <c r="F72" s="59" t="s">
        <v>190</v>
      </c>
      <c r="G72" s="66">
        <v>7</v>
      </c>
      <c r="H72" s="60"/>
      <c r="I72" s="60"/>
      <c r="J72" s="60"/>
      <c r="K72" s="60"/>
      <c r="L72" s="77" t="s">
        <v>191</v>
      </c>
      <c r="M72" s="74">
        <v>5833.33</v>
      </c>
    </row>
    <row r="73" spans="2:13" ht="105">
      <c r="B73" s="62" t="s">
        <v>31</v>
      </c>
      <c r="C73" s="59">
        <v>67</v>
      </c>
      <c r="D73" s="62" t="s">
        <v>99</v>
      </c>
      <c r="E73" s="62" t="s">
        <v>99</v>
      </c>
      <c r="F73" s="59" t="s">
        <v>190</v>
      </c>
      <c r="G73" s="66">
        <v>2</v>
      </c>
      <c r="H73" s="60"/>
      <c r="I73" s="60"/>
      <c r="J73" s="60"/>
      <c r="K73" s="60"/>
      <c r="L73" s="77" t="s">
        <v>191</v>
      </c>
      <c r="M73" s="74">
        <v>11666.67</v>
      </c>
    </row>
    <row r="74" spans="2:13" ht="105">
      <c r="B74" s="62" t="s">
        <v>31</v>
      </c>
      <c r="C74" s="59">
        <v>68</v>
      </c>
      <c r="D74" s="62" t="s">
        <v>100</v>
      </c>
      <c r="E74" s="62" t="s">
        <v>100</v>
      </c>
      <c r="F74" s="59" t="s">
        <v>190</v>
      </c>
      <c r="G74" s="66">
        <v>25</v>
      </c>
      <c r="H74" s="60"/>
      <c r="I74" s="60"/>
      <c r="J74" s="60"/>
      <c r="K74" s="60"/>
      <c r="L74" s="77" t="s">
        <v>191</v>
      </c>
      <c r="M74" s="74">
        <v>9062.5</v>
      </c>
    </row>
    <row r="75" spans="2:13" ht="105">
      <c r="B75" s="62" t="s">
        <v>31</v>
      </c>
      <c r="C75" s="59">
        <v>69</v>
      </c>
      <c r="D75" s="62" t="s">
        <v>101</v>
      </c>
      <c r="E75" s="62" t="s">
        <v>101</v>
      </c>
      <c r="F75" s="59" t="s">
        <v>190</v>
      </c>
      <c r="G75" s="66">
        <v>1</v>
      </c>
      <c r="H75" s="60"/>
      <c r="I75" s="60"/>
      <c r="J75" s="60"/>
      <c r="K75" s="60"/>
      <c r="L75" s="77" t="s">
        <v>191</v>
      </c>
      <c r="M75" s="74">
        <v>41666.67</v>
      </c>
    </row>
    <row r="76" spans="2:13" ht="105">
      <c r="B76" s="62" t="s">
        <v>31</v>
      </c>
      <c r="C76" s="59">
        <v>70</v>
      </c>
      <c r="D76" s="62" t="s">
        <v>102</v>
      </c>
      <c r="E76" s="62" t="s">
        <v>102</v>
      </c>
      <c r="F76" s="59" t="s">
        <v>190</v>
      </c>
      <c r="G76" s="66">
        <v>17</v>
      </c>
      <c r="H76" s="60"/>
      <c r="I76" s="60"/>
      <c r="J76" s="60"/>
      <c r="K76" s="60"/>
      <c r="L76" s="77" t="s">
        <v>191</v>
      </c>
      <c r="M76" s="74">
        <v>35416.67</v>
      </c>
    </row>
    <row r="77" spans="2:13" ht="105">
      <c r="B77" s="62" t="s">
        <v>31</v>
      </c>
      <c r="C77" s="59">
        <v>71</v>
      </c>
      <c r="D77" s="62" t="s">
        <v>103</v>
      </c>
      <c r="E77" s="62" t="s">
        <v>103</v>
      </c>
      <c r="F77" s="59" t="s">
        <v>190</v>
      </c>
      <c r="G77" s="66">
        <v>25</v>
      </c>
      <c r="H77" s="60"/>
      <c r="I77" s="60"/>
      <c r="J77" s="60"/>
      <c r="K77" s="60"/>
      <c r="L77" s="77" t="s">
        <v>191</v>
      </c>
      <c r="M77" s="74">
        <v>72916.67</v>
      </c>
    </row>
    <row r="78" spans="2:13" ht="105">
      <c r="B78" s="62" t="s">
        <v>31</v>
      </c>
      <c r="C78" s="59">
        <v>72</v>
      </c>
      <c r="D78" s="62" t="s">
        <v>104</v>
      </c>
      <c r="E78" s="62" t="s">
        <v>104</v>
      </c>
      <c r="F78" s="59" t="s">
        <v>190</v>
      </c>
      <c r="G78" s="66">
        <v>3</v>
      </c>
      <c r="H78" s="60"/>
      <c r="I78" s="60"/>
      <c r="J78" s="60"/>
      <c r="K78" s="60"/>
      <c r="L78" s="77" t="s">
        <v>191</v>
      </c>
      <c r="M78" s="74">
        <v>37500</v>
      </c>
    </row>
    <row r="79" spans="2:13" ht="105">
      <c r="B79" s="62" t="s">
        <v>31</v>
      </c>
      <c r="C79" s="59">
        <v>73</v>
      </c>
      <c r="D79" s="62" t="s">
        <v>104</v>
      </c>
      <c r="E79" s="62" t="s">
        <v>104</v>
      </c>
      <c r="F79" s="59" t="s">
        <v>190</v>
      </c>
      <c r="G79" s="66">
        <v>1</v>
      </c>
      <c r="H79" s="60"/>
      <c r="I79" s="60"/>
      <c r="J79" s="60"/>
      <c r="K79" s="60"/>
      <c r="L79" s="77" t="s">
        <v>191</v>
      </c>
      <c r="M79" s="74">
        <v>12500</v>
      </c>
    </row>
    <row r="80" spans="2:13" ht="105">
      <c r="B80" s="62" t="s">
        <v>31</v>
      </c>
      <c r="C80" s="59">
        <v>74</v>
      </c>
      <c r="D80" s="62" t="s">
        <v>105</v>
      </c>
      <c r="E80" s="62" t="s">
        <v>105</v>
      </c>
      <c r="F80" s="59" t="s">
        <v>190</v>
      </c>
      <c r="G80" s="66">
        <v>4</v>
      </c>
      <c r="H80" s="60"/>
      <c r="I80" s="60"/>
      <c r="J80" s="60"/>
      <c r="K80" s="60"/>
      <c r="L80" s="77" t="s">
        <v>191</v>
      </c>
      <c r="M80" s="74">
        <v>66666.67</v>
      </c>
    </row>
    <row r="81" spans="2:13" ht="105">
      <c r="B81" s="62" t="s">
        <v>31</v>
      </c>
      <c r="C81" s="59">
        <v>75</v>
      </c>
      <c r="D81" s="62" t="s">
        <v>106</v>
      </c>
      <c r="E81" s="62" t="s">
        <v>106</v>
      </c>
      <c r="F81" s="59" t="s">
        <v>190</v>
      </c>
      <c r="G81" s="66">
        <v>16</v>
      </c>
      <c r="H81" s="60"/>
      <c r="I81" s="60"/>
      <c r="J81" s="60"/>
      <c r="K81" s="60"/>
      <c r="L81" s="77" t="s">
        <v>191</v>
      </c>
      <c r="M81" s="74">
        <v>40000</v>
      </c>
    </row>
    <row r="82" spans="2:13" ht="105">
      <c r="B82" s="62" t="s">
        <v>31</v>
      </c>
      <c r="C82" s="59">
        <v>76</v>
      </c>
      <c r="D82" s="62" t="s">
        <v>107</v>
      </c>
      <c r="E82" s="62" t="s">
        <v>107</v>
      </c>
      <c r="F82" s="59" t="s">
        <v>190</v>
      </c>
      <c r="G82" s="66">
        <v>24</v>
      </c>
      <c r="H82" s="60"/>
      <c r="I82" s="60"/>
      <c r="J82" s="60"/>
      <c r="K82" s="60"/>
      <c r="L82" s="77" t="s">
        <v>191</v>
      </c>
      <c r="M82" s="74">
        <v>120000</v>
      </c>
    </row>
    <row r="83" spans="2:13" ht="105">
      <c r="B83" s="62" t="s">
        <v>31</v>
      </c>
      <c r="C83" s="59">
        <v>77</v>
      </c>
      <c r="D83" s="62" t="s">
        <v>108</v>
      </c>
      <c r="E83" s="62" t="s">
        <v>108</v>
      </c>
      <c r="F83" s="59" t="s">
        <v>190</v>
      </c>
      <c r="G83" s="66">
        <v>1</v>
      </c>
      <c r="H83" s="60"/>
      <c r="I83" s="60"/>
      <c r="J83" s="60"/>
      <c r="K83" s="60"/>
      <c r="L83" s="77" t="s">
        <v>191</v>
      </c>
      <c r="M83" s="74">
        <v>9000</v>
      </c>
    </row>
    <row r="84" spans="2:13" ht="105">
      <c r="B84" s="62" t="s">
        <v>31</v>
      </c>
      <c r="C84" s="59">
        <v>78</v>
      </c>
      <c r="D84" s="62" t="s">
        <v>109</v>
      </c>
      <c r="E84" s="62" t="s">
        <v>109</v>
      </c>
      <c r="F84" s="59" t="s">
        <v>190</v>
      </c>
      <c r="G84" s="66">
        <v>1</v>
      </c>
      <c r="H84" s="60"/>
      <c r="I84" s="60"/>
      <c r="J84" s="60"/>
      <c r="K84" s="60"/>
      <c r="L84" s="77" t="s">
        <v>191</v>
      </c>
      <c r="M84" s="74">
        <v>9000</v>
      </c>
    </row>
    <row r="85" spans="2:13" ht="105">
      <c r="B85" s="62" t="s">
        <v>31</v>
      </c>
      <c r="C85" s="59">
        <v>79</v>
      </c>
      <c r="D85" s="62" t="s">
        <v>110</v>
      </c>
      <c r="E85" s="62" t="s">
        <v>110</v>
      </c>
      <c r="F85" s="59" t="s">
        <v>190</v>
      </c>
      <c r="G85" s="66">
        <v>10</v>
      </c>
      <c r="H85" s="60"/>
      <c r="I85" s="60"/>
      <c r="J85" s="60"/>
      <c r="K85" s="60"/>
      <c r="L85" s="77" t="s">
        <v>191</v>
      </c>
      <c r="M85" s="74">
        <v>7200</v>
      </c>
    </row>
    <row r="88" spans="2:13">
      <c r="H88" s="44" t="s">
        <v>22</v>
      </c>
      <c r="M88" s="82">
        <f>SUM(M7:M85)</f>
        <v>7733345.1699999999</v>
      </c>
    </row>
  </sheetData>
  <autoFilter ref="B5:M85" xr:uid="{00000000-0001-0000-0100-000000000000}"/>
  <mergeCells count="1">
    <mergeCell ref="D4:K4"/>
  </mergeCells>
  <phoneticPr fontId="12"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topLeftCell="A4" workbookViewId="0">
      <selection activeCell="J29" sqref="J29"/>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5" t="s">
        <v>22</v>
      </c>
      <c r="I12" s="95"/>
      <c r="J12" s="3" t="e">
        <f>SUM(#REF!)</f>
        <v>#REF!</v>
      </c>
      <c r="K12" s="3" t="e">
        <f>SUM(#REF!)</f>
        <v>#REF!</v>
      </c>
      <c r="L12" s="5"/>
    </row>
    <row r="13" spans="2:12" s="1" customFormat="1" ht="15.75">
      <c r="F13" s="2"/>
    </row>
    <row r="14" spans="2:12" s="1" customFormat="1" ht="15.75">
      <c r="F14" s="2"/>
    </row>
    <row r="15" spans="2:12" s="4" customFormat="1" ht="20.25">
      <c r="D15" s="4" t="s">
        <v>12</v>
      </c>
    </row>
    <row r="16" spans="2:12" s="4" customFormat="1" ht="20.25"/>
    <row r="17" spans="4:4" s="4" customFormat="1" ht="20.25">
      <c r="D17" s="4" t="s">
        <v>13</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User</cp:lastModifiedBy>
  <cp:lastPrinted>2023-08-09T08:19:43Z</cp:lastPrinted>
  <dcterms:created xsi:type="dcterms:W3CDTF">2017-08-17T12:48:14Z</dcterms:created>
  <dcterms:modified xsi:type="dcterms:W3CDTF">2026-07-07T11:02:43Z</dcterms:modified>
</cp:coreProperties>
</file>