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4F5F293A-F2C0-440F-AA4C-F032E82EE0E8}" xr6:coauthVersionLast="47" xr6:coauthVersionMax="47" xr10:uidLastSave="{00000000-0000-0000-0000-000000000000}"/>
  <bookViews>
    <workbookView xWindow="-120" yWindow="-120" windowWidth="29040" windowHeight="15720" xr2:uid="{5C0A5B53-B877-4916-8DFE-783DAC1A4055}"/>
  </bookViews>
  <sheets>
    <sheet name="caiet" sheetId="2" r:id="rId1"/>
  </sheets>
  <definedNames>
    <definedName name="_xlnm.Print_Area" localSheetId="0">caiet!$A$1:$J$84</definedName>
  </definedNames>
  <calcPr calcId="191029" iterateDelta="1E-4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5" i="2" l="1"/>
  <c r="E34" i="2" l="1"/>
  <c r="I34" i="2" l="1"/>
  <c r="I75" i="2"/>
  <c r="J75" i="2" l="1"/>
  <c r="J34" i="2"/>
  <c r="E76" i="2"/>
  <c r="J76" i="2" l="1"/>
  <c r="I76" i="2"/>
</calcChain>
</file>

<file path=xl/sharedStrings.xml><?xml version="1.0" encoding="utf-8"?>
<sst xmlns="http://schemas.openxmlformats.org/spreadsheetml/2006/main" count="202" uniqueCount="182">
  <si>
    <t>Specia</t>
  </si>
  <si>
    <t xml:space="preserve">TOTAL </t>
  </si>
  <si>
    <t>TOTAL</t>
  </si>
  <si>
    <t>Specificația tehnică</t>
  </si>
  <si>
    <t>Mostră</t>
  </si>
  <si>
    <t>I. SPECII PLANTE ANUALE</t>
  </si>
  <si>
    <t>II. SPECII PLANTE MULTIANUALE</t>
  </si>
  <si>
    <t xml:space="preserve">                                                                   </t>
  </si>
  <si>
    <t>Cantitatea, buc.</t>
  </si>
  <si>
    <t>Preț unitar, lei fără TVA</t>
  </si>
  <si>
    <t>Preț unitar, lei inclusiv  TVA</t>
  </si>
  <si>
    <t>Suma totală, lei fără TVA</t>
  </si>
  <si>
    <t>Suma totală, lei inclusiv TVA</t>
  </si>
  <si>
    <t>Ageratum houstonianum Patina Blue           
Năsturași</t>
  </si>
  <si>
    <t>Livrare în ghiveci cu diametrul 9-11 cm, înălțimea plantei 10-15 cm. 
Starea plantei la livrare – debutul înfloririi, 1-2 inflorescențe înflorite și cu boboci bine formați.</t>
  </si>
  <si>
    <t xml:space="preserve">Alyssum maritimum Clear Crystal White                 
Ciucușoară cu flori albe	</t>
  </si>
  <si>
    <t>Livrare în ghiveci cu diametrul 9-11 cm, înălțimea plantei 10-15 cm. Starea plantei la livrare – debutul înfloririi, min. 5-7 inflorescențe înflorite și cu boboci bine formați.</t>
  </si>
  <si>
    <t>Livrare în ghiveci cu diametrul 9-11 cm, înălțimea plantei 15-20 cm. Starea plantei la livrare – debutul înfloririi, 1-2 inflorescențe înflorite și cu boboci formați</t>
  </si>
  <si>
    <t xml:space="preserve">Asparagus densiflorus 'Sprengeri'  Asparagus	</t>
  </si>
  <si>
    <t>Livrare în ghiveci cu diametrul 11-12 cm, înălțimea plantei 15-20 cm.</t>
  </si>
  <si>
    <t xml:space="preserve">Begonia x benariensis F1 Big Pink Green Leaf 
Ghețișoara	</t>
  </si>
  <si>
    <t xml:space="preserve">Begonia semperflorens F1 Quick Red                         
Begonie cu flori roșii	</t>
  </si>
  <si>
    <t>Livrare în ghiveci cu diametrul 9-11 cm, înălțimea plantei 10-15 cm. Starea plantei la livrare – debutul înfloririi, min. 3-5 inflorescențe înflorite și cu boboci multipli bine formați.</t>
  </si>
  <si>
    <t>Begonia semperflorens Quick F1 White
Begonie cu flori albe</t>
  </si>
  <si>
    <t>Brassica oleracea F1 Osaka Red                                                                    Varză decorativă roșie</t>
  </si>
  <si>
    <t>Livrare în ghiveci cu diametrul 14-15 cm, înălțimea plantei 15-20 cm. Rozetă bine formată, culoarea proeminentă</t>
  </si>
  <si>
    <t>Livrare în ghiveci cu diametrul 14-15 cm, înălțimea plantei 15-20 cm. Rozetă bine formată, culoarea proeminentă.</t>
  </si>
  <si>
    <t xml:space="preserve">Coleus Wizard mix                                                                                    Urzicuță </t>
  </si>
  <si>
    <t>Livrare în ghiveci cu diametrul 9-11cm, înălțimea plantei 10-15 cm.. Plantă cu înfrunzire uniformă și multiformată.</t>
  </si>
  <si>
    <t>Cineraria maritima (multianuală, livrată în aprilie)                                                              
Cineraria</t>
  </si>
  <si>
    <t xml:space="preserve">Livrare în ghiveci cu diametrul 11-14 cm, înălțimea plantei 15-20 cm. </t>
  </si>
  <si>
    <t>Gazania splendens                                            
Gazania</t>
  </si>
  <si>
    <t>Livrare în ghiveci cu diametrul 9-12 cm, înălțimea plantei 15-20 cm. Starea plantei la livrare – debutul înfloririi, 1-2 flori deschise și cu boboci multipli, bine formați.</t>
  </si>
  <si>
    <t>Iresine herbstii                                                                   
 Iresine</t>
  </si>
  <si>
    <t>Livrare în ghiveci cu diametrul 9-12 cm, înălțimea plantei 10-15 cm. Plantă bine formată, ramificată simetric și înfrunzire uniformă.</t>
  </si>
  <si>
    <t>Osteospermum mix                                                                  Osteospermum</t>
  </si>
  <si>
    <t>Livrare în ghiveci cu diametrul 10-12 cm, înălțimea plantei 15-20 cm. Starea plantei la livrare – debutul înfloririi, 2-3 flori deschise și cu boboci multipli, bine formați.</t>
  </si>
  <si>
    <t>Pelargonium zonale Trend Yvonne Impr                                                                           Mușcată cu flori roz</t>
  </si>
  <si>
    <t>Livrare în ghiveci cu diametrul 11-13 cm, înălțimea plantei 15-20 cm. Starea plantei la livrare – debutul înfloririi, 3-5 inflorescențe înflorite și cu boboci multipli bine formați</t>
  </si>
  <si>
    <t>Livrare în ghiveci cu diametrul 11-13 cm, înălțimea plantei 15-20 cm. Starea plantei la livrare – debutul înfloririi, 3-5 inflorescențe înflorite și cu boboci multipli bine formați.</t>
  </si>
  <si>
    <t xml:space="preserve">Pelargonium zonale Smart Senna Red                                                                         Mușcată cu flori roșii	</t>
  </si>
  <si>
    <t>Portulaca grandiflora                                                         
Portulac</t>
  </si>
  <si>
    <t>Livrare în ghiveci cu diametrul 10-11 cm, înălțimea plantei 10-15 cm. Starea plantei la livrare – debutul înfloririi, 2-3 flori deschise și cu boboci multipli, bine formați.</t>
  </si>
  <si>
    <t xml:space="preserve">Salvia splendens Mojave                                           
 Salvie roșie </t>
  </si>
  <si>
    <t>Livrare în ghiveci cu diametrul 10-11 cm, înălțimea plantei 15-20 cm. Starea plantei la livrare – debutul înfloririi, 1-2 inflorescențe inflorite și cu boboci multipli, bine formați.</t>
  </si>
  <si>
    <t>Tagetes patula Bonanza Yellow                       
Tagetes galben</t>
  </si>
  <si>
    <t>Livrare în ghiveci cu diametrul 9-10 cm, înălțimea plantei 15-20 cm. Starea plantei la livrare – debutul înfloririi, 1-2 flori deschise și cu boboci multipli, bine formați.</t>
  </si>
  <si>
    <t xml:space="preserve">Tagetes patula Bonanza Deep Orange                     
Tagetes oranj	</t>
  </si>
  <si>
    <t>Viola x wittrockiana (bianuală, livrată în aprilie)
Panseluțe</t>
  </si>
  <si>
    <t>Livrare în ghiveci cu diametrul 9-10 cm, înălțimea plantei 10-15 cm. Starea plantei la livrare – debutul înfloririi, 1-2 flori deschise și cu boboci multipli, bine formați.</t>
  </si>
  <si>
    <t xml:space="preserve">Anthyrrinum majus F1 Snapshot Mix    Gura leului                      </t>
  </si>
  <si>
    <t>Brassica oleracea F1 Osaka White                                                                   Varză decorativă albă</t>
  </si>
  <si>
    <t xml:space="preserve">Pelargonium zonale Classic White                                                                        Mușcată cu flori albe </t>
  </si>
  <si>
    <t>Achillea millefolium Paprica 
Coada șoricelului</t>
  </si>
  <si>
    <t xml:space="preserve">Livrare în ghiveci cu diametrul 14-16 cm, înălțimea plantei 25-30 cm. Starea plantei la livrare – debutul înfloririi, cu multipli boboci bine formați. </t>
  </si>
  <si>
    <t xml:space="preserve">Alyssum montanum Mountain Gold
Alissum de munte </t>
  </si>
  <si>
    <t>Livrare în ghiveci cu diametrul 9-11 cm, înălțimea plantei 10-15 cm. Starea plantei la livrare – debutul înfloririi, 2-3 inflorescențe înflorite și boboci bine formați.</t>
  </si>
  <si>
    <t xml:space="preserve">Astilbe chinensis Vision in White
Astilbă chinezească </t>
  </si>
  <si>
    <t>Livrare în ghiveci cu diametrul 12-14 cm, înălțimea plantei 20-30 cm. Starea plantei la livrare – tufă ramificată simetric și înfrunzire uniformă.</t>
  </si>
  <si>
    <t xml:space="preserve">Aubrieta deltoidea Cascade Blue 
Aubrieta </t>
  </si>
  <si>
    <t xml:space="preserve">Livrare în ghiveci cu diametrul 9-11 cm, înălțimea plantei 12-18 cm. Starea plantei la livrare – înflorită, tufă ramificată simetric și înfrunzire uniformă. </t>
  </si>
  <si>
    <t xml:space="preserve">Carex oshimensis Evergold
Rogoz </t>
  </si>
  <si>
    <t>Livrare în ghiveci cu diametrul 10-12 cm, înălțimea plantei 15-20 cm. Starea plantei la livrare – tufă ramificată simetric și înfrunzire uniformă.</t>
  </si>
  <si>
    <t>Echinacea purpurea
Echinacea</t>
  </si>
  <si>
    <t>Livrare în ghiveci cu diametrul 14-18 cm, înălțimea plantei 25-30 cm. Starea plantei la livrare – tufă ramificată simetric și înfrunzire uniformă</t>
  </si>
  <si>
    <t>Gaillardia x grandiflora Arizona Sun 
Floarea roată de foc</t>
  </si>
  <si>
    <t>Livrare în ghiveci cu diametrul 10-12 cm, înălțimea plantei 15-20 cm. Starea plantei la livrare – cu boboci, tufă ramificată simetric și înfrunzire uniformă.</t>
  </si>
  <si>
    <t>Heuchera Little Cuties Blondie (sau H. Amber Waves sau H.Champagne)
Heuchera</t>
  </si>
  <si>
    <t xml:space="preserve">Livrare în ghiveci cu diametrul 12-14 cm, înălțimea plantei 15-20 cm. Starea plantei la livrare – tufă ramificată simetric și înfrunzire uniformă. </t>
  </si>
  <si>
    <t xml:space="preserve">Heuchera Obsidian (sau H. Black Taffeta, sau H. Forever Purple)
Heuchera </t>
  </si>
  <si>
    <t>Hosta fortunei Albomarginata (sau H. Regal Splendor, sau H. Timeless Beauty)
Hosta, Crin de toamnă</t>
  </si>
  <si>
    <t xml:space="preserve">Livrare în ghiveci cu diametrul 14-18 cm, înălțimea plantei 25-30 cm. Starea plantei la livrare – tufă ramificată simetric și înfrunzire uniformă. </t>
  </si>
  <si>
    <t>Hosta Halcyon (sau H. Blue Moon)
Hosta, Crin de toamnă</t>
  </si>
  <si>
    <t xml:space="preserve">Livrare în ghiveci cu diametrul 14-18 cm, înălțimea plantei 25-30 cm. Starea plantei la livrare – tufă ramificată simetric și înfrunzire uniformă.   </t>
  </si>
  <si>
    <t xml:space="preserve">Lavandula angustifolia Hidcote
Levănțică </t>
  </si>
  <si>
    <t xml:space="preserve">Livrare în ghiveci cu diametrul 15-20 cm, înălțimea plantei 30-35 cm. Starea plantei la livrare – eventual cu boboci, tufă ramificată simetric și înfrunzire uniformă.   </t>
  </si>
  <si>
    <t>Nepeta x faassenii Purrsian Blue
Menta pisicii</t>
  </si>
  <si>
    <t xml:space="preserve">Livrare în ghiveci cu diametrul 12-14 cm, înălțimea plantei 20-25 cm. Starea plantei la livrare –tufă ramificată simetric și înfrunzire uniformă.   </t>
  </si>
  <si>
    <t xml:space="preserve">Perovskia atriplicifolia
Perovskia </t>
  </si>
  <si>
    <t>Rudbeckia fulgida 
Ruji galbeni</t>
  </si>
  <si>
    <t xml:space="preserve">Livrare în ghiveci cu diametrul 10-12 cm, înălțimea plantei 15-20 cm. Starea plantei la livrare – tufă ramificată simetric și înfrunzire uniformă.   </t>
  </si>
  <si>
    <t xml:space="preserve">Salvia nemorosa Caradonna
Salvie ornamentală </t>
  </si>
  <si>
    <t xml:space="preserve">Livrare în ghiveci cu diametrul 10-12 cm, înălțimea plantei 20-25 cm. Starea plantei la livrare – tufă ramificată simetric și înfrunzire uniformă.   </t>
  </si>
  <si>
    <t>Salvia officinalis Tricolor/S.o.Purpurascens
Salvie medicinală tricoloră</t>
  </si>
  <si>
    <t xml:space="preserve">Livrare în ghiveci cu diametrul 9-11 cm, înălțimea plantei 15-20 cm. Starea plantei la livrare – tufă ramificată simetric și înfrunzire uniformă.   </t>
  </si>
  <si>
    <t>Sedum telephium Hab Grey
Norocel</t>
  </si>
  <si>
    <t>Livrare în ghiveci cu diametrul 12-14 cm, înălțimea plantei 20-25 cm. Starea plantei la livrare – tufă bine formată, ramificată simetric și înfrunzire uniformă</t>
  </si>
  <si>
    <t>Imperata cilindrica Red Baron
Iarbă roșie</t>
  </si>
  <si>
    <t xml:space="preserve">Livrare în ghiveci cu diametrul 12-14 cm, înălțimea plantei 35-40 cm. Starea plantei la livrare – tufă bine formată, ramificată simetric și înfrunzire uniformă. </t>
  </si>
  <si>
    <t xml:space="preserve">Festuca glauca
Iarbă albastră </t>
  </si>
  <si>
    <t>Livrare în ghiveci cu diametrul 12-14 cm, înălțimea plantei 20-25 cm. Starea plantei la livrare – tufă bine dezvoltată, ramificată simetric și înfrunzire uniformă.</t>
  </si>
  <si>
    <t xml:space="preserve">Pennisetum alopecuroides 
Iarbă chinezească </t>
  </si>
  <si>
    <t>Viola cornuta                                              Viola de grădină</t>
  </si>
  <si>
    <t>Tulipa Purple Prince                            Lalele purpurii</t>
  </si>
  <si>
    <t xml:space="preserve">Tulipa Apricot Foxx                               Lalele piersic </t>
  </si>
  <si>
    <t>Tulipa Apricot Pride                               Lalele crem</t>
  </si>
  <si>
    <t>Tulipa Attila Graffiti                            Lalele roșu-rubiniu</t>
  </si>
  <si>
    <t>Rose Sophie Luise                                  Trandafiri floribunda cu flori roz</t>
  </si>
  <si>
    <t>Rose Bailando                                                  Trandafir Floribunda cu flori piersic</t>
  </si>
  <si>
    <t>Rose bordeaux Trandafir Floribunda cu flori roșii</t>
  </si>
  <si>
    <t>Rose Bernstein Rose Trandafir cu flori galbene</t>
  </si>
  <si>
    <t>Livrare în ghiveci cu diametrul 14-15, înălțimea plantei 15-20 cm. Starea plantei la livrare – debutul înfloririi, min. 3-5 inflorescențe înflorite și cu boboci multipli bine formați.</t>
  </si>
  <si>
    <t>Plantă bine ramificată, (nu mai puțin de 3-4 ramuri) viguroasă, sănătosă, nevătămată.</t>
  </si>
  <si>
    <t>Bulbi de mărimea 4-5 cm (calitate suprioară), fără semne de boli (nevirusate și nevătămate). Obligatoriu bulbii să fie prelucrați cu propamocarb hidroclorură + fosetil de aluminiu, (530+310 g/l) împotriva bolilor.</t>
  </si>
  <si>
    <t>Specificația tehnică solicitată de către autoritatea contractantă</t>
  </si>
  <si>
    <t>Specificarea tehnică deplină propusă de către ofertant</t>
  </si>
  <si>
    <t xml:space="preserve">Caiet de sarcini </t>
  </si>
  <si>
    <t>Cantitatea/ buc.</t>
  </si>
  <si>
    <t>Lot.1</t>
  </si>
  <si>
    <t>Nr. Lotului</t>
  </si>
  <si>
    <t>Lot.2</t>
  </si>
  <si>
    <t>Lot.3</t>
  </si>
  <si>
    <t>Lot.4</t>
  </si>
  <si>
    <t>Begonia</t>
  </si>
  <si>
    <t>33990</t>
  </si>
  <si>
    <t>Lot.5</t>
  </si>
  <si>
    <t>5.1</t>
  </si>
  <si>
    <t>5.2</t>
  </si>
  <si>
    <t>5.3</t>
  </si>
  <si>
    <t>Lot.6</t>
  </si>
  <si>
    <t>Brassica</t>
  </si>
  <si>
    <t>6.1</t>
  </si>
  <si>
    <t>6.2</t>
  </si>
  <si>
    <t>Lot.7</t>
  </si>
  <si>
    <t>Lot.8</t>
  </si>
  <si>
    <t>Lot.9</t>
  </si>
  <si>
    <t>Lot.10</t>
  </si>
  <si>
    <t>Lot.11</t>
  </si>
  <si>
    <t>Pelargonium</t>
  </si>
  <si>
    <t>Lot.12</t>
  </si>
  <si>
    <t>12.1</t>
  </si>
  <si>
    <t>12.2</t>
  </si>
  <si>
    <t>12.3</t>
  </si>
  <si>
    <t>Lot.13</t>
  </si>
  <si>
    <t>Lot.14</t>
  </si>
  <si>
    <t>Lot.15</t>
  </si>
  <si>
    <t>Tagetes</t>
  </si>
  <si>
    <t>15.1</t>
  </si>
  <si>
    <t>15.2</t>
  </si>
  <si>
    <t>Lot.16</t>
  </si>
  <si>
    <t>Lot.17</t>
  </si>
  <si>
    <t>Nr. lotului</t>
  </si>
  <si>
    <t>Lot.18</t>
  </si>
  <si>
    <t>Lot.19</t>
  </si>
  <si>
    <t>Lot.20</t>
  </si>
  <si>
    <t>Lot.21</t>
  </si>
  <si>
    <t>Lot.22</t>
  </si>
  <si>
    <t>Lot.23</t>
  </si>
  <si>
    <t>Lot.24</t>
  </si>
  <si>
    <t>Heuchera</t>
  </si>
  <si>
    <t>24.1</t>
  </si>
  <si>
    <t>24.2</t>
  </si>
  <si>
    <t>Lot.25</t>
  </si>
  <si>
    <t>HOSTA</t>
  </si>
  <si>
    <t>25.1</t>
  </si>
  <si>
    <t>25.2</t>
  </si>
  <si>
    <t>Lot.26</t>
  </si>
  <si>
    <t>Lot.27</t>
  </si>
  <si>
    <t>Lot.28</t>
  </si>
  <si>
    <t>Lot.29</t>
  </si>
  <si>
    <t>Lot.30</t>
  </si>
  <si>
    <t>SALVIA</t>
  </si>
  <si>
    <t>30.1</t>
  </si>
  <si>
    <t>30.2</t>
  </si>
  <si>
    <t>Lot.31</t>
  </si>
  <si>
    <t>Lot.32</t>
  </si>
  <si>
    <t>Lot.33</t>
  </si>
  <si>
    <t>Lot.34</t>
  </si>
  <si>
    <t>Lot.35</t>
  </si>
  <si>
    <t>Lot.36</t>
  </si>
  <si>
    <t>TULIPA</t>
  </si>
  <si>
    <t>36.1</t>
  </si>
  <si>
    <t>36.2</t>
  </si>
  <si>
    <t>36.3</t>
  </si>
  <si>
    <t>36.4</t>
  </si>
  <si>
    <t>Lot.37</t>
  </si>
  <si>
    <t>ROSE</t>
  </si>
  <si>
    <t>37.1</t>
  </si>
  <si>
    <t>37.2</t>
  </si>
  <si>
    <t>37.3</t>
  </si>
  <si>
    <t>37.4</t>
  </si>
  <si>
    <t>TOTAL PLANTE ANUALE ȘI MULTIANUALE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</si>
</sst>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Calibri"/>
      <family val="2"/>
      <charset val="204"/>
      <scheme val="minor"/>
    </font>
    <font>
      <b/>
      <sz val="12"/>
      <color rgb="FF00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i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8"/>
      <name val="Calibri"/>
      <family val="2"/>
      <charset val="204"/>
      <scheme val="minor"/>
    </font>
    <font>
      <b/>
      <sz val="16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b/>
      <i/>
      <sz val="20"/>
      <color theme="1"/>
      <name val="Times New Roman"/>
      <family val="1"/>
      <charset val="204"/>
    </font>
    <font>
      <b/>
      <sz val="12"/>
      <color rgb="FF000000"/>
      <name val="Times New Roman"/>
      <family val="1"/>
    </font>
    <font>
      <b/>
      <sz val="12"/>
      <color theme="1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D0CECE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6">
    <xf numFmtId="0" fontId="0" fillId="0" borderId="0" xfId="0"/>
    <xf numFmtId="0" fontId="3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vertical="center" wrapText="1"/>
    </xf>
    <xf numFmtId="49" fontId="2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left" wrapText="1"/>
    </xf>
    <xf numFmtId="49" fontId="2" fillId="4" borderId="1" xfId="0" applyNumberFormat="1" applyFont="1" applyFill="1" applyBorder="1" applyAlignment="1">
      <alignment horizontal="center" vertical="center"/>
    </xf>
    <xf numFmtId="49" fontId="2" fillId="4" borderId="1" xfId="0" applyNumberFormat="1" applyFont="1" applyFill="1" applyBorder="1" applyAlignment="1">
      <alignment horizontal="left" vertical="center" wrapText="1"/>
    </xf>
    <xf numFmtId="2" fontId="2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2" fontId="2" fillId="4" borderId="1" xfId="0" applyNumberFormat="1" applyFont="1" applyFill="1" applyBorder="1" applyAlignment="1">
      <alignment horizontal="center" vertical="center"/>
    </xf>
    <xf numFmtId="2" fontId="2" fillId="3" borderId="1" xfId="0" applyNumberFormat="1" applyFont="1" applyFill="1" applyBorder="1" applyAlignment="1">
      <alignment horizontal="center" vertical="center"/>
    </xf>
    <xf numFmtId="2" fontId="2" fillId="5" borderId="4" xfId="0" applyNumberFormat="1" applyFont="1" applyFill="1" applyBorder="1" applyAlignment="1">
      <alignment horizontal="center" vertical="center"/>
    </xf>
    <xf numFmtId="4" fontId="2" fillId="5" borderId="1" xfId="0" applyNumberFormat="1" applyFont="1" applyFill="1" applyBorder="1" applyAlignment="1">
      <alignment horizontal="center" vertical="center"/>
    </xf>
    <xf numFmtId="4" fontId="2" fillId="0" borderId="1" xfId="0" applyNumberFormat="1" applyFont="1" applyBorder="1" applyAlignment="1">
      <alignment horizontal="center" vertical="center"/>
    </xf>
    <xf numFmtId="4" fontId="2" fillId="4" borderId="1" xfId="0" applyNumberFormat="1" applyFont="1" applyFill="1" applyBorder="1" applyAlignment="1">
      <alignment horizontal="center" vertical="center"/>
    </xf>
    <xf numFmtId="4" fontId="2" fillId="3" borderId="1" xfId="0" applyNumberFormat="1" applyFont="1" applyFill="1" applyBorder="1" applyAlignment="1">
      <alignment horizontal="center" vertical="center"/>
    </xf>
    <xf numFmtId="49" fontId="2" fillId="6" borderId="1" xfId="0" applyNumberFormat="1" applyFont="1" applyFill="1" applyBorder="1" applyAlignment="1">
      <alignment horizontal="center" vertical="center"/>
    </xf>
    <xf numFmtId="2" fontId="2" fillId="6" borderId="1" xfId="0" applyNumberFormat="1" applyFont="1" applyFill="1" applyBorder="1" applyAlignment="1">
      <alignment horizontal="center" vertical="center"/>
    </xf>
    <xf numFmtId="2" fontId="4" fillId="6" borderId="1" xfId="0" applyNumberFormat="1" applyFont="1" applyFill="1" applyBorder="1" applyAlignment="1">
      <alignment horizontal="center" vertical="center"/>
    </xf>
    <xf numFmtId="4" fontId="2" fillId="6" borderId="1" xfId="0" applyNumberFormat="1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left" vertical="center" wrapText="1"/>
    </xf>
    <xf numFmtId="0" fontId="4" fillId="0" borderId="0" xfId="0" applyFont="1" applyAlignment="1">
      <alignment horizontal="left" vertical="center" wrapText="1"/>
    </xf>
    <xf numFmtId="1" fontId="2" fillId="0" borderId="1" xfId="0" applyNumberFormat="1" applyFont="1" applyBorder="1" applyAlignment="1">
      <alignment horizontal="center" vertical="center"/>
    </xf>
    <xf numFmtId="4" fontId="4" fillId="0" borderId="1" xfId="0" applyNumberFormat="1" applyFont="1" applyBorder="1" applyAlignment="1">
      <alignment horizontal="center" vertical="center"/>
    </xf>
    <xf numFmtId="0" fontId="3" fillId="0" borderId="0" xfId="0" applyFont="1" applyAlignment="1">
      <alignment vertical="center" wrapText="1"/>
    </xf>
    <xf numFmtId="0" fontId="4" fillId="0" borderId="0" xfId="0" applyFont="1" applyAlignment="1">
      <alignment vertical="center" wrapText="1"/>
    </xf>
    <xf numFmtId="3" fontId="2" fillId="5" borderId="1" xfId="0" applyNumberFormat="1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left" vertical="center" wrapText="1"/>
    </xf>
    <xf numFmtId="1" fontId="2" fillId="6" borderId="1" xfId="0" applyNumberFormat="1" applyFont="1" applyFill="1" applyBorder="1" applyAlignment="1">
      <alignment horizontal="center" vertical="center"/>
    </xf>
    <xf numFmtId="4" fontId="2" fillId="6" borderId="5" xfId="0" applyNumberFormat="1" applyFont="1" applyFill="1" applyBorder="1" applyAlignment="1">
      <alignment horizontal="center" vertical="center"/>
    </xf>
    <xf numFmtId="4" fontId="2" fillId="0" borderId="5" xfId="0" applyNumberFormat="1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 wrapText="1"/>
    </xf>
    <xf numFmtId="0" fontId="3" fillId="6" borderId="1" xfId="0" applyFont="1" applyFill="1" applyBorder="1" applyAlignment="1">
      <alignment vertical="center" wrapText="1"/>
    </xf>
    <xf numFmtId="3" fontId="2" fillId="4" borderId="1" xfId="0" applyNumberFormat="1" applyFont="1" applyFill="1" applyBorder="1" applyAlignment="1">
      <alignment horizontal="center" vertical="center"/>
    </xf>
    <xf numFmtId="1" fontId="2" fillId="3" borderId="1" xfId="0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left" wrapText="1"/>
    </xf>
    <xf numFmtId="0" fontId="4" fillId="0" borderId="0" xfId="0" applyFont="1" applyAlignment="1">
      <alignment horizontal="left" wrapText="1"/>
    </xf>
    <xf numFmtId="1" fontId="2" fillId="0" borderId="0" xfId="0" applyNumberFormat="1" applyFont="1" applyAlignment="1">
      <alignment vertical="center"/>
    </xf>
    <xf numFmtId="2" fontId="2" fillId="0" borderId="0" xfId="0" applyNumberFormat="1" applyFont="1" applyAlignment="1">
      <alignment horizontal="center" vertical="center"/>
    </xf>
    <xf numFmtId="2" fontId="4" fillId="0" borderId="0" xfId="0" applyNumberFormat="1" applyFont="1"/>
    <xf numFmtId="4" fontId="2" fillId="0" borderId="0" xfId="0" applyNumberFormat="1" applyFont="1"/>
    <xf numFmtId="0" fontId="4" fillId="0" borderId="0" xfId="0" applyFont="1"/>
    <xf numFmtId="0" fontId="4" fillId="0" borderId="1" xfId="0" applyFont="1" applyBorder="1"/>
    <xf numFmtId="3" fontId="4" fillId="0" borderId="0" xfId="0" applyNumberFormat="1" applyFont="1"/>
    <xf numFmtId="4" fontId="4" fillId="0" borderId="0" xfId="0" applyNumberFormat="1" applyFont="1"/>
    <xf numFmtId="0" fontId="4" fillId="6" borderId="0" xfId="0" applyFont="1" applyFill="1"/>
    <xf numFmtId="4" fontId="4" fillId="6" borderId="0" xfId="0" applyNumberFormat="1" applyFont="1" applyFill="1"/>
    <xf numFmtId="0" fontId="4" fillId="6" borderId="1" xfId="0" applyFont="1" applyFill="1" applyBorder="1"/>
    <xf numFmtId="49" fontId="2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left" wrapText="1"/>
    </xf>
    <xf numFmtId="0" fontId="8" fillId="0" borderId="0" xfId="0" applyFont="1" applyAlignment="1">
      <alignment horizontal="left" wrapText="1"/>
    </xf>
    <xf numFmtId="2" fontId="6" fillId="0" borderId="0" xfId="0" applyNumberFormat="1" applyFont="1" applyAlignment="1">
      <alignment horizontal="center" vertical="center"/>
    </xf>
    <xf numFmtId="2" fontId="8" fillId="0" borderId="0" xfId="0" applyNumberFormat="1" applyFont="1"/>
    <xf numFmtId="4" fontId="6" fillId="0" borderId="0" xfId="0" applyNumberFormat="1" applyFont="1"/>
    <xf numFmtId="0" fontId="8" fillId="0" borderId="0" xfId="0" applyFont="1"/>
    <xf numFmtId="0" fontId="6" fillId="0" borderId="0" xfId="0" applyFont="1" applyAlignment="1">
      <alignment horizontal="left" vertical="center" wrapText="1"/>
    </xf>
    <xf numFmtId="1" fontId="6" fillId="0" borderId="0" xfId="0" applyNumberFormat="1" applyFont="1" applyAlignment="1">
      <alignment horizontal="center" vertical="center"/>
    </xf>
    <xf numFmtId="4" fontId="6" fillId="0" borderId="0" xfId="0" applyNumberFormat="1" applyFont="1" applyAlignment="1">
      <alignment horizontal="center"/>
    </xf>
    <xf numFmtId="1" fontId="1" fillId="2" borderId="2" xfId="0" applyNumberFormat="1" applyFont="1" applyFill="1" applyBorder="1" applyAlignment="1">
      <alignment horizontal="center" vertical="center" wrapText="1"/>
    </xf>
    <xf numFmtId="0" fontId="4" fillId="6" borderId="0" xfId="0" applyFont="1" applyFill="1" applyAlignment="1">
      <alignment vertical="center" wrapText="1"/>
    </xf>
    <xf numFmtId="3" fontId="2" fillId="5" borderId="4" xfId="0" applyNumberFormat="1" applyFont="1" applyFill="1" applyBorder="1" applyAlignment="1">
      <alignment horizontal="center" vertical="center"/>
    </xf>
    <xf numFmtId="3" fontId="2" fillId="3" borderId="1" xfId="0" applyNumberFormat="1" applyFont="1" applyFill="1" applyBorder="1" applyAlignment="1">
      <alignment horizontal="center" vertical="center"/>
    </xf>
    <xf numFmtId="3" fontId="6" fillId="0" borderId="0" xfId="0" applyNumberFormat="1" applyFont="1" applyAlignment="1">
      <alignment horizontal="center" vertical="center"/>
    </xf>
    <xf numFmtId="3" fontId="2" fillId="0" borderId="1" xfId="0" applyNumberFormat="1" applyFont="1" applyBorder="1" applyAlignment="1">
      <alignment horizontal="center" vertical="center"/>
    </xf>
    <xf numFmtId="3" fontId="2" fillId="0" borderId="0" xfId="0" applyNumberFormat="1" applyFont="1" applyAlignment="1">
      <alignment vertical="center"/>
    </xf>
    <xf numFmtId="3" fontId="2" fillId="6" borderId="1" xfId="0" applyNumberFormat="1" applyFont="1" applyFill="1" applyBorder="1" applyAlignment="1">
      <alignment horizontal="center" vertical="center"/>
    </xf>
    <xf numFmtId="3" fontId="2" fillId="0" borderId="1" xfId="0" applyNumberFormat="1" applyFont="1" applyBorder="1" applyAlignment="1">
      <alignment horizontal="center" vertical="center" wrapText="1"/>
    </xf>
    <xf numFmtId="1" fontId="1" fillId="2" borderId="2" xfId="0" applyNumberFormat="1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" fontId="1" fillId="2" borderId="4" xfId="0" applyNumberFormat="1" applyFont="1" applyFill="1" applyBorder="1" applyAlignment="1">
      <alignment horizontal="center" vertical="center" wrapText="1"/>
    </xf>
    <xf numFmtId="3" fontId="1" fillId="2" borderId="2" xfId="0" applyNumberFormat="1" applyFont="1" applyFill="1" applyBorder="1" applyAlignment="1">
      <alignment horizontal="center" vertical="center" wrapText="1"/>
    </xf>
    <xf numFmtId="3" fontId="1" fillId="2" borderId="3" xfId="0" applyNumberFormat="1" applyFont="1" applyFill="1" applyBorder="1" applyAlignment="1">
      <alignment horizontal="center" vertical="center" wrapText="1"/>
    </xf>
    <xf numFmtId="3" fontId="1" fillId="2" borderId="4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49" fontId="2" fillId="5" borderId="6" xfId="0" applyNumberFormat="1" applyFont="1" applyFill="1" applyBorder="1" applyAlignment="1">
      <alignment horizontal="center" vertical="center"/>
    </xf>
    <xf numFmtId="49" fontId="2" fillId="5" borderId="7" xfId="0" applyNumberFormat="1" applyFont="1" applyFill="1" applyBorder="1" applyAlignment="1">
      <alignment horizontal="center" vertical="center"/>
    </xf>
    <xf numFmtId="49" fontId="2" fillId="5" borderId="5" xfId="0" applyNumberFormat="1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2" fillId="2" borderId="4" xfId="0" applyFont="1" applyFill="1" applyBorder="1" applyAlignment="1">
      <alignment horizontal="left" vertical="center" wrapText="1"/>
    </xf>
    <xf numFmtId="4" fontId="1" fillId="2" borderId="1" xfId="0" applyNumberFormat="1" applyFont="1" applyFill="1" applyBorder="1" applyAlignment="1">
      <alignment horizontal="center" vertical="center" wrapText="1"/>
    </xf>
    <xf numFmtId="2" fontId="1" fillId="2" borderId="2" xfId="0" applyNumberFormat="1" applyFont="1" applyFill="1" applyBorder="1" applyAlignment="1">
      <alignment horizontal="center" vertical="center" wrapText="1"/>
    </xf>
    <xf numFmtId="2" fontId="1" fillId="2" borderId="3" xfId="0" applyNumberFormat="1" applyFont="1" applyFill="1" applyBorder="1" applyAlignment="1">
      <alignment horizontal="center" vertical="center" wrapText="1"/>
    </xf>
    <xf numFmtId="2" fontId="1" fillId="2" borderId="4" xfId="0" applyNumberFormat="1" applyFont="1" applyFill="1" applyBorder="1" applyAlignment="1">
      <alignment horizontal="center" vertical="center" wrapText="1"/>
    </xf>
    <xf numFmtId="0" fontId="7" fillId="0" borderId="0" xfId="0" applyFont="1" applyAlignment="1">
      <alignment horizontal="left" vertical="center" wrapText="1"/>
    </xf>
    <xf numFmtId="0" fontId="9" fillId="0" borderId="0" xfId="0" applyFont="1" applyAlignment="1">
      <alignment horizontal="left" vertical="center" wrapText="1"/>
    </xf>
    <xf numFmtId="49" fontId="2" fillId="4" borderId="1" xfId="0" applyNumberFormat="1" applyFont="1" applyFill="1" applyBorder="1" applyAlignment="1">
      <alignment horizontal="center" vertical="center"/>
    </xf>
    <xf numFmtId="0" fontId="10" fillId="2" borderId="2" xfId="0" applyFont="1" applyFill="1" applyBorder="1" applyAlignment="1">
      <alignment horizontal="center" vertical="center" wrapText="1"/>
    </xf>
    <xf numFmtId="0" fontId="10" fillId="2" borderId="3" xfId="0" applyFont="1" applyFill="1" applyBorder="1" applyAlignment="1">
      <alignment horizontal="center" vertical="center" wrapText="1"/>
    </xf>
    <xf numFmtId="0" fontId="10" fillId="2" borderId="4" xfId="0" applyFont="1" applyFill="1" applyBorder="1" applyAlignment="1">
      <alignment horizontal="center" vertical="center" wrapText="1"/>
    </xf>
    <xf numFmtId="49" fontId="2" fillId="0" borderId="7" xfId="0" applyNumberFormat="1" applyFont="1" applyBorder="1" applyAlignment="1">
      <alignment vertical="center"/>
    </xf>
    <xf numFmtId="49" fontId="2" fillId="0" borderId="5" xfId="0" applyNumberFormat="1" applyFont="1" applyBorder="1" applyAlignment="1">
      <alignment vertical="center"/>
    </xf>
    <xf numFmtId="49" fontId="2" fillId="0" borderId="1" xfId="0" applyNumberFormat="1" applyFont="1" applyBorder="1" applyAlignment="1">
      <alignment vertical="center"/>
    </xf>
    <xf numFmtId="49" fontId="2" fillId="0" borderId="1" xfId="0" applyNumberFormat="1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11" fillId="6" borderId="6" xfId="0" applyFont="1" applyFill="1" applyBorder="1" applyAlignment="1">
      <alignment horizontal="center" vertical="center" wrapText="1"/>
    </xf>
    <xf numFmtId="0" fontId="11" fillId="6" borderId="7" xfId="0" applyFont="1" applyFill="1" applyBorder="1" applyAlignment="1">
      <alignment horizontal="center" vertical="center" wrapText="1"/>
    </xf>
    <xf numFmtId="0" fontId="11" fillId="6" borderId="5" xfId="0" applyFont="1" applyFill="1" applyBorder="1" applyAlignment="1">
      <alignment horizontal="center" vertical="center" wrapText="1"/>
    </xf>
    <xf numFmtId="49" fontId="2" fillId="3" borderId="6" xfId="0" applyNumberFormat="1" applyFont="1" applyFill="1" applyBorder="1" applyAlignment="1">
      <alignment horizontal="center" vertical="center" wrapText="1"/>
    </xf>
    <xf numFmtId="49" fontId="2" fillId="3" borderId="7" xfId="0" applyNumberFormat="1" applyFont="1" applyFill="1" applyBorder="1" applyAlignment="1">
      <alignment horizontal="center" vertical="center" wrapText="1"/>
    </xf>
    <xf numFmtId="49" fontId="2" fillId="3" borderId="5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430893</xdr:colOff>
      <xdr:row>16</xdr:row>
      <xdr:rowOff>155272</xdr:rowOff>
    </xdr:from>
    <xdr:to>
      <xdr:col>3</xdr:col>
      <xdr:colOff>1564822</xdr:colOff>
      <xdr:row>16</xdr:row>
      <xdr:rowOff>1575364</xdr:rowOff>
    </xdr:to>
    <xdr:pic>
      <xdr:nvPicPr>
        <xdr:cNvPr id="7" name="Picture 82">
          <a:extLst>
            <a:ext uri="{FF2B5EF4-FFF2-40B4-BE49-F238E27FC236}">
              <a16:creationId xmlns:a16="http://schemas.microsoft.com/office/drawing/2014/main" id="{0B4F878D-CBFA-4546-8F4E-294F81E66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8143" y="30526415"/>
          <a:ext cx="1133929" cy="1420092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503464</xdr:colOff>
      <xdr:row>7</xdr:row>
      <xdr:rowOff>95249</xdr:rowOff>
    </xdr:from>
    <xdr:to>
      <xdr:col>3</xdr:col>
      <xdr:colOff>1700893</xdr:colOff>
      <xdr:row>7</xdr:row>
      <xdr:rowOff>1369766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EE6D163-B22A-8375-637F-7234350EE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70714" y="2245178"/>
          <a:ext cx="1197429" cy="1274517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</xdr:row>
      <xdr:rowOff>557894</xdr:rowOff>
    </xdr:from>
    <xdr:to>
      <xdr:col>3</xdr:col>
      <xdr:colOff>1977323</xdr:colOff>
      <xdr:row>9</xdr:row>
      <xdr:rowOff>2003118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EB76858D-EC28-F687-2FD7-A26982B21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7750" y="9429751"/>
          <a:ext cx="1786823" cy="1445224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517072</xdr:colOff>
      <xdr:row>8</xdr:row>
      <xdr:rowOff>1279072</xdr:rowOff>
    </xdr:from>
    <xdr:to>
      <xdr:col>3</xdr:col>
      <xdr:colOff>1998528</xdr:colOff>
      <xdr:row>8</xdr:row>
      <xdr:rowOff>2858073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1E666D06-C664-D5BE-830E-49DA6C85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4322" y="7824108"/>
          <a:ext cx="1481456" cy="1579001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231321</xdr:colOff>
      <xdr:row>8</xdr:row>
      <xdr:rowOff>54428</xdr:rowOff>
    </xdr:from>
    <xdr:to>
      <xdr:col>3</xdr:col>
      <xdr:colOff>1907866</xdr:colOff>
      <xdr:row>8</xdr:row>
      <xdr:rowOff>1261541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A53FFA2-C37E-9D33-A492-F15FA6828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98571" y="6599464"/>
          <a:ext cx="1676545" cy="1207113"/>
        </a:xfrm>
        <a:prstGeom prst="rect">
          <a:avLst/>
        </a:prstGeom>
      </xdr:spPr>
    </xdr:pic>
    <xdr:clientData/>
  </xdr:twoCellAnchor>
  <xdr:twoCellAnchor>
    <xdr:from>
      <xdr:col>3</xdr:col>
      <xdr:colOff>355146</xdr:colOff>
      <xdr:row>10</xdr:row>
      <xdr:rowOff>46264</xdr:rowOff>
    </xdr:from>
    <xdr:to>
      <xdr:col>3</xdr:col>
      <xdr:colOff>1802946</xdr:colOff>
      <xdr:row>10</xdr:row>
      <xdr:rowOff>1494064</xdr:rowOff>
    </xdr:to>
    <xdr:pic>
      <xdr:nvPicPr>
        <xdr:cNvPr id="77" name="Picture 19">
          <a:extLst>
            <a:ext uri="{FF2B5EF4-FFF2-40B4-BE49-F238E27FC236}">
              <a16:creationId xmlns:a16="http://schemas.microsoft.com/office/drawing/2014/main" id="{1B66D91E-50B8-46F0-87BF-13727FCAB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2396" y="12319907"/>
          <a:ext cx="1447800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530679</xdr:colOff>
      <xdr:row>10</xdr:row>
      <xdr:rowOff>1537607</xdr:rowOff>
    </xdr:from>
    <xdr:to>
      <xdr:col>3</xdr:col>
      <xdr:colOff>1780467</xdr:colOff>
      <xdr:row>10</xdr:row>
      <xdr:rowOff>2781299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744A38B-EF4B-F982-D5BA-83EB83F74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97929" y="13811250"/>
          <a:ext cx="1249788" cy="1243692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12</xdr:row>
      <xdr:rowOff>190500</xdr:rowOff>
    </xdr:from>
    <xdr:to>
      <xdr:col>3</xdr:col>
      <xdr:colOff>1800077</xdr:colOff>
      <xdr:row>12</xdr:row>
      <xdr:rowOff>1147655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6C2AE45-3709-D0C9-D80D-12286EAF0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34643" y="15335250"/>
          <a:ext cx="1432684" cy="957155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12</xdr:row>
      <xdr:rowOff>1319893</xdr:rowOff>
    </xdr:from>
    <xdr:to>
      <xdr:col>3</xdr:col>
      <xdr:colOff>1751305</xdr:colOff>
      <xdr:row>12</xdr:row>
      <xdr:rowOff>2709901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92E02D79-C7E4-7531-E5B3-BAB9E2B23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34643" y="16464643"/>
          <a:ext cx="1383912" cy="1390008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13</xdr:row>
      <xdr:rowOff>27214</xdr:rowOff>
    </xdr:from>
    <xdr:to>
      <xdr:col>3</xdr:col>
      <xdr:colOff>1678240</xdr:colOff>
      <xdr:row>13</xdr:row>
      <xdr:rowOff>1112396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6A32506B-CE61-9130-BBC5-1DC0F5B5E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211536" y="20696464"/>
          <a:ext cx="1133954" cy="1085182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353786</xdr:colOff>
      <xdr:row>13</xdr:row>
      <xdr:rowOff>1156161</xdr:rowOff>
    </xdr:from>
    <xdr:to>
      <xdr:col>3</xdr:col>
      <xdr:colOff>1700894</xdr:colOff>
      <xdr:row>13</xdr:row>
      <xdr:rowOff>2277835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EDBF24DE-6CD4-2CF5-B3F8-377F3361D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021036" y="21825411"/>
          <a:ext cx="1347108" cy="1121674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449037</xdr:colOff>
      <xdr:row>14</xdr:row>
      <xdr:rowOff>122464</xdr:rowOff>
    </xdr:from>
    <xdr:to>
      <xdr:col>3</xdr:col>
      <xdr:colOff>1768929</xdr:colOff>
      <xdr:row>14</xdr:row>
      <xdr:rowOff>1025149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578FE529-5B56-610D-BA97-55E94FA32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16287" y="23336250"/>
          <a:ext cx="1319892" cy="90268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449037</xdr:colOff>
      <xdr:row>14</xdr:row>
      <xdr:rowOff>1053863</xdr:rowOff>
    </xdr:from>
    <xdr:to>
      <xdr:col>3</xdr:col>
      <xdr:colOff>1945822</xdr:colOff>
      <xdr:row>14</xdr:row>
      <xdr:rowOff>2255742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4FFEFE0C-3170-87E7-09DA-5C2602944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16287" y="24267649"/>
          <a:ext cx="1496785" cy="120187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16</xdr:row>
      <xdr:rowOff>1605642</xdr:rowOff>
    </xdr:from>
    <xdr:to>
      <xdr:col>3</xdr:col>
      <xdr:colOff>1658977</xdr:colOff>
      <xdr:row>16</xdr:row>
      <xdr:rowOff>2867623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65E7D3F-0E64-FF12-9D00-F25EE7A28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43500" y="31976785"/>
          <a:ext cx="1182727" cy="1261981"/>
        </a:xfrm>
        <a:prstGeom prst="rect">
          <a:avLst/>
        </a:prstGeom>
      </xdr:spPr>
    </xdr:pic>
    <xdr:clientData/>
  </xdr:twoCellAnchor>
  <xdr:twoCellAnchor editAs="oneCell">
    <xdr:from>
      <xdr:col>3</xdr:col>
      <xdr:colOff>653144</xdr:colOff>
      <xdr:row>17</xdr:row>
      <xdr:rowOff>40821</xdr:rowOff>
    </xdr:from>
    <xdr:to>
      <xdr:col>3</xdr:col>
      <xdr:colOff>1652975</xdr:colOff>
      <xdr:row>17</xdr:row>
      <xdr:rowOff>1071134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18CF5C27-F663-BB84-E69C-948C5CBD3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20394" y="33351107"/>
          <a:ext cx="999831" cy="1030313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17</xdr:row>
      <xdr:rowOff>1292679</xdr:rowOff>
    </xdr:from>
    <xdr:to>
      <xdr:col>3</xdr:col>
      <xdr:colOff>1632296</xdr:colOff>
      <xdr:row>17</xdr:row>
      <xdr:rowOff>2664398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C255F27-A2ED-B471-4551-4065D08C9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238750" y="34602965"/>
          <a:ext cx="1060796" cy="1371719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18</xdr:row>
      <xdr:rowOff>95250</xdr:rowOff>
    </xdr:from>
    <xdr:to>
      <xdr:col>3</xdr:col>
      <xdr:colOff>1753693</xdr:colOff>
      <xdr:row>18</xdr:row>
      <xdr:rowOff>1399907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F8BF21DF-98FB-D2BB-800A-64A482585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16286" y="39161357"/>
          <a:ext cx="1304657" cy="1304657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394608</xdr:colOff>
      <xdr:row>18</xdr:row>
      <xdr:rowOff>1401536</xdr:rowOff>
    </xdr:from>
    <xdr:to>
      <xdr:col>3</xdr:col>
      <xdr:colOff>1900451</xdr:colOff>
      <xdr:row>18</xdr:row>
      <xdr:rowOff>2803738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BC6D78BB-F31C-6F08-9AB7-345557050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61858" y="40467643"/>
          <a:ext cx="1505843" cy="1402202"/>
        </a:xfrm>
        <a:prstGeom prst="rect">
          <a:avLst/>
        </a:prstGeom>
      </xdr:spPr>
    </xdr:pic>
    <xdr:clientData/>
  </xdr:twoCellAnchor>
  <xdr:twoCellAnchor editAs="oneCell">
    <xdr:from>
      <xdr:col>3</xdr:col>
      <xdr:colOff>280145</xdr:colOff>
      <xdr:row>19</xdr:row>
      <xdr:rowOff>108857</xdr:rowOff>
    </xdr:from>
    <xdr:to>
      <xdr:col>3</xdr:col>
      <xdr:colOff>1826850</xdr:colOff>
      <xdr:row>19</xdr:row>
      <xdr:rowOff>1265464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5941F9A3-F75F-5491-A5A7-08E34E2F4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47395" y="45407036"/>
          <a:ext cx="1546705" cy="1156607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530678</xdr:colOff>
      <xdr:row>19</xdr:row>
      <xdr:rowOff>1415142</xdr:rowOff>
    </xdr:from>
    <xdr:to>
      <xdr:col>3</xdr:col>
      <xdr:colOff>1829239</xdr:colOff>
      <xdr:row>19</xdr:row>
      <xdr:rowOff>2762475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6C116B4-C15C-D247-BFE8-877D0FA7D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97928" y="46713321"/>
          <a:ext cx="1298561" cy="1347333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530678</xdr:colOff>
      <xdr:row>20</xdr:row>
      <xdr:rowOff>68035</xdr:rowOff>
    </xdr:from>
    <xdr:to>
      <xdr:col>3</xdr:col>
      <xdr:colOff>1829239</xdr:colOff>
      <xdr:row>20</xdr:row>
      <xdr:rowOff>1256858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7E490F8-CFD8-28EB-A8D0-66A8AE327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97928" y="53925106"/>
          <a:ext cx="1298561" cy="118882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20</xdr:row>
      <xdr:rowOff>1251857</xdr:rowOff>
    </xdr:from>
    <xdr:to>
      <xdr:col>3</xdr:col>
      <xdr:colOff>1866259</xdr:colOff>
      <xdr:row>20</xdr:row>
      <xdr:rowOff>2641865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80411F9-9A6D-EFDD-8EE5-B78236536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43501" y="55108928"/>
          <a:ext cx="1390008" cy="1390008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21</xdr:row>
      <xdr:rowOff>122464</xdr:rowOff>
    </xdr:from>
    <xdr:to>
      <xdr:col>3</xdr:col>
      <xdr:colOff>1966978</xdr:colOff>
      <xdr:row>21</xdr:row>
      <xdr:rowOff>1244225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3A9EB97-4AC4-B921-A3A0-7EF233011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939393" y="62660893"/>
          <a:ext cx="1694835" cy="112176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21</xdr:row>
      <xdr:rowOff>1238250</xdr:rowOff>
    </xdr:from>
    <xdr:to>
      <xdr:col>3</xdr:col>
      <xdr:colOff>1721356</xdr:colOff>
      <xdr:row>21</xdr:row>
      <xdr:rowOff>2756286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D84A1E-EC4A-2B74-9705-ED23EB067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57107" y="63776679"/>
          <a:ext cx="1231499" cy="1518036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449035</xdr:colOff>
      <xdr:row>22</xdr:row>
      <xdr:rowOff>258536</xdr:rowOff>
    </xdr:from>
    <xdr:to>
      <xdr:col>3</xdr:col>
      <xdr:colOff>1734488</xdr:colOff>
      <xdr:row>22</xdr:row>
      <xdr:rowOff>1220907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822EE3F-B535-E7A3-7609-CEA996EAF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16285" y="65708893"/>
          <a:ext cx="1285453" cy="962371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22</xdr:row>
      <xdr:rowOff>1483178</xdr:rowOff>
    </xdr:from>
    <xdr:to>
      <xdr:col>3</xdr:col>
      <xdr:colOff>1574159</xdr:colOff>
      <xdr:row>22</xdr:row>
      <xdr:rowOff>2854897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2996DCBF-0BC9-9217-5CF8-51A6771E0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265964" y="66933535"/>
          <a:ext cx="975445" cy="1371719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24</xdr:row>
      <xdr:rowOff>108857</xdr:rowOff>
    </xdr:from>
    <xdr:to>
      <xdr:col>3</xdr:col>
      <xdr:colOff>1627080</xdr:colOff>
      <xdr:row>24</xdr:row>
      <xdr:rowOff>1273294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1B5D62D-7358-8023-4D9D-1FF7CD21B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29893" y="77152500"/>
          <a:ext cx="1164437" cy="116443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24</xdr:row>
      <xdr:rowOff>1333500</xdr:rowOff>
    </xdr:from>
    <xdr:to>
      <xdr:col>3</xdr:col>
      <xdr:colOff>1850263</xdr:colOff>
      <xdr:row>24</xdr:row>
      <xdr:rowOff>2802763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1FBA6601-1847-4E41-0CFE-EF948B9A9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48250" y="78377143"/>
          <a:ext cx="1469263" cy="1469263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25</xdr:row>
      <xdr:rowOff>122464</xdr:rowOff>
    </xdr:from>
    <xdr:to>
      <xdr:col>3</xdr:col>
      <xdr:colOff>1442236</xdr:colOff>
      <xdr:row>25</xdr:row>
      <xdr:rowOff>1238129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B8B34224-6A18-5BF3-BACE-2FEB2CC99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993821" y="80037214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25</xdr:row>
      <xdr:rowOff>1211036</xdr:rowOff>
    </xdr:from>
    <xdr:to>
      <xdr:col>3</xdr:col>
      <xdr:colOff>1936336</xdr:colOff>
      <xdr:row>25</xdr:row>
      <xdr:rowOff>2759554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B4B4A353-3F0B-6009-7CAA-708BE221A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524500" y="81125786"/>
          <a:ext cx="1079086" cy="1548518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26</xdr:row>
      <xdr:rowOff>217714</xdr:rowOff>
    </xdr:from>
    <xdr:to>
      <xdr:col>3</xdr:col>
      <xdr:colOff>1472625</xdr:colOff>
      <xdr:row>26</xdr:row>
      <xdr:rowOff>1241931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329D11A5-D3F2-6396-1BD5-A03E9B38B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816928" y="83030785"/>
          <a:ext cx="1322947" cy="102421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26</xdr:row>
      <xdr:rowOff>1347107</xdr:rowOff>
    </xdr:from>
    <xdr:to>
      <xdr:col>3</xdr:col>
      <xdr:colOff>1987402</xdr:colOff>
      <xdr:row>26</xdr:row>
      <xdr:rowOff>2810274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447BC490-83F8-8ECE-BA49-A2EFCAD60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429250" y="84160178"/>
          <a:ext cx="1225402" cy="1463167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27</xdr:row>
      <xdr:rowOff>54429</xdr:rowOff>
    </xdr:from>
    <xdr:to>
      <xdr:col>3</xdr:col>
      <xdr:colOff>1633176</xdr:colOff>
      <xdr:row>27</xdr:row>
      <xdr:rowOff>1224962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25B2E154-971F-AADB-AE6F-29450D676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29893" y="85738608"/>
          <a:ext cx="1170533" cy="1170533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244929</xdr:colOff>
      <xdr:row>27</xdr:row>
      <xdr:rowOff>1442357</xdr:rowOff>
    </xdr:from>
    <xdr:to>
      <xdr:col>3</xdr:col>
      <xdr:colOff>2140949</xdr:colOff>
      <xdr:row>27</xdr:row>
      <xdr:rowOff>2740918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393386D0-05CD-6FF1-E47D-CF4260FA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912179" y="87126536"/>
          <a:ext cx="1896020" cy="1298561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421821</xdr:colOff>
      <xdr:row>28</xdr:row>
      <xdr:rowOff>54428</xdr:rowOff>
    </xdr:from>
    <xdr:to>
      <xdr:col>3</xdr:col>
      <xdr:colOff>1567968</xdr:colOff>
      <xdr:row>28</xdr:row>
      <xdr:rowOff>1157900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A66AA5E9-DC75-69F0-34B5-62FF34A5D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089071" y="88704964"/>
          <a:ext cx="1146147" cy="1103472"/>
        </a:xfrm>
        <a:prstGeom prst="rect">
          <a:avLst/>
        </a:prstGeom>
      </xdr:spPr>
    </xdr:pic>
    <xdr:clientData/>
  </xdr:twoCellAnchor>
  <xdr:twoCellAnchor editAs="oneCell">
    <xdr:from>
      <xdr:col>3</xdr:col>
      <xdr:colOff>816429</xdr:colOff>
      <xdr:row>28</xdr:row>
      <xdr:rowOff>1279071</xdr:rowOff>
    </xdr:from>
    <xdr:to>
      <xdr:col>3</xdr:col>
      <xdr:colOff>2114990</xdr:colOff>
      <xdr:row>28</xdr:row>
      <xdr:rowOff>2894651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7BA778AA-8ACB-92B6-8157-CCD39C364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83679" y="89929607"/>
          <a:ext cx="1298561" cy="1615580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258536</xdr:colOff>
      <xdr:row>30</xdr:row>
      <xdr:rowOff>136072</xdr:rowOff>
    </xdr:from>
    <xdr:to>
      <xdr:col>3</xdr:col>
      <xdr:colOff>1715606</xdr:colOff>
      <xdr:row>30</xdr:row>
      <xdr:rowOff>1111517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4CE4479-8497-8101-DD79-16ED83DF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25786" y="91698536"/>
          <a:ext cx="1457070" cy="97544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449035</xdr:colOff>
      <xdr:row>30</xdr:row>
      <xdr:rowOff>1360714</xdr:rowOff>
    </xdr:from>
    <xdr:to>
      <xdr:col>3</xdr:col>
      <xdr:colOff>1680534</xdr:colOff>
      <xdr:row>30</xdr:row>
      <xdr:rowOff>2769012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3E5D54AA-404A-FADA-705A-8C7B598C6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16285" y="92923178"/>
          <a:ext cx="1231499" cy="1408298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394607</xdr:colOff>
      <xdr:row>31</xdr:row>
      <xdr:rowOff>156777</xdr:rowOff>
    </xdr:from>
    <xdr:to>
      <xdr:col>3</xdr:col>
      <xdr:colOff>1918606</xdr:colOff>
      <xdr:row>31</xdr:row>
      <xdr:rowOff>1167892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BC5947EC-F2F9-CA77-30D4-9478CA64B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061857" y="94590348"/>
          <a:ext cx="1523999" cy="10111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31</xdr:row>
      <xdr:rowOff>1469571</xdr:rowOff>
    </xdr:from>
    <xdr:to>
      <xdr:col>3</xdr:col>
      <xdr:colOff>1672144</xdr:colOff>
      <xdr:row>31</xdr:row>
      <xdr:rowOff>2768132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9B4D95B-2EBB-5C39-7474-F95D88DCD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211536" y="95903142"/>
          <a:ext cx="1127858" cy="129856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32</xdr:row>
      <xdr:rowOff>258536</xdr:rowOff>
    </xdr:from>
    <xdr:to>
      <xdr:col>3</xdr:col>
      <xdr:colOff>1684777</xdr:colOff>
      <xdr:row>32</xdr:row>
      <xdr:rowOff>1142533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B3B1A070-D91B-DF9B-2F3A-6FFFB9F71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57107" y="100543179"/>
          <a:ext cx="1194920" cy="883997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32</xdr:row>
      <xdr:rowOff>1360715</xdr:rowOff>
    </xdr:from>
    <xdr:to>
      <xdr:col>3</xdr:col>
      <xdr:colOff>1824997</xdr:colOff>
      <xdr:row>32</xdr:row>
      <xdr:rowOff>2769013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1C98A714-6824-FAC2-53E7-409DAD1BA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57107" y="101645358"/>
          <a:ext cx="1335140" cy="1408298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340179</xdr:colOff>
      <xdr:row>39</xdr:row>
      <xdr:rowOff>95250</xdr:rowOff>
    </xdr:from>
    <xdr:to>
      <xdr:col>3</xdr:col>
      <xdr:colOff>1823358</xdr:colOff>
      <xdr:row>39</xdr:row>
      <xdr:rowOff>1205539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512E9C6-6BD9-44F5-8322-00B9843B1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07429" y="103876929"/>
          <a:ext cx="1483179" cy="1110289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489858</xdr:colOff>
      <xdr:row>39</xdr:row>
      <xdr:rowOff>1350948</xdr:rowOff>
    </xdr:from>
    <xdr:to>
      <xdr:col>3</xdr:col>
      <xdr:colOff>1932215</xdr:colOff>
      <xdr:row>39</xdr:row>
      <xdr:rowOff>2793305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DEFF625-7B14-A2AC-8379-2E93CD4EF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57108" y="105132627"/>
          <a:ext cx="1442357" cy="1442357"/>
        </a:xfrm>
        <a:prstGeom prst="rect">
          <a:avLst/>
        </a:prstGeom>
      </xdr:spPr>
    </xdr:pic>
    <xdr:clientData/>
  </xdr:twoCellAnchor>
  <xdr:twoCellAnchor editAs="oneCell">
    <xdr:from>
      <xdr:col>3</xdr:col>
      <xdr:colOff>299357</xdr:colOff>
      <xdr:row>40</xdr:row>
      <xdr:rowOff>54429</xdr:rowOff>
    </xdr:from>
    <xdr:to>
      <xdr:col>3</xdr:col>
      <xdr:colOff>1774717</xdr:colOff>
      <xdr:row>40</xdr:row>
      <xdr:rowOff>1413955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F356DB1-2AA1-0DB7-5F4C-005FE3CBE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966607" y="115497429"/>
          <a:ext cx="1475360" cy="1359526"/>
        </a:xfrm>
        <a:prstGeom prst="rect">
          <a:avLst/>
        </a:prstGeom>
      </xdr:spPr>
    </xdr:pic>
    <xdr:clientData/>
  </xdr:twoCellAnchor>
  <xdr:twoCellAnchor editAs="oneCell">
    <xdr:from>
      <xdr:col>3</xdr:col>
      <xdr:colOff>585108</xdr:colOff>
      <xdr:row>40</xdr:row>
      <xdr:rowOff>1385633</xdr:rowOff>
    </xdr:from>
    <xdr:to>
      <xdr:col>3</xdr:col>
      <xdr:colOff>1646465</xdr:colOff>
      <xdr:row>40</xdr:row>
      <xdr:rowOff>2798788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4805FC60-EA07-84BF-740F-F6013127E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609546" y="77692789"/>
          <a:ext cx="1061357" cy="1413155"/>
        </a:xfrm>
        <a:prstGeom prst="rect">
          <a:avLst/>
        </a:prstGeom>
      </xdr:spPr>
    </xdr:pic>
    <xdr:clientData/>
  </xdr:twoCellAnchor>
  <xdr:twoCellAnchor editAs="oneCell">
    <xdr:from>
      <xdr:col>3</xdr:col>
      <xdr:colOff>163286</xdr:colOff>
      <xdr:row>41</xdr:row>
      <xdr:rowOff>136071</xdr:rowOff>
    </xdr:from>
    <xdr:to>
      <xdr:col>3</xdr:col>
      <xdr:colOff>1992245</xdr:colOff>
      <xdr:row>41</xdr:row>
      <xdr:rowOff>1367570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109684CF-19DF-7FF6-C641-FA7AAACB7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830536" y="124233214"/>
          <a:ext cx="1828959" cy="1231499"/>
        </a:xfrm>
        <a:prstGeom prst="rect">
          <a:avLst/>
        </a:prstGeom>
      </xdr:spPr>
    </xdr:pic>
    <xdr:clientData/>
  </xdr:twoCellAnchor>
  <xdr:twoCellAnchor editAs="oneCell">
    <xdr:from>
      <xdr:col>3</xdr:col>
      <xdr:colOff>612320</xdr:colOff>
      <xdr:row>41</xdr:row>
      <xdr:rowOff>1537607</xdr:rowOff>
    </xdr:from>
    <xdr:to>
      <xdr:col>3</xdr:col>
      <xdr:colOff>1634497</xdr:colOff>
      <xdr:row>41</xdr:row>
      <xdr:rowOff>2884714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F16E2D30-4C75-1AEC-4753-1777C1C35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79570" y="125634750"/>
          <a:ext cx="1022177" cy="1347107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42</xdr:row>
      <xdr:rowOff>108857</xdr:rowOff>
    </xdr:from>
    <xdr:to>
      <xdr:col>3</xdr:col>
      <xdr:colOff>1599425</xdr:colOff>
      <xdr:row>42</xdr:row>
      <xdr:rowOff>1218425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0AE135-C2A6-27F2-E4A0-3F0CB3EE2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57107" y="127213178"/>
          <a:ext cx="1109568" cy="1109568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42</xdr:row>
      <xdr:rowOff>1415143</xdr:rowOff>
    </xdr:from>
    <xdr:to>
      <xdr:col>3</xdr:col>
      <xdr:colOff>1831093</xdr:colOff>
      <xdr:row>42</xdr:row>
      <xdr:rowOff>2756379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0370CD1-7F53-131E-E769-CFE1AE3D9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57107" y="128519464"/>
          <a:ext cx="1341236" cy="1341236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43</xdr:row>
      <xdr:rowOff>571499</xdr:rowOff>
    </xdr:from>
    <xdr:to>
      <xdr:col>3</xdr:col>
      <xdr:colOff>1728107</xdr:colOff>
      <xdr:row>43</xdr:row>
      <xdr:rowOff>2501748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82E1F01-69D1-0B66-9986-DCD26E057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075464" y="130764642"/>
          <a:ext cx="1319893" cy="1930249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44</xdr:row>
      <xdr:rowOff>81642</xdr:rowOff>
    </xdr:from>
    <xdr:to>
      <xdr:col>3</xdr:col>
      <xdr:colOff>1580711</xdr:colOff>
      <xdr:row>44</xdr:row>
      <xdr:rowOff>1360713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B1162C6-BC7D-B26B-31C5-C4C6C05A7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265964" y="136180285"/>
          <a:ext cx="981997" cy="127907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44</xdr:row>
      <xdr:rowOff>1469571</xdr:rowOff>
    </xdr:from>
    <xdr:to>
      <xdr:col>3</xdr:col>
      <xdr:colOff>1829679</xdr:colOff>
      <xdr:row>44</xdr:row>
      <xdr:rowOff>2816904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271E9D96-D864-869F-0398-540F69FAE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43500" y="137568214"/>
          <a:ext cx="1353429" cy="134733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45</xdr:row>
      <xdr:rowOff>149679</xdr:rowOff>
    </xdr:from>
    <xdr:to>
      <xdr:col>3</xdr:col>
      <xdr:colOff>1652880</xdr:colOff>
      <xdr:row>45</xdr:row>
      <xdr:rowOff>1277537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88DE5670-DC70-0D9E-CCAB-C27140643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43500" y="139201072"/>
          <a:ext cx="1176630" cy="1127858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45</xdr:row>
      <xdr:rowOff>1374322</xdr:rowOff>
    </xdr:from>
    <xdr:to>
      <xdr:col>3</xdr:col>
      <xdr:colOff>1550213</xdr:colOff>
      <xdr:row>45</xdr:row>
      <xdr:rowOff>2715558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78FB8E4D-BFF2-3B21-B162-0A4EC9478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211536" y="140425715"/>
          <a:ext cx="1005927" cy="1341236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47</xdr:row>
      <xdr:rowOff>54429</xdr:rowOff>
    </xdr:from>
    <xdr:to>
      <xdr:col>3</xdr:col>
      <xdr:colOff>1818808</xdr:colOff>
      <xdr:row>47</xdr:row>
      <xdr:rowOff>1481017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E89EF708-4440-5BFF-EB31-6B118DAD5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980215" y="144902465"/>
          <a:ext cx="1505843" cy="1426588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47</xdr:row>
      <xdr:rowOff>1566970</xdr:rowOff>
    </xdr:from>
    <xdr:to>
      <xdr:col>3</xdr:col>
      <xdr:colOff>1714500</xdr:colOff>
      <xdr:row>47</xdr:row>
      <xdr:rowOff>2940690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21623146-9128-F082-B19B-95212B67E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29893" y="146415006"/>
          <a:ext cx="1251857" cy="1373720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48</xdr:row>
      <xdr:rowOff>95250</xdr:rowOff>
    </xdr:from>
    <xdr:to>
      <xdr:col>3</xdr:col>
      <xdr:colOff>2003123</xdr:colOff>
      <xdr:row>48</xdr:row>
      <xdr:rowOff>1483178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D86B0E80-593E-7681-F883-056A2C74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816928" y="147909643"/>
          <a:ext cx="1853445" cy="1387928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462643</xdr:colOff>
      <xdr:row>48</xdr:row>
      <xdr:rowOff>1524000</xdr:rowOff>
    </xdr:from>
    <xdr:to>
      <xdr:col>3</xdr:col>
      <xdr:colOff>1864845</xdr:colOff>
      <xdr:row>48</xdr:row>
      <xdr:rowOff>3011553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A0D74D39-0D65-50F4-7A5D-B4CDAA8BE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29893" y="149338393"/>
          <a:ext cx="1402202" cy="1487553"/>
        </a:xfrm>
        <a:prstGeom prst="rect">
          <a:avLst/>
        </a:prstGeom>
      </xdr:spPr>
    </xdr:pic>
    <xdr:clientData/>
  </xdr:twoCellAnchor>
  <xdr:twoCellAnchor editAs="oneCell">
    <xdr:from>
      <xdr:col>3</xdr:col>
      <xdr:colOff>539183</xdr:colOff>
      <xdr:row>50</xdr:row>
      <xdr:rowOff>23812</xdr:rowOff>
    </xdr:from>
    <xdr:to>
      <xdr:col>3</xdr:col>
      <xdr:colOff>1847078</xdr:colOff>
      <xdr:row>50</xdr:row>
      <xdr:rowOff>1345406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89A7FB3B-07D5-0F79-87F2-F8B734CE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658871" y="92940187"/>
          <a:ext cx="1307895" cy="1321594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50</xdr:row>
      <xdr:rowOff>1428748</xdr:rowOff>
    </xdr:from>
    <xdr:to>
      <xdr:col>3</xdr:col>
      <xdr:colOff>1712196</xdr:colOff>
      <xdr:row>50</xdr:row>
      <xdr:rowOff>2789463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5B0AE572-9834-1849-A1A2-52D51D5E7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84321" y="155243891"/>
          <a:ext cx="1195125" cy="1360715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51</xdr:row>
      <xdr:rowOff>108858</xdr:rowOff>
    </xdr:from>
    <xdr:to>
      <xdr:col>3</xdr:col>
      <xdr:colOff>1734988</xdr:colOff>
      <xdr:row>51</xdr:row>
      <xdr:rowOff>1319894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582CD1C-7653-C7A8-54B7-F499815F2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84321" y="159761465"/>
          <a:ext cx="1217917" cy="1211036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544286</xdr:colOff>
      <xdr:row>51</xdr:row>
      <xdr:rowOff>1510393</xdr:rowOff>
    </xdr:from>
    <xdr:to>
      <xdr:col>3</xdr:col>
      <xdr:colOff>1719912</xdr:colOff>
      <xdr:row>51</xdr:row>
      <xdr:rowOff>2913129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2DA4D1DC-021F-76FD-8F99-D3A76439F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565322" y="95998393"/>
          <a:ext cx="1175626" cy="1402736"/>
        </a:xfrm>
        <a:prstGeom prst="rect">
          <a:avLst/>
        </a:prstGeom>
      </xdr:spPr>
    </xdr:pic>
    <xdr:clientData/>
  </xdr:twoCellAnchor>
  <xdr:twoCellAnchor editAs="oneCell">
    <xdr:from>
      <xdr:col>3</xdr:col>
      <xdr:colOff>625929</xdr:colOff>
      <xdr:row>52</xdr:row>
      <xdr:rowOff>81643</xdr:rowOff>
    </xdr:from>
    <xdr:to>
      <xdr:col>3</xdr:col>
      <xdr:colOff>1522119</xdr:colOff>
      <xdr:row>52</xdr:row>
      <xdr:rowOff>1148535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1EEFC453-4317-8AD4-278C-9DF5B4E64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293179" y="162727822"/>
          <a:ext cx="896190" cy="1066892"/>
        </a:xfrm>
        <a:prstGeom prst="rect">
          <a:avLst/>
        </a:prstGeom>
      </xdr:spPr>
    </xdr:pic>
    <xdr:clientData/>
  </xdr:twoCellAnchor>
  <xdr:twoCellAnchor editAs="oneCell">
    <xdr:from>
      <xdr:col>3</xdr:col>
      <xdr:colOff>653143</xdr:colOff>
      <xdr:row>52</xdr:row>
      <xdr:rowOff>1319893</xdr:rowOff>
    </xdr:from>
    <xdr:to>
      <xdr:col>3</xdr:col>
      <xdr:colOff>1689553</xdr:colOff>
      <xdr:row>52</xdr:row>
      <xdr:rowOff>2868411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3C98A27-D0FB-21BA-E7E0-3D1BA1726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320393" y="163966072"/>
          <a:ext cx="1036410" cy="1548518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435428</xdr:colOff>
      <xdr:row>52</xdr:row>
      <xdr:rowOff>3047999</xdr:rowOff>
    </xdr:from>
    <xdr:to>
      <xdr:col>3</xdr:col>
      <xdr:colOff>1429162</xdr:colOff>
      <xdr:row>53</xdr:row>
      <xdr:rowOff>888676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BBE4D0A3-3BC2-4E7C-A766-C4F83CEE4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02678" y="165694178"/>
          <a:ext cx="993734" cy="902286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231322</xdr:colOff>
      <xdr:row>53</xdr:row>
      <xdr:rowOff>929220</xdr:rowOff>
    </xdr:from>
    <xdr:to>
      <xdr:col>3</xdr:col>
      <xdr:colOff>1605643</xdr:colOff>
      <xdr:row>53</xdr:row>
      <xdr:rowOff>2303541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B5020AB-BAFB-7057-AC14-FBA41462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898572" y="166637006"/>
          <a:ext cx="1374321" cy="137432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54</xdr:row>
      <xdr:rowOff>27214</xdr:rowOff>
    </xdr:from>
    <xdr:to>
      <xdr:col>3</xdr:col>
      <xdr:colOff>1562846</xdr:colOff>
      <xdr:row>54</xdr:row>
      <xdr:rowOff>1100203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5FFB5489-32E6-30EE-BE6E-4DAD6F2B6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57107" y="170660785"/>
          <a:ext cx="1072989" cy="1072989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530679</xdr:colOff>
      <xdr:row>54</xdr:row>
      <xdr:rowOff>1211036</xdr:rowOff>
    </xdr:from>
    <xdr:to>
      <xdr:col>3</xdr:col>
      <xdr:colOff>1737792</xdr:colOff>
      <xdr:row>54</xdr:row>
      <xdr:rowOff>2418149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A443003E-F0CD-C665-1CE4-DC8772A22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97929" y="171844607"/>
          <a:ext cx="1207113" cy="1207113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340177</xdr:colOff>
      <xdr:row>55</xdr:row>
      <xdr:rowOff>68036</xdr:rowOff>
    </xdr:from>
    <xdr:to>
      <xdr:col>3</xdr:col>
      <xdr:colOff>1669674</xdr:colOff>
      <xdr:row>55</xdr:row>
      <xdr:rowOff>1115785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DC004C5B-558E-E4B0-4BDA-EE4633F0E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007427" y="173191715"/>
          <a:ext cx="1329497" cy="1047749"/>
        </a:xfrm>
        <a:prstGeom prst="rect">
          <a:avLst/>
        </a:prstGeom>
      </xdr:spPr>
    </xdr:pic>
    <xdr:clientData/>
  </xdr:twoCellAnchor>
  <xdr:twoCellAnchor editAs="oneCell">
    <xdr:from>
      <xdr:col>3</xdr:col>
      <xdr:colOff>557893</xdr:colOff>
      <xdr:row>55</xdr:row>
      <xdr:rowOff>1292678</xdr:rowOff>
    </xdr:from>
    <xdr:to>
      <xdr:col>3</xdr:col>
      <xdr:colOff>1600399</xdr:colOff>
      <xdr:row>55</xdr:row>
      <xdr:rowOff>2676590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56742E6D-0D0A-60AB-9509-23A72B7C7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225143" y="174416357"/>
          <a:ext cx="1042506" cy="1383912"/>
        </a:xfrm>
        <a:prstGeom prst="rect">
          <a:avLst/>
        </a:prstGeom>
      </xdr:spPr>
    </xdr:pic>
    <xdr:clientData/>
  </xdr:twoCellAnchor>
  <xdr:twoCellAnchor editAs="oneCell">
    <xdr:from>
      <xdr:col>3</xdr:col>
      <xdr:colOff>435428</xdr:colOff>
      <xdr:row>57</xdr:row>
      <xdr:rowOff>54428</xdr:rowOff>
    </xdr:from>
    <xdr:to>
      <xdr:col>3</xdr:col>
      <xdr:colOff>1673679</xdr:colOff>
      <xdr:row>57</xdr:row>
      <xdr:rowOff>1304038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33FF91FB-15F2-82AA-9417-C1CF36242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02678" y="176090035"/>
          <a:ext cx="1238251" cy="1249610"/>
        </a:xfrm>
        <a:prstGeom prst="rect">
          <a:avLst/>
        </a:prstGeom>
      </xdr:spPr>
    </xdr:pic>
    <xdr:clientData/>
  </xdr:twoCellAnchor>
  <xdr:twoCellAnchor editAs="oneCell">
    <xdr:from>
      <xdr:col>3</xdr:col>
      <xdr:colOff>557893</xdr:colOff>
      <xdr:row>57</xdr:row>
      <xdr:rowOff>1374322</xdr:rowOff>
    </xdr:from>
    <xdr:to>
      <xdr:col>3</xdr:col>
      <xdr:colOff>1643075</xdr:colOff>
      <xdr:row>57</xdr:row>
      <xdr:rowOff>2843585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B51691CB-83EB-FB57-C2DB-B0D9C7269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225143" y="177409929"/>
          <a:ext cx="1085182" cy="1469263"/>
        </a:xfrm>
        <a:prstGeom prst="rect">
          <a:avLst/>
        </a:prstGeom>
      </xdr:spPr>
    </xdr:pic>
    <xdr:clientData/>
  </xdr:twoCellAnchor>
  <xdr:twoCellAnchor editAs="oneCell">
    <xdr:from>
      <xdr:col>3</xdr:col>
      <xdr:colOff>598714</xdr:colOff>
      <xdr:row>58</xdr:row>
      <xdr:rowOff>40821</xdr:rowOff>
    </xdr:from>
    <xdr:to>
      <xdr:col>3</xdr:col>
      <xdr:colOff>1726572</xdr:colOff>
      <xdr:row>58</xdr:row>
      <xdr:rowOff>906528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4B619433-A8BA-A0A7-BD13-B38BEA947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65964" y="178988357"/>
          <a:ext cx="1127858" cy="865707"/>
        </a:xfrm>
        <a:prstGeom prst="rect">
          <a:avLst/>
        </a:prstGeom>
      </xdr:spPr>
    </xdr:pic>
    <xdr:clientData/>
  </xdr:twoCellAnchor>
  <xdr:twoCellAnchor editAs="oneCell">
    <xdr:from>
      <xdr:col>3</xdr:col>
      <xdr:colOff>870857</xdr:colOff>
      <xdr:row>58</xdr:row>
      <xdr:rowOff>977502</xdr:rowOff>
    </xdr:from>
    <xdr:to>
      <xdr:col>3</xdr:col>
      <xdr:colOff>1646464</xdr:colOff>
      <xdr:row>58</xdr:row>
      <xdr:rowOff>1924302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6DE8689D-E6E7-B4F7-8C70-A4ADE7DFA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538107" y="179925038"/>
          <a:ext cx="775607" cy="9468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176893</xdr:colOff>
      <xdr:row>59</xdr:row>
      <xdr:rowOff>40821</xdr:rowOff>
    </xdr:from>
    <xdr:to>
      <xdr:col>3</xdr:col>
      <xdr:colOff>1267646</xdr:colOff>
      <xdr:row>59</xdr:row>
      <xdr:rowOff>870857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868F9BDC-B0F4-9929-3652-BE63CD14A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844143" y="182907214"/>
          <a:ext cx="1090753" cy="8300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1143002</xdr:colOff>
      <xdr:row>59</xdr:row>
      <xdr:rowOff>919280</xdr:rowOff>
    </xdr:from>
    <xdr:to>
      <xdr:col>3</xdr:col>
      <xdr:colOff>2027466</xdr:colOff>
      <xdr:row>59</xdr:row>
      <xdr:rowOff>1893472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839A9650-414B-8FE2-F7E9-58550DD79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810252" y="183785673"/>
          <a:ext cx="884464" cy="974192"/>
        </a:xfrm>
        <a:prstGeom prst="rect">
          <a:avLst/>
        </a:prstGeom>
      </xdr:spPr>
    </xdr:pic>
    <xdr:clientData/>
  </xdr:twoCellAnchor>
  <xdr:twoCellAnchor editAs="oneCell">
    <xdr:from>
      <xdr:col>3</xdr:col>
      <xdr:colOff>122465</xdr:colOff>
      <xdr:row>61</xdr:row>
      <xdr:rowOff>68037</xdr:rowOff>
    </xdr:from>
    <xdr:to>
      <xdr:col>3</xdr:col>
      <xdr:colOff>972944</xdr:colOff>
      <xdr:row>61</xdr:row>
      <xdr:rowOff>1211037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5AB13189-1B51-5B43-DFD4-B31199EBA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789715" y="186880501"/>
          <a:ext cx="850479" cy="1143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1129393</xdr:colOff>
      <xdr:row>61</xdr:row>
      <xdr:rowOff>381000</xdr:rowOff>
    </xdr:from>
    <xdr:to>
      <xdr:col>3</xdr:col>
      <xdr:colOff>2117031</xdr:colOff>
      <xdr:row>61</xdr:row>
      <xdr:rowOff>1966097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D8336641-FE6B-E40B-A220-B32E3D720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796643" y="187193464"/>
          <a:ext cx="987638" cy="158509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62</xdr:row>
      <xdr:rowOff>0</xdr:rowOff>
    </xdr:from>
    <xdr:to>
      <xdr:col>3</xdr:col>
      <xdr:colOff>1097375</xdr:colOff>
      <xdr:row>62</xdr:row>
      <xdr:rowOff>1231499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9CF724C4-6542-A012-4C6D-7BD935BF7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667250" y="188799107"/>
          <a:ext cx="1097375" cy="123149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1238250</xdr:colOff>
      <xdr:row>62</xdr:row>
      <xdr:rowOff>639069</xdr:rowOff>
    </xdr:from>
    <xdr:to>
      <xdr:col>3</xdr:col>
      <xdr:colOff>2136322</xdr:colOff>
      <xdr:row>62</xdr:row>
      <xdr:rowOff>1888164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A3956639-3462-F66C-4CB5-4AB2B112A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905500" y="189438176"/>
          <a:ext cx="898072" cy="12490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63</xdr:row>
      <xdr:rowOff>0</xdr:rowOff>
    </xdr:from>
    <xdr:to>
      <xdr:col>3</xdr:col>
      <xdr:colOff>1182727</xdr:colOff>
      <xdr:row>63</xdr:row>
      <xdr:rowOff>1024217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2A6290D8-D199-E0C9-0887-34A0D90D3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667250" y="190785750"/>
          <a:ext cx="1182727" cy="1024217"/>
        </a:xfrm>
        <a:prstGeom prst="rect">
          <a:avLst/>
        </a:prstGeom>
      </xdr:spPr>
    </xdr:pic>
    <xdr:clientData/>
  </xdr:twoCellAnchor>
  <xdr:twoCellAnchor editAs="oneCell">
    <xdr:from>
      <xdr:col>3</xdr:col>
      <xdr:colOff>1265464</xdr:colOff>
      <xdr:row>63</xdr:row>
      <xdr:rowOff>748394</xdr:rowOff>
    </xdr:from>
    <xdr:to>
      <xdr:col>3</xdr:col>
      <xdr:colOff>2099547</xdr:colOff>
      <xdr:row>63</xdr:row>
      <xdr:rowOff>1943913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8E9C487C-7739-81C9-C992-AEAC194DF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932714" y="191534144"/>
          <a:ext cx="834083" cy="1195519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258537</xdr:colOff>
      <xdr:row>60</xdr:row>
      <xdr:rowOff>557893</xdr:rowOff>
    </xdr:from>
    <xdr:to>
      <xdr:col>3</xdr:col>
      <xdr:colOff>2067325</xdr:colOff>
      <xdr:row>60</xdr:row>
      <xdr:rowOff>1763751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24BE5FF6-944F-41E1-E53F-6295DC4F9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79573" y="187411179"/>
          <a:ext cx="1808788" cy="1205858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65</xdr:row>
      <xdr:rowOff>95250</xdr:rowOff>
    </xdr:from>
    <xdr:to>
      <xdr:col>3</xdr:col>
      <xdr:colOff>2149484</xdr:colOff>
      <xdr:row>65</xdr:row>
      <xdr:rowOff>1466248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23AFB6CC-BE32-8F89-F941-892EBAD7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16285" y="203862214"/>
          <a:ext cx="2054235" cy="1370998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340178</xdr:colOff>
      <xdr:row>66</xdr:row>
      <xdr:rowOff>95249</xdr:rowOff>
    </xdr:from>
    <xdr:to>
      <xdr:col>3</xdr:col>
      <xdr:colOff>1950541</xdr:colOff>
      <xdr:row>66</xdr:row>
      <xdr:rowOff>1276721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80D0DFA-6482-3BF2-71D9-CCDBD74DB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361214" y="205413428"/>
          <a:ext cx="1610363" cy="118147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476251</xdr:colOff>
      <xdr:row>67</xdr:row>
      <xdr:rowOff>27215</xdr:rowOff>
    </xdr:from>
    <xdr:to>
      <xdr:col>3</xdr:col>
      <xdr:colOff>1660071</xdr:colOff>
      <xdr:row>67</xdr:row>
      <xdr:rowOff>1211035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EBD97098-82BB-3430-4368-D47501B4D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497287" y="206665286"/>
          <a:ext cx="1183820" cy="118382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476249</xdr:colOff>
      <xdr:row>68</xdr:row>
      <xdr:rowOff>40821</xdr:rowOff>
    </xdr:from>
    <xdr:to>
      <xdr:col>3</xdr:col>
      <xdr:colOff>1731666</xdr:colOff>
      <xdr:row>68</xdr:row>
      <xdr:rowOff>1296238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1B91D1F-F9AD-6F05-CA4E-AC2C362F4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497285" y="207903535"/>
          <a:ext cx="1255417" cy="1255417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408215</xdr:colOff>
      <xdr:row>70</xdr:row>
      <xdr:rowOff>54429</xdr:rowOff>
    </xdr:from>
    <xdr:to>
      <xdr:col>3</xdr:col>
      <xdr:colOff>1673680</xdr:colOff>
      <xdr:row>70</xdr:row>
      <xdr:rowOff>1319894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A1992BD-76EB-CE13-D497-38E1FE8F4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429251" y="214026750"/>
          <a:ext cx="1265465" cy="126546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70</xdr:row>
      <xdr:rowOff>1333500</xdr:rowOff>
    </xdr:from>
    <xdr:to>
      <xdr:col>3</xdr:col>
      <xdr:colOff>1974488</xdr:colOff>
      <xdr:row>70</xdr:row>
      <xdr:rowOff>3022238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3488F288-3AE8-E99B-E7D2-CD4643798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306786" y="215305821"/>
          <a:ext cx="1688738" cy="1688738"/>
        </a:xfrm>
        <a:prstGeom prst="rect">
          <a:avLst/>
        </a:prstGeom>
      </xdr:spPr>
    </xdr:pic>
    <xdr:clientData/>
  </xdr:twoCellAnchor>
  <xdr:twoCellAnchor editAs="oneCell">
    <xdr:from>
      <xdr:col>3</xdr:col>
      <xdr:colOff>503466</xdr:colOff>
      <xdr:row>71</xdr:row>
      <xdr:rowOff>40822</xdr:rowOff>
    </xdr:from>
    <xdr:to>
      <xdr:col>3</xdr:col>
      <xdr:colOff>1673680</xdr:colOff>
      <xdr:row>71</xdr:row>
      <xdr:rowOff>1211036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44A4016-2A18-5DCE-C3D3-3FF565ABD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524502" y="217088358"/>
          <a:ext cx="1170214" cy="1170214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71</xdr:row>
      <xdr:rowOff>1292679</xdr:rowOff>
    </xdr:from>
    <xdr:to>
      <xdr:col>3</xdr:col>
      <xdr:colOff>1802688</xdr:colOff>
      <xdr:row>71</xdr:row>
      <xdr:rowOff>2344269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C431D467-C78A-5449-8B21-5C687C492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497286" y="218340215"/>
          <a:ext cx="1326438" cy="1051590"/>
        </a:xfrm>
        <a:prstGeom prst="rect">
          <a:avLst/>
        </a:prstGeom>
      </xdr:spPr>
    </xdr:pic>
    <xdr:clientData/>
  </xdr:twoCellAnchor>
  <xdr:twoCellAnchor editAs="oneCell">
    <xdr:from>
      <xdr:col>3</xdr:col>
      <xdr:colOff>503465</xdr:colOff>
      <xdr:row>72</xdr:row>
      <xdr:rowOff>108857</xdr:rowOff>
    </xdr:from>
    <xdr:to>
      <xdr:col>3</xdr:col>
      <xdr:colOff>1646465</xdr:colOff>
      <xdr:row>72</xdr:row>
      <xdr:rowOff>1251857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792EE9E1-C916-575C-7022-3CEDC5897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524501" y="219537643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272143</xdr:colOff>
      <xdr:row>72</xdr:row>
      <xdr:rowOff>1401535</xdr:rowOff>
    </xdr:from>
    <xdr:to>
      <xdr:col>3</xdr:col>
      <xdr:colOff>1814565</xdr:colOff>
      <xdr:row>72</xdr:row>
      <xdr:rowOff>2943957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D79A308C-9192-BBE8-2AC9-B89156577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293179" y="220830321"/>
          <a:ext cx="1542422" cy="1542422"/>
        </a:xfrm>
        <a:prstGeom prst="rect">
          <a:avLst/>
        </a:prstGeom>
      </xdr:spPr>
    </xdr:pic>
    <xdr:clientData/>
  </xdr:twoCellAnchor>
  <xdr:twoCellAnchor editAs="oneCell">
    <xdr:from>
      <xdr:col>3</xdr:col>
      <xdr:colOff>256834</xdr:colOff>
      <xdr:row>73</xdr:row>
      <xdr:rowOff>250031</xdr:rowOff>
    </xdr:from>
    <xdr:to>
      <xdr:col>3</xdr:col>
      <xdr:colOff>1866317</xdr:colOff>
      <xdr:row>73</xdr:row>
      <xdr:rowOff>1859514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F10AFB8F-94A5-70BD-4363-8AA549935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281272" y="138231562"/>
          <a:ext cx="1609483" cy="16094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CF65BB-953B-4D4D-892D-2DCDF4927D32}">
  <sheetPr>
    <pageSetUpPr fitToPage="1"/>
  </sheetPr>
  <dimension ref="A1:S90"/>
  <sheetViews>
    <sheetView tabSelected="1" view="pageBreakPreview" topLeftCell="A73" zoomScale="80" zoomScaleNormal="70" zoomScaleSheetLayoutView="80" workbookViewId="0">
      <selection activeCell="F74" sqref="F74"/>
    </sheetView>
  </sheetViews>
  <sheetFormatPr defaultRowHeight="15.75" x14ac:dyDescent="0.25"/>
  <cols>
    <col min="1" max="1" width="8.42578125" style="37" customWidth="1"/>
    <col min="2" max="2" width="28.5703125" style="38" customWidth="1"/>
    <col min="3" max="3" width="39.85546875" style="23" customWidth="1"/>
    <col min="4" max="4" width="32.7109375" style="39" customWidth="1"/>
    <col min="5" max="5" width="14.85546875" style="68" customWidth="1"/>
    <col min="6" max="6" width="35.42578125" style="40" customWidth="1"/>
    <col min="7" max="7" width="14.7109375" style="41" customWidth="1"/>
    <col min="8" max="8" width="16" style="42" customWidth="1"/>
    <col min="9" max="9" width="19.42578125" style="43" customWidth="1"/>
    <col min="10" max="10" width="16.140625" style="43" customWidth="1"/>
    <col min="11" max="11" width="9.140625" style="44"/>
    <col min="12" max="12" width="12.28515625" style="44" bestFit="1" customWidth="1"/>
    <col min="13" max="13" width="14.42578125" style="44" bestFit="1" customWidth="1"/>
    <col min="14" max="17" width="9.140625" style="44"/>
    <col min="18" max="18" width="12.5703125" style="44" customWidth="1"/>
    <col min="19" max="16384" width="9.140625" style="44"/>
  </cols>
  <sheetData>
    <row r="1" spans="1:10" s="58" customFormat="1" ht="15" customHeight="1" x14ac:dyDescent="0.3">
      <c r="A1" s="52"/>
      <c r="B1" s="53"/>
      <c r="C1" s="59"/>
      <c r="D1" s="54"/>
      <c r="E1" s="66"/>
      <c r="F1" s="60"/>
      <c r="G1" s="55"/>
      <c r="H1" s="56"/>
      <c r="I1" s="57"/>
      <c r="J1" s="61"/>
    </row>
    <row r="2" spans="1:10" s="58" customFormat="1" ht="20.25" x14ac:dyDescent="0.3">
      <c r="A2" s="113" t="s">
        <v>106</v>
      </c>
      <c r="B2" s="113"/>
      <c r="C2" s="113"/>
      <c r="D2" s="113"/>
      <c r="E2" s="113"/>
      <c r="F2" s="113"/>
      <c r="G2" s="113"/>
      <c r="H2" s="113"/>
      <c r="I2" s="113"/>
      <c r="J2" s="113"/>
    </row>
    <row r="3" spans="1:10" x14ac:dyDescent="0.25">
      <c r="A3" s="113"/>
      <c r="B3" s="113"/>
      <c r="C3" s="113"/>
      <c r="D3" s="113"/>
      <c r="E3" s="113"/>
      <c r="F3" s="113"/>
      <c r="G3" s="113"/>
      <c r="H3" s="113"/>
      <c r="I3" s="113"/>
      <c r="J3" s="113"/>
    </row>
    <row r="4" spans="1:10" ht="31.5" customHeight="1" x14ac:dyDescent="0.25">
      <c r="A4" s="80" t="s">
        <v>109</v>
      </c>
      <c r="B4" s="94" t="s">
        <v>0</v>
      </c>
      <c r="C4" s="84" t="s">
        <v>104</v>
      </c>
      <c r="D4" s="77" t="s">
        <v>4</v>
      </c>
      <c r="E4" s="74" t="s">
        <v>107</v>
      </c>
      <c r="F4" s="71" t="s">
        <v>105</v>
      </c>
      <c r="G4" s="88" t="s">
        <v>9</v>
      </c>
      <c r="H4" s="88" t="s">
        <v>10</v>
      </c>
      <c r="I4" s="87" t="s">
        <v>11</v>
      </c>
      <c r="J4" s="87" t="s">
        <v>12</v>
      </c>
    </row>
    <row r="5" spans="1:10" ht="31.5" customHeight="1" x14ac:dyDescent="0.25">
      <c r="A5" s="80"/>
      <c r="B5" s="95"/>
      <c r="C5" s="85"/>
      <c r="D5" s="78"/>
      <c r="E5" s="75"/>
      <c r="F5" s="72"/>
      <c r="G5" s="89"/>
      <c r="H5" s="89"/>
      <c r="I5" s="87"/>
      <c r="J5" s="87"/>
    </row>
    <row r="6" spans="1:10" ht="15.75" customHeight="1" x14ac:dyDescent="0.25">
      <c r="A6" s="80"/>
      <c r="B6" s="96"/>
      <c r="C6" s="86"/>
      <c r="D6" s="79"/>
      <c r="E6" s="76"/>
      <c r="F6" s="73"/>
      <c r="G6" s="90"/>
      <c r="H6" s="90"/>
      <c r="I6" s="87"/>
      <c r="J6" s="87"/>
    </row>
    <row r="7" spans="1:10" ht="25.5" customHeight="1" x14ac:dyDescent="0.25">
      <c r="A7" s="114" t="s">
        <v>5</v>
      </c>
      <c r="B7" s="115"/>
      <c r="C7" s="115"/>
      <c r="D7" s="115"/>
      <c r="E7" s="115"/>
      <c r="F7" s="115"/>
      <c r="G7" s="115"/>
      <c r="H7" s="115"/>
      <c r="I7" s="115"/>
      <c r="J7" s="115"/>
    </row>
    <row r="8" spans="1:10" ht="114.75" customHeight="1" x14ac:dyDescent="0.25">
      <c r="A8" s="5" t="s">
        <v>108</v>
      </c>
      <c r="B8" s="3" t="s">
        <v>13</v>
      </c>
      <c r="C8" s="2" t="s">
        <v>14</v>
      </c>
      <c r="D8" s="3"/>
      <c r="E8" s="67">
        <v>1490</v>
      </c>
      <c r="F8" s="24"/>
      <c r="G8" s="9"/>
      <c r="H8" s="10"/>
      <c r="I8" s="25"/>
      <c r="J8" s="15"/>
    </row>
    <row r="9" spans="1:10" ht="232.5" customHeight="1" x14ac:dyDescent="0.25">
      <c r="A9" s="5" t="s">
        <v>110</v>
      </c>
      <c r="B9" s="3" t="s">
        <v>15</v>
      </c>
      <c r="C9" s="23" t="s">
        <v>16</v>
      </c>
      <c r="D9" s="3"/>
      <c r="E9" s="67">
        <v>29300</v>
      </c>
      <c r="F9" s="24"/>
      <c r="G9" s="9"/>
      <c r="H9" s="10"/>
      <c r="I9" s="25"/>
      <c r="J9" s="15"/>
    </row>
    <row r="10" spans="1:10" ht="180.75" customHeight="1" x14ac:dyDescent="0.25">
      <c r="A10" s="5" t="s">
        <v>111</v>
      </c>
      <c r="B10" s="26" t="s">
        <v>50</v>
      </c>
      <c r="C10" s="2" t="s">
        <v>17</v>
      </c>
      <c r="D10" s="45"/>
      <c r="E10" s="67">
        <v>6480</v>
      </c>
      <c r="F10" s="24"/>
      <c r="G10" s="9"/>
      <c r="H10" s="10"/>
      <c r="I10" s="25"/>
      <c r="J10" s="15"/>
    </row>
    <row r="11" spans="1:10" ht="225.75" customHeight="1" x14ac:dyDescent="0.25">
      <c r="A11" s="5" t="s">
        <v>112</v>
      </c>
      <c r="B11" s="1" t="s">
        <v>18</v>
      </c>
      <c r="C11" s="4" t="s">
        <v>19</v>
      </c>
      <c r="D11" s="3"/>
      <c r="E11" s="67">
        <v>830</v>
      </c>
      <c r="F11" s="24"/>
      <c r="G11" s="9"/>
      <c r="H11" s="10"/>
      <c r="I11" s="25"/>
      <c r="J11" s="15"/>
    </row>
    <row r="12" spans="1:10" ht="48" customHeight="1" x14ac:dyDescent="0.25">
      <c r="A12" s="99" t="s">
        <v>115</v>
      </c>
      <c r="B12" s="100" t="s">
        <v>113</v>
      </c>
      <c r="C12" s="100"/>
      <c r="D12" s="100"/>
      <c r="E12" s="5" t="s">
        <v>114</v>
      </c>
      <c r="F12" s="97"/>
      <c r="G12" s="97"/>
      <c r="H12" s="97"/>
      <c r="I12" s="97"/>
      <c r="J12" s="98"/>
    </row>
    <row r="13" spans="1:10" ht="227.25" customHeight="1" x14ac:dyDescent="0.25">
      <c r="A13" s="5" t="s">
        <v>116</v>
      </c>
      <c r="B13" s="3" t="s">
        <v>20</v>
      </c>
      <c r="C13" s="4" t="s">
        <v>101</v>
      </c>
      <c r="D13" s="3"/>
      <c r="E13" s="67">
        <v>20040</v>
      </c>
      <c r="F13" s="24"/>
      <c r="G13" s="9"/>
      <c r="H13" s="10"/>
      <c r="I13" s="25"/>
      <c r="J13" s="15"/>
    </row>
    <row r="14" spans="1:10" ht="200.25" customHeight="1" x14ac:dyDescent="0.25">
      <c r="A14" s="5" t="s">
        <v>117</v>
      </c>
      <c r="B14" s="3" t="s">
        <v>21</v>
      </c>
      <c r="C14" s="2" t="s">
        <v>22</v>
      </c>
      <c r="D14" s="3"/>
      <c r="E14" s="67">
        <v>8900</v>
      </c>
      <c r="F14" s="24"/>
      <c r="G14" s="9"/>
      <c r="H14" s="10"/>
      <c r="I14" s="25"/>
      <c r="J14" s="15"/>
    </row>
    <row r="15" spans="1:10" ht="182.25" customHeight="1" x14ac:dyDescent="0.25">
      <c r="A15" s="5" t="s">
        <v>118</v>
      </c>
      <c r="B15" s="3" t="s">
        <v>23</v>
      </c>
      <c r="C15" s="2" t="s">
        <v>22</v>
      </c>
      <c r="D15" s="3"/>
      <c r="E15" s="67">
        <v>5050</v>
      </c>
      <c r="F15" s="24"/>
      <c r="G15" s="9"/>
      <c r="H15" s="10"/>
      <c r="I15" s="25"/>
      <c r="J15" s="15"/>
    </row>
    <row r="16" spans="1:10" x14ac:dyDescent="0.25">
      <c r="A16" s="5" t="s">
        <v>119</v>
      </c>
      <c r="B16" s="104" t="s">
        <v>120</v>
      </c>
      <c r="C16" s="105"/>
      <c r="D16" s="106"/>
      <c r="E16" s="67">
        <v>1300</v>
      </c>
      <c r="F16" s="24"/>
      <c r="G16" s="9"/>
      <c r="H16" s="10"/>
      <c r="I16" s="25"/>
      <c r="J16" s="15"/>
    </row>
    <row r="17" spans="1:19" ht="231.75" customHeight="1" x14ac:dyDescent="0.25">
      <c r="A17" s="5" t="s">
        <v>121</v>
      </c>
      <c r="B17" s="3" t="s">
        <v>24</v>
      </c>
      <c r="C17" s="4" t="s">
        <v>25</v>
      </c>
      <c r="D17" s="3"/>
      <c r="E17" s="67">
        <v>900</v>
      </c>
      <c r="F17" s="24"/>
      <c r="G17" s="9"/>
      <c r="H17" s="10"/>
      <c r="I17" s="25"/>
      <c r="J17" s="15"/>
    </row>
    <row r="18" spans="1:19" ht="228" customHeight="1" x14ac:dyDescent="0.25">
      <c r="A18" s="5" t="s">
        <v>122</v>
      </c>
      <c r="B18" s="1" t="s">
        <v>51</v>
      </c>
      <c r="C18" s="27" t="s">
        <v>26</v>
      </c>
      <c r="D18" s="3"/>
      <c r="E18" s="67">
        <v>400</v>
      </c>
      <c r="F18" s="24"/>
      <c r="G18" s="9"/>
      <c r="H18" s="10"/>
      <c r="I18" s="25"/>
      <c r="J18" s="15"/>
    </row>
    <row r="19" spans="1:19" ht="237.75" customHeight="1" x14ac:dyDescent="0.25">
      <c r="A19" s="5" t="s">
        <v>123</v>
      </c>
      <c r="B19" s="3" t="s">
        <v>27</v>
      </c>
      <c r="C19" s="2" t="s">
        <v>28</v>
      </c>
      <c r="D19" s="3"/>
      <c r="E19" s="67">
        <v>4070</v>
      </c>
      <c r="F19" s="24"/>
      <c r="G19" s="9"/>
      <c r="H19" s="10"/>
      <c r="I19" s="25"/>
      <c r="J19" s="15"/>
    </row>
    <row r="20" spans="1:19" ht="227.25" customHeight="1" x14ac:dyDescent="0.25">
      <c r="A20" s="5" t="s">
        <v>124</v>
      </c>
      <c r="B20" s="3" t="s">
        <v>29</v>
      </c>
      <c r="C20" s="2" t="s">
        <v>30</v>
      </c>
      <c r="D20" s="3"/>
      <c r="E20" s="67">
        <v>2430</v>
      </c>
      <c r="F20" s="24"/>
      <c r="G20" s="9"/>
      <c r="H20" s="10"/>
      <c r="I20" s="25"/>
      <c r="J20" s="15"/>
    </row>
    <row r="21" spans="1:19" ht="222" customHeight="1" x14ac:dyDescent="0.25">
      <c r="A21" s="5" t="s">
        <v>125</v>
      </c>
      <c r="B21" s="26" t="s">
        <v>31</v>
      </c>
      <c r="C21" s="2" t="s">
        <v>32</v>
      </c>
      <c r="D21" s="3"/>
      <c r="E21" s="67">
        <v>2200</v>
      </c>
      <c r="F21" s="24"/>
      <c r="G21" s="9"/>
      <c r="H21" s="10"/>
      <c r="I21" s="25"/>
      <c r="J21" s="15"/>
    </row>
    <row r="22" spans="1:19" ht="229.5" customHeight="1" x14ac:dyDescent="0.25">
      <c r="A22" s="5" t="s">
        <v>126</v>
      </c>
      <c r="B22" s="3" t="s">
        <v>33</v>
      </c>
      <c r="C22" s="2" t="s">
        <v>34</v>
      </c>
      <c r="D22" s="6"/>
      <c r="E22" s="67">
        <v>500</v>
      </c>
      <c r="F22" s="24"/>
      <c r="G22" s="9"/>
      <c r="H22" s="10"/>
      <c r="I22" s="25"/>
      <c r="J22" s="15"/>
    </row>
    <row r="23" spans="1:19" ht="228.75" customHeight="1" x14ac:dyDescent="0.25">
      <c r="A23" s="5" t="s">
        <v>127</v>
      </c>
      <c r="B23" s="1" t="s">
        <v>35</v>
      </c>
      <c r="C23" s="2" t="s">
        <v>36</v>
      </c>
      <c r="D23" s="1"/>
      <c r="E23" s="67">
        <v>4130</v>
      </c>
      <c r="F23" s="24"/>
      <c r="G23" s="9"/>
      <c r="H23" s="10"/>
      <c r="I23" s="25"/>
      <c r="J23" s="15"/>
    </row>
    <row r="24" spans="1:19" x14ac:dyDescent="0.25">
      <c r="A24" s="5" t="s">
        <v>129</v>
      </c>
      <c r="B24" s="104" t="s">
        <v>128</v>
      </c>
      <c r="C24" s="105"/>
      <c r="D24" s="106"/>
      <c r="E24" s="67">
        <v>6973</v>
      </c>
      <c r="F24" s="24"/>
      <c r="G24" s="9"/>
      <c r="H24" s="10"/>
      <c r="I24" s="25"/>
      <c r="J24" s="15"/>
    </row>
    <row r="25" spans="1:19" ht="226.5" customHeight="1" x14ac:dyDescent="0.25">
      <c r="A25" s="5" t="s">
        <v>130</v>
      </c>
      <c r="B25" s="1" t="s">
        <v>37</v>
      </c>
      <c r="C25" s="2" t="s">
        <v>38</v>
      </c>
      <c r="D25" s="1"/>
      <c r="E25" s="67">
        <v>2690</v>
      </c>
      <c r="F25" s="24"/>
      <c r="G25" s="9"/>
      <c r="H25" s="10"/>
      <c r="I25" s="25"/>
      <c r="J25" s="15"/>
      <c r="S25" s="44" t="s">
        <v>7</v>
      </c>
    </row>
    <row r="26" spans="1:19" ht="228" customHeight="1" x14ac:dyDescent="0.25">
      <c r="A26" s="5" t="s">
        <v>131</v>
      </c>
      <c r="B26" s="26" t="s">
        <v>52</v>
      </c>
      <c r="C26" s="2" t="s">
        <v>39</v>
      </c>
      <c r="D26" s="1"/>
      <c r="E26" s="67">
        <v>2028</v>
      </c>
      <c r="F26" s="24"/>
      <c r="G26" s="9"/>
      <c r="H26" s="10"/>
      <c r="I26" s="25"/>
      <c r="J26" s="15"/>
    </row>
    <row r="27" spans="1:19" ht="226.5" customHeight="1" x14ac:dyDescent="0.25">
      <c r="A27" s="5" t="s">
        <v>132</v>
      </c>
      <c r="B27" s="3" t="s">
        <v>40</v>
      </c>
      <c r="C27" s="2" t="s">
        <v>39</v>
      </c>
      <c r="D27" s="3"/>
      <c r="E27" s="67">
        <v>2255</v>
      </c>
      <c r="F27" s="24"/>
      <c r="G27" s="9"/>
      <c r="H27" s="10"/>
      <c r="I27" s="25"/>
      <c r="J27" s="15"/>
    </row>
    <row r="28" spans="1:19" ht="233.25" customHeight="1" x14ac:dyDescent="0.25">
      <c r="A28" s="5" t="s">
        <v>133</v>
      </c>
      <c r="B28" s="3" t="s">
        <v>41</v>
      </c>
      <c r="C28" s="2" t="s">
        <v>42</v>
      </c>
      <c r="D28" s="3"/>
      <c r="E28" s="67">
        <v>1650</v>
      </c>
      <c r="F28" s="24"/>
      <c r="G28" s="9"/>
      <c r="H28" s="10"/>
      <c r="I28" s="25"/>
      <c r="J28" s="15"/>
    </row>
    <row r="29" spans="1:19" ht="229.5" customHeight="1" x14ac:dyDescent="0.25">
      <c r="A29" s="5" t="s">
        <v>134</v>
      </c>
      <c r="B29" s="3" t="s">
        <v>43</v>
      </c>
      <c r="C29" s="2" t="s">
        <v>44</v>
      </c>
      <c r="D29" s="3"/>
      <c r="E29" s="67">
        <v>2650</v>
      </c>
      <c r="F29" s="24"/>
      <c r="G29" s="9"/>
      <c r="H29" s="10"/>
      <c r="I29" s="25"/>
      <c r="J29" s="15"/>
      <c r="O29" s="46"/>
    </row>
    <row r="30" spans="1:19" x14ac:dyDescent="0.25">
      <c r="A30" s="5" t="s">
        <v>135</v>
      </c>
      <c r="B30" s="104" t="s">
        <v>136</v>
      </c>
      <c r="C30" s="105"/>
      <c r="D30" s="106"/>
      <c r="E30" s="67">
        <v>16200</v>
      </c>
      <c r="F30" s="24"/>
      <c r="G30" s="9"/>
      <c r="H30" s="10"/>
      <c r="I30" s="25"/>
      <c r="J30" s="15"/>
      <c r="O30" s="46"/>
    </row>
    <row r="31" spans="1:19" ht="225.75" customHeight="1" x14ac:dyDescent="0.25">
      <c r="A31" s="5" t="s">
        <v>137</v>
      </c>
      <c r="B31" s="3" t="s">
        <v>45</v>
      </c>
      <c r="C31" s="2" t="s">
        <v>46</v>
      </c>
      <c r="D31" s="3"/>
      <c r="E31" s="67">
        <v>8500</v>
      </c>
      <c r="F31" s="24"/>
      <c r="G31" s="9"/>
      <c r="H31" s="10"/>
      <c r="I31" s="25"/>
      <c r="J31" s="15"/>
    </row>
    <row r="32" spans="1:19" ht="231.75" customHeight="1" x14ac:dyDescent="0.25">
      <c r="A32" s="5" t="s">
        <v>138</v>
      </c>
      <c r="B32" s="3" t="s">
        <v>47</v>
      </c>
      <c r="C32" s="2" t="s">
        <v>46</v>
      </c>
      <c r="D32" s="3"/>
      <c r="E32" s="67">
        <v>7700</v>
      </c>
      <c r="F32" s="24"/>
      <c r="G32" s="9"/>
      <c r="H32" s="10"/>
      <c r="I32" s="25"/>
      <c r="J32" s="15"/>
    </row>
    <row r="33" spans="1:18" ht="225.75" customHeight="1" x14ac:dyDescent="0.25">
      <c r="A33" s="5" t="s">
        <v>139</v>
      </c>
      <c r="B33" s="3" t="s">
        <v>48</v>
      </c>
      <c r="C33" s="2" t="s">
        <v>49</v>
      </c>
      <c r="D33" s="45"/>
      <c r="E33" s="67">
        <v>1100</v>
      </c>
      <c r="F33" s="24"/>
      <c r="G33" s="9"/>
      <c r="H33" s="10"/>
      <c r="I33" s="25"/>
      <c r="J33" s="15"/>
      <c r="M33" s="47"/>
    </row>
    <row r="34" spans="1:18" ht="27.75" customHeight="1" x14ac:dyDescent="0.25">
      <c r="A34" s="81" t="s">
        <v>1</v>
      </c>
      <c r="B34" s="82"/>
      <c r="C34" s="82"/>
      <c r="D34" s="83"/>
      <c r="E34" s="28">
        <f>SUM(E8:E33)</f>
        <v>139766</v>
      </c>
      <c r="F34" s="64"/>
      <c r="G34" s="13"/>
      <c r="H34" s="13"/>
      <c r="I34" s="14">
        <f>SUM(I8:I33)</f>
        <v>0</v>
      </c>
      <c r="J34" s="14">
        <f>SUM(J8:J33)</f>
        <v>0</v>
      </c>
    </row>
    <row r="36" spans="1:18" ht="15" customHeight="1" x14ac:dyDescent="0.25">
      <c r="A36" s="80" t="s">
        <v>141</v>
      </c>
      <c r="B36" s="94" t="s">
        <v>0</v>
      </c>
      <c r="C36" s="84" t="s">
        <v>3</v>
      </c>
      <c r="D36" s="77" t="s">
        <v>4</v>
      </c>
      <c r="E36" s="74" t="s">
        <v>8</v>
      </c>
      <c r="F36" s="62"/>
      <c r="G36" s="88" t="s">
        <v>9</v>
      </c>
      <c r="H36" s="88" t="s">
        <v>10</v>
      </c>
      <c r="I36" s="87" t="s">
        <v>11</v>
      </c>
      <c r="J36" s="87" t="s">
        <v>12</v>
      </c>
    </row>
    <row r="37" spans="1:18" ht="15" customHeight="1" x14ac:dyDescent="0.25">
      <c r="A37" s="80"/>
      <c r="B37" s="95"/>
      <c r="C37" s="85"/>
      <c r="D37" s="78"/>
      <c r="E37" s="75"/>
      <c r="F37" s="72" t="s">
        <v>105</v>
      </c>
      <c r="G37" s="89"/>
      <c r="H37" s="89"/>
      <c r="I37" s="87"/>
      <c r="J37" s="87"/>
    </row>
    <row r="38" spans="1:18" ht="33" customHeight="1" x14ac:dyDescent="0.25">
      <c r="A38" s="80"/>
      <c r="B38" s="96"/>
      <c r="C38" s="86"/>
      <c r="D38" s="79"/>
      <c r="E38" s="76"/>
      <c r="F38" s="73"/>
      <c r="G38" s="90"/>
      <c r="H38" s="90"/>
      <c r="I38" s="87"/>
      <c r="J38" s="87"/>
    </row>
    <row r="39" spans="1:18" x14ac:dyDescent="0.25">
      <c r="A39" s="114" t="s">
        <v>6</v>
      </c>
      <c r="B39" s="115"/>
      <c r="C39" s="115"/>
      <c r="D39" s="115"/>
      <c r="E39" s="115"/>
      <c r="F39" s="115"/>
      <c r="G39" s="115"/>
      <c r="H39" s="115"/>
      <c r="I39" s="115"/>
      <c r="J39" s="115"/>
    </row>
    <row r="40" spans="1:18" s="48" customFormat="1" ht="231.75" customHeight="1" x14ac:dyDescent="0.25">
      <c r="A40" s="18" t="s">
        <v>140</v>
      </c>
      <c r="B40" s="29" t="s">
        <v>53</v>
      </c>
      <c r="C40" s="22" t="s">
        <v>54</v>
      </c>
      <c r="D40" s="22"/>
      <c r="E40" s="69">
        <v>1700</v>
      </c>
      <c r="F40" s="30"/>
      <c r="G40" s="19"/>
      <c r="H40" s="20"/>
      <c r="I40" s="21"/>
      <c r="J40" s="31"/>
      <c r="R40" s="49"/>
    </row>
    <row r="41" spans="1:18" ht="225" customHeight="1" x14ac:dyDescent="0.25">
      <c r="A41" s="5" t="s">
        <v>142</v>
      </c>
      <c r="B41" s="3" t="s">
        <v>55</v>
      </c>
      <c r="C41" s="2" t="s">
        <v>56</v>
      </c>
      <c r="D41" s="3"/>
      <c r="E41" s="67">
        <v>4745</v>
      </c>
      <c r="F41" s="24"/>
      <c r="G41" s="9"/>
      <c r="H41" s="10"/>
      <c r="I41" s="15"/>
      <c r="J41" s="32"/>
    </row>
    <row r="42" spans="1:18" ht="236.25" customHeight="1" x14ac:dyDescent="0.25">
      <c r="A42" s="18" t="s">
        <v>143</v>
      </c>
      <c r="B42" s="3" t="s">
        <v>57</v>
      </c>
      <c r="C42" s="2" t="s">
        <v>58</v>
      </c>
      <c r="D42" s="45"/>
      <c r="E42" s="67">
        <v>475</v>
      </c>
      <c r="F42" s="24"/>
      <c r="G42" s="9"/>
      <c r="H42" s="10"/>
      <c r="I42" s="15"/>
      <c r="J42" s="32"/>
    </row>
    <row r="43" spans="1:18" ht="243" customHeight="1" x14ac:dyDescent="0.25">
      <c r="A43" s="5" t="s">
        <v>144</v>
      </c>
      <c r="B43" s="3" t="s">
        <v>59</v>
      </c>
      <c r="C43" s="2" t="s">
        <v>60</v>
      </c>
      <c r="D43" s="45"/>
      <c r="E43" s="67">
        <v>4145</v>
      </c>
      <c r="F43" s="24"/>
      <c r="G43" s="9"/>
      <c r="H43" s="10"/>
      <c r="I43" s="15"/>
      <c r="J43" s="32"/>
    </row>
    <row r="44" spans="1:18" ht="236.25" customHeight="1" x14ac:dyDescent="0.25">
      <c r="A44" s="18" t="s">
        <v>145</v>
      </c>
      <c r="B44" s="3" t="s">
        <v>61</v>
      </c>
      <c r="C44" s="2" t="s">
        <v>62</v>
      </c>
      <c r="D44" s="45"/>
      <c r="E44" s="67">
        <v>765</v>
      </c>
      <c r="F44" s="24"/>
      <c r="G44" s="9"/>
      <c r="H44" s="10"/>
      <c r="I44" s="15"/>
      <c r="J44" s="32"/>
    </row>
    <row r="45" spans="1:18" ht="232.5" customHeight="1" x14ac:dyDescent="0.25">
      <c r="A45" s="5" t="s">
        <v>146</v>
      </c>
      <c r="B45" s="3" t="s">
        <v>63</v>
      </c>
      <c r="C45" s="2" t="s">
        <v>64</v>
      </c>
      <c r="D45" s="45"/>
      <c r="E45" s="67">
        <v>1690</v>
      </c>
      <c r="F45" s="24"/>
      <c r="G45" s="9"/>
      <c r="H45" s="10"/>
      <c r="I45" s="15"/>
      <c r="J45" s="32"/>
    </row>
    <row r="46" spans="1:18" ht="233.25" customHeight="1" x14ac:dyDescent="0.25">
      <c r="A46" s="18" t="s">
        <v>147</v>
      </c>
      <c r="B46" s="3" t="s">
        <v>65</v>
      </c>
      <c r="C46" s="2" t="s">
        <v>66</v>
      </c>
      <c r="D46" s="3"/>
      <c r="E46" s="67">
        <v>2270</v>
      </c>
      <c r="F46" s="24"/>
      <c r="G46" s="9"/>
      <c r="H46" s="10"/>
      <c r="I46" s="15"/>
      <c r="J46" s="32"/>
    </row>
    <row r="47" spans="1:18" x14ac:dyDescent="0.25">
      <c r="A47" s="18" t="s">
        <v>148</v>
      </c>
      <c r="B47" s="104" t="s">
        <v>149</v>
      </c>
      <c r="C47" s="105"/>
      <c r="D47" s="106"/>
      <c r="E47" s="67">
        <v>1480</v>
      </c>
      <c r="F47" s="24"/>
      <c r="G47" s="9"/>
      <c r="H47" s="10"/>
      <c r="I47" s="15"/>
      <c r="J47" s="32"/>
    </row>
    <row r="48" spans="1:18" ht="233.25" customHeight="1" x14ac:dyDescent="0.25">
      <c r="A48" s="5" t="s">
        <v>150</v>
      </c>
      <c r="B48" s="3" t="s">
        <v>67</v>
      </c>
      <c r="C48" s="2" t="s">
        <v>68</v>
      </c>
      <c r="D48" s="3"/>
      <c r="E48" s="67">
        <v>695</v>
      </c>
      <c r="F48" s="24"/>
      <c r="G48" s="9"/>
      <c r="H48" s="10"/>
      <c r="I48" s="15"/>
      <c r="J48" s="32"/>
    </row>
    <row r="49" spans="1:10" ht="241.5" customHeight="1" x14ac:dyDescent="0.25">
      <c r="A49" s="18" t="s">
        <v>151</v>
      </c>
      <c r="B49" s="3" t="s">
        <v>69</v>
      </c>
      <c r="C49" s="2" t="s">
        <v>68</v>
      </c>
      <c r="D49" s="3"/>
      <c r="E49" s="67">
        <v>785</v>
      </c>
      <c r="F49" s="24"/>
      <c r="G49" s="9"/>
      <c r="H49" s="10"/>
      <c r="I49" s="15"/>
      <c r="J49" s="32"/>
    </row>
    <row r="50" spans="1:10" x14ac:dyDescent="0.25">
      <c r="A50" s="18" t="s">
        <v>152</v>
      </c>
      <c r="B50" s="104" t="s">
        <v>153</v>
      </c>
      <c r="C50" s="105"/>
      <c r="D50" s="106"/>
      <c r="E50" s="67">
        <v>2660</v>
      </c>
      <c r="F50" s="24"/>
      <c r="G50" s="9"/>
      <c r="H50" s="10"/>
      <c r="I50" s="15"/>
      <c r="J50" s="32"/>
    </row>
    <row r="51" spans="1:10" ht="235.5" customHeight="1" x14ac:dyDescent="0.25">
      <c r="A51" s="5" t="s">
        <v>154</v>
      </c>
      <c r="B51" s="1" t="s">
        <v>70</v>
      </c>
      <c r="C51" s="2" t="s">
        <v>71</v>
      </c>
      <c r="D51" s="4"/>
      <c r="E51" s="67">
        <v>1215</v>
      </c>
      <c r="F51" s="24"/>
      <c r="G51" s="9"/>
      <c r="H51" s="10"/>
      <c r="I51" s="15"/>
      <c r="J51" s="32"/>
    </row>
    <row r="52" spans="1:10" ht="235.5" customHeight="1" x14ac:dyDescent="0.25">
      <c r="A52" s="18" t="s">
        <v>155</v>
      </c>
      <c r="B52" s="1" t="s">
        <v>72</v>
      </c>
      <c r="C52" s="2" t="s">
        <v>73</v>
      </c>
      <c r="D52" s="1"/>
      <c r="E52" s="67">
        <v>1445</v>
      </c>
      <c r="F52" s="24"/>
      <c r="G52" s="9"/>
      <c r="H52" s="10"/>
      <c r="I52" s="15"/>
      <c r="J52" s="32"/>
    </row>
    <row r="53" spans="1:10" ht="240.75" customHeight="1" x14ac:dyDescent="0.25">
      <c r="A53" s="5" t="s">
        <v>156</v>
      </c>
      <c r="B53" s="3" t="s">
        <v>74</v>
      </c>
      <c r="C53" s="2" t="s">
        <v>75</v>
      </c>
      <c r="D53" s="45"/>
      <c r="E53" s="70">
        <v>1363</v>
      </c>
      <c r="F53" s="33"/>
      <c r="G53" s="9"/>
      <c r="H53" s="10"/>
      <c r="I53" s="15"/>
      <c r="J53" s="32"/>
    </row>
    <row r="54" spans="1:10" ht="183.75" customHeight="1" x14ac:dyDescent="0.25">
      <c r="A54" s="18" t="s">
        <v>157</v>
      </c>
      <c r="B54" s="3" t="s">
        <v>76</v>
      </c>
      <c r="C54" s="2" t="s">
        <v>77</v>
      </c>
      <c r="D54" s="45"/>
      <c r="E54" s="70">
        <v>1620</v>
      </c>
      <c r="F54" s="33"/>
      <c r="G54" s="9"/>
      <c r="H54" s="10"/>
      <c r="I54" s="15"/>
      <c r="J54" s="32"/>
    </row>
    <row r="55" spans="1:10" ht="196.5" customHeight="1" x14ac:dyDescent="0.25">
      <c r="A55" s="5" t="s">
        <v>158</v>
      </c>
      <c r="B55" s="3" t="s">
        <v>78</v>
      </c>
      <c r="C55" s="2" t="s">
        <v>77</v>
      </c>
      <c r="D55" s="45"/>
      <c r="E55" s="70">
        <v>605</v>
      </c>
      <c r="F55" s="33"/>
      <c r="G55" s="9"/>
      <c r="H55" s="10"/>
      <c r="I55" s="15"/>
      <c r="J55" s="32"/>
    </row>
    <row r="56" spans="1:10" ht="228.75" customHeight="1" x14ac:dyDescent="0.25">
      <c r="A56" s="18" t="s">
        <v>159</v>
      </c>
      <c r="B56" s="1" t="s">
        <v>79</v>
      </c>
      <c r="C56" s="2" t="s">
        <v>80</v>
      </c>
      <c r="D56" s="1"/>
      <c r="E56" s="67">
        <v>1055</v>
      </c>
      <c r="F56" s="24"/>
      <c r="G56" s="9"/>
      <c r="H56" s="10"/>
      <c r="I56" s="15"/>
      <c r="J56" s="32"/>
    </row>
    <row r="57" spans="1:10" x14ac:dyDescent="0.25">
      <c r="A57" s="18" t="s">
        <v>160</v>
      </c>
      <c r="B57" s="104" t="s">
        <v>161</v>
      </c>
      <c r="C57" s="105"/>
      <c r="D57" s="106"/>
      <c r="E57" s="67">
        <v>2930</v>
      </c>
      <c r="F57" s="24"/>
      <c r="G57" s="9"/>
      <c r="H57" s="10"/>
      <c r="I57" s="15"/>
      <c r="J57" s="32"/>
    </row>
    <row r="58" spans="1:10" ht="228.75" customHeight="1" x14ac:dyDescent="0.25">
      <c r="A58" s="5" t="s">
        <v>162</v>
      </c>
      <c r="B58" s="1" t="s">
        <v>81</v>
      </c>
      <c r="C58" s="2" t="s">
        <v>82</v>
      </c>
      <c r="D58" s="1"/>
      <c r="E58" s="67">
        <v>1945</v>
      </c>
      <c r="F58" s="24"/>
      <c r="G58" s="9"/>
      <c r="H58" s="10"/>
      <c r="I58" s="15"/>
      <c r="J58" s="32"/>
    </row>
    <row r="59" spans="1:10" ht="153.75" customHeight="1" x14ac:dyDescent="0.25">
      <c r="A59" s="18" t="s">
        <v>163</v>
      </c>
      <c r="B59" s="1" t="s">
        <v>83</v>
      </c>
      <c r="C59" s="2" t="s">
        <v>84</v>
      </c>
      <c r="D59" s="1"/>
      <c r="E59" s="67">
        <v>985</v>
      </c>
      <c r="F59" s="24"/>
      <c r="G59" s="9"/>
      <c r="H59" s="10"/>
      <c r="I59" s="15"/>
      <c r="J59" s="32"/>
    </row>
    <row r="60" spans="1:10" ht="153.75" customHeight="1" x14ac:dyDescent="0.25">
      <c r="A60" s="5" t="s">
        <v>164</v>
      </c>
      <c r="B60" s="1" t="s">
        <v>85</v>
      </c>
      <c r="C60" s="2" t="s">
        <v>86</v>
      </c>
      <c r="D60" s="45"/>
      <c r="E60" s="67">
        <v>720</v>
      </c>
      <c r="F60" s="24"/>
      <c r="G60" s="9"/>
      <c r="H60" s="10"/>
      <c r="I60" s="15"/>
      <c r="J60" s="32"/>
    </row>
    <row r="61" spans="1:10" s="48" customFormat="1" ht="156" customHeight="1" x14ac:dyDescent="0.25">
      <c r="A61" s="18" t="s">
        <v>165</v>
      </c>
      <c r="B61" s="34" t="s">
        <v>92</v>
      </c>
      <c r="C61" s="63" t="s">
        <v>49</v>
      </c>
      <c r="D61" s="50"/>
      <c r="E61" s="69">
        <v>4540</v>
      </c>
      <c r="F61" s="30"/>
      <c r="G61" s="19"/>
      <c r="H61" s="20"/>
      <c r="I61" s="21"/>
      <c r="J61" s="31"/>
    </row>
    <row r="62" spans="1:10" ht="156" customHeight="1" x14ac:dyDescent="0.25">
      <c r="A62" s="5" t="s">
        <v>166</v>
      </c>
      <c r="B62" s="1" t="s">
        <v>87</v>
      </c>
      <c r="C62" s="2" t="s">
        <v>88</v>
      </c>
      <c r="D62" s="45"/>
      <c r="E62" s="67">
        <v>260</v>
      </c>
      <c r="F62" s="24"/>
      <c r="G62" s="9"/>
      <c r="H62" s="10"/>
      <c r="I62" s="15"/>
      <c r="J62" s="32"/>
    </row>
    <row r="63" spans="1:10" ht="156" customHeight="1" x14ac:dyDescent="0.25">
      <c r="A63" s="18" t="s">
        <v>167</v>
      </c>
      <c r="B63" s="1" t="s">
        <v>89</v>
      </c>
      <c r="C63" s="2" t="s">
        <v>90</v>
      </c>
      <c r="D63" s="45"/>
      <c r="E63" s="67">
        <v>2365</v>
      </c>
      <c r="F63" s="24"/>
      <c r="G63" s="9"/>
      <c r="H63" s="10"/>
      <c r="I63" s="15"/>
      <c r="J63" s="32"/>
    </row>
    <row r="64" spans="1:10" ht="156" customHeight="1" x14ac:dyDescent="0.25">
      <c r="A64" s="5" t="s">
        <v>168</v>
      </c>
      <c r="B64" s="1" t="s">
        <v>91</v>
      </c>
      <c r="C64" s="2" t="s">
        <v>88</v>
      </c>
      <c r="D64" s="45"/>
      <c r="E64" s="67">
        <v>1740</v>
      </c>
      <c r="F64" s="24"/>
      <c r="G64" s="9"/>
      <c r="H64" s="10"/>
      <c r="I64" s="15"/>
      <c r="J64" s="32"/>
    </row>
    <row r="65" spans="1:13" x14ac:dyDescent="0.25">
      <c r="A65" s="5" t="s">
        <v>169</v>
      </c>
      <c r="B65" s="101" t="s">
        <v>170</v>
      </c>
      <c r="C65" s="102"/>
      <c r="D65" s="103"/>
      <c r="E65" s="67">
        <v>19840</v>
      </c>
      <c r="F65" s="24"/>
      <c r="G65" s="9"/>
      <c r="H65" s="10"/>
      <c r="I65" s="15"/>
      <c r="J65" s="32"/>
    </row>
    <row r="66" spans="1:13" s="48" customFormat="1" ht="122.25" customHeight="1" x14ac:dyDescent="0.25">
      <c r="A66" s="18" t="s">
        <v>171</v>
      </c>
      <c r="B66" s="34" t="s">
        <v>93</v>
      </c>
      <c r="C66" s="2" t="s">
        <v>103</v>
      </c>
      <c r="D66" s="50"/>
      <c r="E66" s="69">
        <v>2600</v>
      </c>
      <c r="F66" s="30"/>
      <c r="G66" s="19"/>
      <c r="H66" s="20"/>
      <c r="I66" s="21"/>
      <c r="J66" s="31"/>
    </row>
    <row r="67" spans="1:13" s="48" customFormat="1" ht="103.5" customHeight="1" x14ac:dyDescent="0.25">
      <c r="A67" s="5" t="s">
        <v>172</v>
      </c>
      <c r="B67" s="34" t="s">
        <v>94</v>
      </c>
      <c r="C67" s="2" t="s">
        <v>103</v>
      </c>
      <c r="D67" s="50"/>
      <c r="E67" s="69">
        <v>5400</v>
      </c>
      <c r="F67" s="30"/>
      <c r="G67" s="19"/>
      <c r="H67" s="20"/>
      <c r="I67" s="21"/>
      <c r="J67" s="31"/>
    </row>
    <row r="68" spans="1:13" s="48" customFormat="1" ht="96.75" customHeight="1" x14ac:dyDescent="0.25">
      <c r="A68" s="18" t="s">
        <v>173</v>
      </c>
      <c r="B68" s="34" t="s">
        <v>95</v>
      </c>
      <c r="C68" s="2" t="s">
        <v>103</v>
      </c>
      <c r="D68" s="50"/>
      <c r="E68" s="69">
        <v>2640</v>
      </c>
      <c r="F68" s="30"/>
      <c r="G68" s="19"/>
      <c r="H68" s="20"/>
      <c r="I68" s="21"/>
      <c r="J68" s="31"/>
    </row>
    <row r="69" spans="1:13" s="48" customFormat="1" ht="106.5" customHeight="1" x14ac:dyDescent="0.25">
      <c r="A69" s="5" t="s">
        <v>174</v>
      </c>
      <c r="B69" s="34" t="s">
        <v>96</v>
      </c>
      <c r="C69" s="2" t="s">
        <v>103</v>
      </c>
      <c r="D69" s="50"/>
      <c r="E69" s="69">
        <v>9200</v>
      </c>
      <c r="F69" s="30"/>
      <c r="G69" s="19"/>
      <c r="H69" s="20"/>
      <c r="I69" s="21"/>
      <c r="J69" s="31"/>
    </row>
    <row r="70" spans="1:13" s="48" customFormat="1" x14ac:dyDescent="0.25">
      <c r="A70" s="5" t="s">
        <v>175</v>
      </c>
      <c r="B70" s="107" t="s">
        <v>176</v>
      </c>
      <c r="C70" s="108"/>
      <c r="D70" s="109"/>
      <c r="E70" s="69">
        <v>2900</v>
      </c>
      <c r="F70" s="30"/>
      <c r="G70" s="19"/>
      <c r="H70" s="20"/>
      <c r="I70" s="21"/>
      <c r="J70" s="31"/>
    </row>
    <row r="71" spans="1:13" ht="242.25" customHeight="1" x14ac:dyDescent="0.25">
      <c r="A71" s="18" t="s">
        <v>177</v>
      </c>
      <c r="B71" s="1" t="s">
        <v>97</v>
      </c>
      <c r="C71" s="2" t="s">
        <v>102</v>
      </c>
      <c r="D71" s="45"/>
      <c r="E71" s="67">
        <v>500</v>
      </c>
      <c r="F71" s="24"/>
      <c r="G71" s="9"/>
      <c r="H71" s="10"/>
      <c r="I71" s="15"/>
      <c r="J71" s="32"/>
    </row>
    <row r="72" spans="1:13" ht="187.5" customHeight="1" x14ac:dyDescent="0.25">
      <c r="A72" s="5" t="s">
        <v>178</v>
      </c>
      <c r="B72" s="1" t="s">
        <v>98</v>
      </c>
      <c r="C72" s="2" t="s">
        <v>102</v>
      </c>
      <c r="D72" s="45"/>
      <c r="E72" s="67">
        <v>600</v>
      </c>
      <c r="F72" s="24"/>
      <c r="G72" s="9"/>
      <c r="H72" s="10"/>
      <c r="I72" s="15"/>
      <c r="J72" s="32"/>
    </row>
    <row r="73" spans="1:13" ht="248.25" customHeight="1" x14ac:dyDescent="0.25">
      <c r="A73" s="18" t="s">
        <v>179</v>
      </c>
      <c r="B73" s="1" t="s">
        <v>99</v>
      </c>
      <c r="C73" s="2" t="s">
        <v>102</v>
      </c>
      <c r="D73" s="45"/>
      <c r="E73" s="67">
        <v>1300</v>
      </c>
      <c r="F73" s="24"/>
      <c r="G73" s="9"/>
      <c r="H73" s="10"/>
      <c r="I73" s="15"/>
      <c r="J73" s="32"/>
    </row>
    <row r="74" spans="1:13" ht="174.75" customHeight="1" x14ac:dyDescent="0.25">
      <c r="A74" s="5" t="s">
        <v>180</v>
      </c>
      <c r="B74" s="1" t="s">
        <v>100</v>
      </c>
      <c r="C74" s="2" t="s">
        <v>102</v>
      </c>
      <c r="D74" s="45"/>
      <c r="E74" s="67">
        <v>500</v>
      </c>
      <c r="F74" s="24"/>
      <c r="G74" s="9"/>
      <c r="H74" s="10"/>
      <c r="I74" s="15"/>
      <c r="J74" s="32"/>
    </row>
    <row r="75" spans="1:13" ht="18" customHeight="1" x14ac:dyDescent="0.25">
      <c r="A75" s="93" t="s">
        <v>2</v>
      </c>
      <c r="B75" s="93"/>
      <c r="C75" s="8"/>
      <c r="D75" s="7"/>
      <c r="E75" s="35">
        <f>SUM(E40:E74)</f>
        <v>89678</v>
      </c>
      <c r="F75" s="35"/>
      <c r="G75" s="11"/>
      <c r="H75" s="11"/>
      <c r="I75" s="16">
        <f>SUM(I40:I74)</f>
        <v>0</v>
      </c>
      <c r="J75" s="16">
        <f>SUM(J40:J74)</f>
        <v>0</v>
      </c>
      <c r="M75" s="47"/>
    </row>
    <row r="76" spans="1:13" ht="42.75" customHeight="1" x14ac:dyDescent="0.25">
      <c r="A76" s="110" t="s">
        <v>181</v>
      </c>
      <c r="B76" s="111"/>
      <c r="C76" s="111"/>
      <c r="D76" s="112"/>
      <c r="E76" s="65">
        <f>E34+E75</f>
        <v>229444</v>
      </c>
      <c r="F76" s="36"/>
      <c r="G76" s="12"/>
      <c r="H76" s="12"/>
      <c r="I76" s="17">
        <f>I34+I75</f>
        <v>0</v>
      </c>
      <c r="J76" s="17">
        <f>J34+J75</f>
        <v>0</v>
      </c>
    </row>
    <row r="77" spans="1:13" x14ac:dyDescent="0.25">
      <c r="A77" s="51"/>
    </row>
    <row r="78" spans="1:13" ht="25.5" x14ac:dyDescent="0.25">
      <c r="A78" s="51"/>
      <c r="B78" s="92"/>
      <c r="C78" s="92"/>
      <c r="D78" s="92"/>
    </row>
    <row r="79" spans="1:13" ht="35.25" customHeight="1" x14ac:dyDescent="0.25">
      <c r="A79" s="51"/>
      <c r="B79" s="91"/>
      <c r="C79" s="91"/>
      <c r="D79" s="91"/>
    </row>
    <row r="80" spans="1:13" ht="39.75" customHeight="1" x14ac:dyDescent="0.3">
      <c r="A80" s="51"/>
      <c r="B80" s="91"/>
      <c r="C80" s="91"/>
      <c r="D80" s="53"/>
    </row>
    <row r="81" spans="1:3" ht="36.75" customHeight="1" x14ac:dyDescent="0.25">
      <c r="A81" s="51"/>
      <c r="B81" s="91"/>
      <c r="C81" s="91"/>
    </row>
    <row r="82" spans="1:3" ht="36" customHeight="1" x14ac:dyDescent="0.25">
      <c r="A82" s="51"/>
      <c r="B82" s="91"/>
      <c r="C82" s="91"/>
    </row>
    <row r="83" spans="1:3" x14ac:dyDescent="0.25">
      <c r="A83" s="51"/>
    </row>
    <row r="84" spans="1:3" x14ac:dyDescent="0.25">
      <c r="A84" s="51"/>
    </row>
    <row r="85" spans="1:3" x14ac:dyDescent="0.25">
      <c r="A85" s="51"/>
    </row>
    <row r="86" spans="1:3" x14ac:dyDescent="0.25">
      <c r="A86" s="51"/>
    </row>
    <row r="87" spans="1:3" x14ac:dyDescent="0.25">
      <c r="A87" s="51"/>
    </row>
    <row r="88" spans="1:3" x14ac:dyDescent="0.25">
      <c r="A88" s="51"/>
    </row>
    <row r="89" spans="1:3" x14ac:dyDescent="0.25">
      <c r="A89" s="51"/>
    </row>
    <row r="90" spans="1:3" x14ac:dyDescent="0.25">
      <c r="A90" s="51"/>
    </row>
  </sheetData>
  <mergeCells count="40">
    <mergeCell ref="B12:D12"/>
    <mergeCell ref="B16:D16"/>
    <mergeCell ref="B24:D24"/>
    <mergeCell ref="A2:J3"/>
    <mergeCell ref="A7:J7"/>
    <mergeCell ref="B81:C81"/>
    <mergeCell ref="B82:C82"/>
    <mergeCell ref="B78:D78"/>
    <mergeCell ref="B79:D79"/>
    <mergeCell ref="A75:B75"/>
    <mergeCell ref="A76:D76"/>
    <mergeCell ref="G4:G6"/>
    <mergeCell ref="I4:I6"/>
    <mergeCell ref="G36:G38"/>
    <mergeCell ref="I36:I38"/>
    <mergeCell ref="B80:C80"/>
    <mergeCell ref="H36:H38"/>
    <mergeCell ref="C36:C38"/>
    <mergeCell ref="B30:D30"/>
    <mergeCell ref="B47:D47"/>
    <mergeCell ref="B50:D50"/>
    <mergeCell ref="B57:D57"/>
    <mergeCell ref="B65:D65"/>
    <mergeCell ref="B70:D70"/>
    <mergeCell ref="A39:J39"/>
    <mergeCell ref="F4:F6"/>
    <mergeCell ref="F37:F38"/>
    <mergeCell ref="E4:E6"/>
    <mergeCell ref="D36:D38"/>
    <mergeCell ref="A36:A38"/>
    <mergeCell ref="B36:B38"/>
    <mergeCell ref="E36:E38"/>
    <mergeCell ref="A34:D34"/>
    <mergeCell ref="A4:A6"/>
    <mergeCell ref="B4:B6"/>
    <mergeCell ref="C4:C6"/>
    <mergeCell ref="D4:D6"/>
    <mergeCell ref="J4:J6"/>
    <mergeCell ref="J36:J38"/>
    <mergeCell ref="H4:H6"/>
  </mergeCells>
  <phoneticPr fontId="5" type="noConversion"/>
  <pageMargins left="0.7" right="0.7" top="0.75" bottom="0.75" header="0.3" footer="0.3"/>
  <pageSetup paperSize="9" scale="38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caiet</vt:lpstr>
      <vt:lpstr>caiet!Область_печати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User</cp:lastModifiedBy>
  <cp:lastPrinted>2025-01-30T14:19:05Z</cp:lastPrinted>
  <dcterms:created xsi:type="dcterms:W3CDTF">2024-01-30T07:00:50Z</dcterms:created>
  <dcterms:modified xsi:type="dcterms:W3CDTF">2025-02-03T11:44:06Z</dcterms:modified>
</cp:coreProperties>
</file>