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7\Programe Speciale\electrocardiostimulatoare\"/>
    </mc:Choice>
  </mc:AlternateContent>
  <xr:revisionPtr revIDLastSave="0" documentId="8_{BF03726C-3FA9-4276-A689-A60C7928B5F4}" xr6:coauthVersionLast="47" xr6:coauthVersionMax="47" xr10:uidLastSave="{00000000-0000-0000-0000-000000000000}"/>
  <bookViews>
    <workbookView xWindow="-120" yWindow="-120" windowWidth="29040" windowHeight="15840" xr2:uid="{75279E7D-682B-4AAE-8AEF-96DD6C25DB80}"/>
  </bookViews>
  <sheets>
    <sheet name="Sheet1" sheetId="1" r:id="rId1"/>
  </sheet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19" i="1" l="1"/>
  <c r="J18" i="1"/>
  <c r="J17" i="1"/>
  <c r="J16" i="1"/>
  <c r="J15" i="1"/>
  <c r="J14" i="1"/>
  <c r="J13" i="1"/>
  <c r="J12" i="1"/>
  <c r="J11" i="1"/>
  <c r="J10" i="1"/>
  <c r="J9" i="1"/>
  <c r="J8" i="1"/>
  <c r="J7" i="1"/>
  <c r="J6" i="1"/>
  <c r="J5" i="1"/>
  <c r="J4" i="1"/>
  <c r="J3" i="1"/>
  <c r="J2" i="1"/>
</calcChain>
</file>

<file path=xl/sharedStrings.xml><?xml version="1.0" encoding="utf-8"?>
<sst xmlns="http://schemas.openxmlformats.org/spreadsheetml/2006/main" count="74" uniqueCount="57">
  <si>
    <t>Categoria</t>
  </si>
  <si>
    <t>IMSP INSTITUTUL DE CARDIOLOGIE (0425)</t>
  </si>
  <si>
    <t>IMSP INSTITUTUL MAMEI SI COPILULUI (0429)</t>
  </si>
  <si>
    <t>IMSP SPITALUL CLINIC MUNICIPAL SFANTA TREIME (0446)</t>
  </si>
  <si>
    <t>Итого</t>
  </si>
  <si>
    <t>Bucată</t>
  </si>
  <si>
    <t>2-64180</t>
  </si>
  <si>
    <t>Electrocardiostimulator bicameral, DR, cu regim de stimulare DDDR inclusiv cu 2 electrozi endocardiale  ( 004493 )</t>
  </si>
  <si>
    <t>Electrocardiostimulator bicameral DR, RMN compatibil minimum 1.5T, cu regim de stimulare DDDR inclusiv cu 2 electrozi endocardiali – 1 electrod atrial cu  lungimea 52-60 cm; 1 electrod ventricular cu lungimea 58-65 cm, diametru  5F-7F, cu fixarea active.  Prezenta functiilor de autocapturare, adaptarea de fcc, algoritme de protectie declansarii fibrilatiei atriale, algoritme de micsorarea stimulrii VD, posibilitatea efectuarii SEF (optional). Lungevitatea bateriei minimum 10 ani. Solicitare dimensiunei electrozilor la cerinta specialistului.</t>
  </si>
  <si>
    <t>3-64180</t>
  </si>
  <si>
    <t>Cardioverter-defibrilator impalntabil bicameral de tip DR, inclusive cu electrod de socare de tip DF4  ( 004494 )</t>
  </si>
  <si>
    <t>Cardioverter-defibrilator implantabil bicameral de tip DR, RMN compatibil 1.5T,  longivitate dispozitivului minimum 7 ani , inclusiv cu electrod atrial, diametru 5-7F, lungimea 52-60 cm și electrod ventricular de socare lungimea 58-65 cm, diametru  7F-9F,  de tip DF-4 sau DF-1/IS-1, cu fixație activă.  Algoritme de autocapturare, aautosensing, discriminarea tahicardiei s/ventriculare. 3 zone de tahicardii (VT1, VT2, VF). Terapii antitahicardice de de socare de la 5-40Dj. Solicitare dimensiunei electrozilor la cerinta specialistului.</t>
  </si>
  <si>
    <t>4-64180</t>
  </si>
  <si>
    <t>Cardioverter-defibrilator impalntabil monocameral de tip VR, inclusive cu electrod de socare de tip DF4  ( 004495 )</t>
  </si>
  <si>
    <t>Cardioverter-defibrilator implantabil monocameral de tip SR, RMN compatibil 1.5T,  longivitate dispozitivului minimum 8 ani , electrod ventricular de socare lungimea 58-65 cm, diametru  7F-9F,  de tip DF-4 sau DF-1/IS-1, cu fixație activă.  Algoritme de autocapturare, autosensing, discriminarea tahicardiei s/ventriculare. 3 zone de tahicardii (VT1, VT2, VF). Terapii antitahicardice de de socare de la 5-40Dj. Solicitare dimensiunei electrozilor la cerinta specialistului.</t>
  </si>
  <si>
    <t>5-64180</t>
  </si>
  <si>
    <t>Cardiostimulator tricameral (biventricular) CRT – P in complect cu electrozi si kituri pentru intubarea sinusului coronarian  ( 004496 )</t>
  </si>
  <si>
    <t>Cardiostimulator tricameral (biventricular) CRT – P (device pentru terapie de resincronizare) in complect cu electrozi: atrial cu lungimea 52-60 diametru  5F-7 F, cu fixarea active pentru ventricul drept cu lungimea 58-65 diametru  5F-7F, conexiunea IS1, cu fixarea activa, electrod pentru ventricul sting bipolar/quadripolar (conexiunea IS1),  minimum 3 vectori de stimulare VS, diametru  4F - 6F cu fixarea pasiva, kit-introducer cu sistem de delivrare pentru intubarea de sinus coronarian (minimum 2 teci cu diferite curburi - la solicitarea specialistului),subselector minimum 2 curburi (la solicitarea specialistului ), balon pentru venografie sinusului coronarian; ghid coronarian hidrofil d- 0.014. Lungevitatea bateriei minimum 7 ani.</t>
  </si>
  <si>
    <t>6-64180</t>
  </si>
  <si>
    <t>Introducer 6-9F de tip “peel-away”  ( 004497 )</t>
  </si>
  <si>
    <t>Teaca-introducer de tip peel-away cu lungimea – 11-15 cm diametru 6F-10F</t>
  </si>
  <si>
    <t>7-64180</t>
  </si>
  <si>
    <t>Set introductor pentru punctie venei centrale scurt  ( 004498 )</t>
  </si>
  <si>
    <t>Lungimea canulei utile de 10 -  12 cm, cu ID de 6F, 7F, 8F, 9F cu valve hemostatica, pentru abord femoral se vor livra cu miniguide wire de otel inoxidabil sau de nitinol/platinum cu lungimi de 40, 50 cm de tip J cu diametre de 0,035;  0,038;  ac de punctie (18G), introducatorul, dilatatorul, ghidul si inclusiv acul vor fi intr-un suport de plastic pentru o mai usoara spalare a acestora inainte de procedura. Posibilitatea de a se cere si teci cu marker radiopoac exact in extremitatea distala.</t>
  </si>
  <si>
    <t>9-64180</t>
  </si>
  <si>
    <t>Kit-set cu electrod endocardial pentru stimularea temporara  ( 004500 )</t>
  </si>
  <si>
    <t>Kit-set cu electrod endocardial pentru stimularea temporara lungimea – 100-130 cm, stimularea bipolara, d- 5-6F, de tip "stiff", cu curbura fixa, optional cu balon.</t>
  </si>
  <si>
    <t>10-64180</t>
  </si>
  <si>
    <t>Cateter electrod diagnostic  ( 004501 )</t>
  </si>
  <si>
    <t>Cateter electrod de diagnostic electrofiziologie intracavitar 4 polar, dimensiuni 5F- 6 F cu curbura fixa tip Josephson, spaţiu între electrozi 2-5-2 sau 5 mm, lungimea 90 - 125 cm. Catetere să fie compatibile cu cablu de conectare. Posibiltatea de a folosi la pacienți pediatrici.</t>
  </si>
  <si>
    <t>11-64180</t>
  </si>
  <si>
    <t>Cateter electrod diagnostic pentru sinus coronarian  ( 004503 )</t>
  </si>
  <si>
    <t>Cateter electrod de diagnostic electrofiziologie intracavitar 10 polar, dimensiuni 5- 6F cu curbura deflectabilă disponibilă în dimensiuni M(medium), L (large),  spaţiu între electrozi 2-8-2, 2-5-2. 2-6-2, 2 mm sau 5 mm, lungimea 90 - 115 cm . Catetere să fie compatibile cu cablu de conectare. Posibiltatea de a folosi la pacienți pediatrici. Catetere electrozi diagnostice și de ablație cu posibilitatea de folosi la copii sub 18 ani</t>
  </si>
  <si>
    <t>11.1-64180</t>
  </si>
  <si>
    <t>Cateter electrod diagnostic pentru sinus coronarian Cabluri conectare autoclavabile ( 004504 )</t>
  </si>
  <si>
    <t>Cablu conectare autoclavabile pentru electrod diagnostic 10 pin, lungime 150-180 cm, să fie compatibile cu cateter electrod diagnostic.</t>
  </si>
  <si>
    <t>13-64180</t>
  </si>
  <si>
    <t>Cateter electrod ablație cu RF  ( 004506 )</t>
  </si>
  <si>
    <t>Cateter electrod ablaţie dimensiuni 7F- 8F, 4 polar cu vîrful electrodului 3,5-4 mm, spaţiu între electrozi 2-5-2 mm, cu sensor de măsurare temperaturii de tip „thermistor sau thermocouple”, cu curbura deflectabilă uni- sau bidirecţional, disponibile în tipuri de curbură S (small), M (medium), L (large), lungimea 100- 115 cm. Catetere să aiba posibilitatea de registrarea intracardiacă, stimularea cardiacă şi vîrful de a livra energie de la generatorul de radiofrecvenţă cu puterea maxima 70 Wt. Catetere să fie compatibile cu cablu de conectare și generatorul de RF IBI 1500T11. Posibiltatea de a folosi la pacienți pediatrici.</t>
  </si>
  <si>
    <t>15-64180</t>
  </si>
  <si>
    <t>Set tubulatură pentru electrod ablaţie cu irigare  ( 004510 )</t>
  </si>
  <si>
    <t>Setul să fie compatibil cu generatorul de radiofrecvenţă IBI-1500T11 şi pompa de irigare Cool Point (SJ Medical)</t>
  </si>
  <si>
    <t>Introducer 6-9F de tip “peel-away” cu ghid hidrofil  ( 004512 )</t>
  </si>
  <si>
    <t>Teaca-introducer de tip peel-away cu lungimea – 11-15 cm diametru 6F-10F cu ghid hidrofil 0.035-0.038’’. (suplimentar la cele obligatorii se accepta si alte dimensiuni)</t>
  </si>
  <si>
    <t>Introducer 6-9F de tip “peel-away” cu valva hemostatica  ( 004513 )</t>
  </si>
  <si>
    <t>Teaca-introducer de tip peel-away cu lungimea – 11-15 cm diametru 6F-10F cu ghid hidrofil 0.035-0.038’’,  contine valva siliconata hemostatică, care previne hemoragia si dilatator, diametru 6-10F, ( suplimentar la cele obligatorii se accepta si alte dimensiuni)</t>
  </si>
  <si>
    <t>21-64180</t>
  </si>
  <si>
    <t>Teacă cu valvă hemostatică pentru punctie transseptala  ( 004516 )</t>
  </si>
  <si>
    <t>Lungimea canulei utile de 62-63 cm, cu ID de 8-9 F cu valva hemostatica,(pentru hemostaza efectiva si risc minimal de embolie aeriana) pentru abord femoral se vor livra cu miniguide wire de otel inoxidabil sau de nitinol/platinum cu lungimi de 180 cm de tip J de 0,032, tip curvature SL0 si SL1; « Side port » cu robinet cu trei cai. Material Pebax sau Teflon. Introducatorul, dilatatorul, ghidul vor fi intr-un plastic pentru o mai usoara spalare a acestora inainte de procedura.
Vârful distal de teaca și dilatator să fie cu marker radiopoac pentru vizualizarea sporită intracardiacă. Teaca sa fie acomodata pentru acul de punctie cu lungimea 71 cm.</t>
  </si>
  <si>
    <t>26.1-64180</t>
  </si>
  <si>
    <t>Sistem de delivrare cateterului in sistemul de conducere impreuna cu electrodul de stimulare  ( 004521 )</t>
  </si>
  <si>
    <t>Sistem de delivrare cateterului in sistemul de conducere (zona hisiana si LBBA), sa fie consitutit din cateter de ghidare cu diametru intern - intre 5-8F, diametru extern -ntre 6-9F, lungimea – 30-45 cm, material PEBAX, marker radiopac; dilatator pentru ghid, compatibil cu ghid 0,038''. In set cu electrod endocardial "lumenless" cu lungimea 55-75 cm, bipolar, pentru regiunea hisiana.</t>
  </si>
  <si>
    <t>Kit-set cu electrod endocardial pentru stimularea temporara  ( 004529 )</t>
  </si>
  <si>
    <t>Kit-set cu electrod endocardial pentru stimularea temporara lungimea – 100-130 cm, stimularea bipolara, d- 5-6F.</t>
  </si>
  <si>
    <t>Electrocardiostimulator extern monocameral temporar  ( 004530 )</t>
  </si>
  <si>
    <t>Stimulator cardiac extern monocameral pentru managementul temporar al bradiaritmiilor. Display digital. Moduri de ritm AAI, AOO, VVI, VOO. Rata de bază 30-200 ppm, rata înaltă 80-800 ppm. Amplitudine (A) 0.1-25 mA. Amplitudine (V) 0.1-20 mV. Sensibilitate (V) 0.4-20 mV. Durata impulsului 1-1.5 ms. Indicator de alarma acustic. Greutatea &lt;700 g . Alimentare baterii tip AA 1.5V alcaline cu autonomie de aprox 20 zile. Indicator de baterie descarcata. Capac de protectie pentru a preveni manipularea accidentala a butoanelor de control. Functie de blocare. Functie de autotestare. Electrod lungimea min 125 cm, tip J-curve  - 5 buc incluse in set.</t>
  </si>
  <si>
    <t>Unitatea de măsură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</si>
</sst>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color indexed="18"/>
      <name val="Arial Narrow"/>
      <family val="2"/>
      <charset val="204"/>
    </font>
    <font>
      <b/>
      <sz val="8"/>
      <color indexed="12"/>
      <name val="Arial Narrow"/>
      <family val="2"/>
      <charset val="204"/>
    </font>
    <font>
      <sz val="11"/>
      <color theme="1"/>
      <name val="Times New Roman"/>
      <family val="1"/>
      <charset val="204"/>
    </font>
  </fonts>
  <fills count="5">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0" fontId="1" fillId="0" borderId="0"/>
    <xf numFmtId="0" fontId="1" fillId="0" borderId="0"/>
  </cellStyleXfs>
  <cellXfs count="21">
    <xf numFmtId="0" fontId="0" fillId="0" borderId="0" xfId="0"/>
    <xf numFmtId="0" fontId="1" fillId="0" borderId="0" xfId="2" applyAlignment="1">
      <alignment vertical="center"/>
    </xf>
    <xf numFmtId="0" fontId="4" fillId="4" borderId="1" xfId="0" applyFont="1" applyFill="1" applyBorder="1" applyAlignment="1">
      <alignment horizontal="left" vertical="center"/>
    </xf>
    <xf numFmtId="0" fontId="0" fillId="0" borderId="0" xfId="0" applyFill="1"/>
    <xf numFmtId="0" fontId="4" fillId="4" borderId="2" xfId="0" applyFont="1" applyFill="1" applyBorder="1" applyAlignment="1">
      <alignment horizontal="left" vertical="center"/>
    </xf>
    <xf numFmtId="0" fontId="4" fillId="4" borderId="3" xfId="0" applyFont="1" applyFill="1" applyBorder="1" applyAlignment="1">
      <alignment horizontal="left" vertical="center"/>
    </xf>
    <xf numFmtId="0" fontId="0" fillId="0" borderId="1" xfId="0" applyBorder="1"/>
    <xf numFmtId="0" fontId="2" fillId="2" borderId="1" xfId="1" applyFont="1" applyFill="1" applyBorder="1" applyAlignment="1">
      <alignment horizontal="center" vertical="center" wrapText="1"/>
    </xf>
    <xf numFmtId="0" fontId="1" fillId="0" borderId="1" xfId="2" applyBorder="1" applyAlignment="1">
      <alignment vertical="center"/>
    </xf>
    <xf numFmtId="0" fontId="2" fillId="0" borderId="1"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1" xfId="1" applyFont="1" applyFill="1" applyBorder="1" applyAlignment="1">
      <alignment horizontal="center" vertical="center"/>
    </xf>
    <xf numFmtId="0" fontId="2" fillId="3" borderId="1" xfId="1" applyFont="1" applyFill="1" applyBorder="1" applyAlignment="1">
      <alignment vertical="top" wrapText="1"/>
    </xf>
    <xf numFmtId="0" fontId="2" fillId="3" borderId="1" xfId="1" applyFont="1" applyFill="1" applyBorder="1" applyAlignment="1">
      <alignment vertical="top" wrapText="1" indent="2"/>
    </xf>
    <xf numFmtId="2" fontId="3" fillId="0" borderId="1" xfId="1" applyNumberFormat="1" applyFont="1" applyFill="1" applyBorder="1" applyAlignment="1">
      <alignment horizontal="right" vertical="center" indent="1"/>
    </xf>
    <xf numFmtId="0" fontId="3" fillId="3" borderId="1" xfId="1" applyFont="1" applyFill="1" applyBorder="1" applyAlignment="1">
      <alignment horizontal="right" vertical="center" indent="1"/>
    </xf>
    <xf numFmtId="2" fontId="3" fillId="3" borderId="1" xfId="1" applyNumberFormat="1" applyFont="1" applyFill="1" applyBorder="1" applyAlignment="1">
      <alignment horizontal="right" vertical="center" indent="1"/>
    </xf>
    <xf numFmtId="4" fontId="2" fillId="3" borderId="1" xfId="1" applyNumberFormat="1" applyFont="1" applyFill="1" applyBorder="1" applyAlignment="1">
      <alignment horizontal="right" vertical="center" indent="1"/>
    </xf>
    <xf numFmtId="0" fontId="2" fillId="3" borderId="1" xfId="1" applyFont="1" applyFill="1" applyBorder="1" applyAlignment="1">
      <alignment horizontal="right" vertical="center" indent="1"/>
    </xf>
    <xf numFmtId="4" fontId="3" fillId="0" borderId="1" xfId="1" applyNumberFormat="1" applyFont="1" applyFill="1" applyBorder="1" applyAlignment="1">
      <alignment horizontal="right" vertical="center" indent="1"/>
    </xf>
    <xf numFmtId="0" fontId="3" fillId="0" borderId="1" xfId="1" applyFont="1" applyFill="1" applyBorder="1" applyAlignment="1">
      <alignment horizontal="right" vertical="center" indent="1"/>
    </xf>
  </cellXfs>
  <cellStyles count="3">
    <cellStyle name="Normal" xfId="0" builtinId="0"/>
    <cellStyle name="Normal_Sheet1" xfId="1" xr:uid="{3DEF58FA-8FEE-431B-8584-628BF582250E}"/>
    <cellStyle name="Percent_Sheet1" xfId="2" xr:uid="{606B06B0-B768-412A-BC53-ACA28735DBB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BBA66-AC03-4455-86FB-58BC20A7CE30}">
  <dimension ref="A1:J19"/>
  <sheetViews>
    <sheetView tabSelected="1" topLeftCell="B1" workbookViewId="0">
      <selection activeCell="K3" sqref="K3"/>
    </sheetView>
  </sheetViews>
  <sheetFormatPr defaultRowHeight="30" customHeight="1" x14ac:dyDescent="0.25"/>
  <cols>
    <col min="1" max="1" width="0" hidden="1" customWidth="1"/>
    <col min="3" max="3" width="43.28515625" customWidth="1"/>
    <col min="4" max="4" width="56.42578125" hidden="1" customWidth="1"/>
    <col min="5" max="5" width="9.42578125" style="1" customWidth="1"/>
    <col min="6" max="6" width="15.140625" style="3" customWidth="1"/>
    <col min="7" max="7" width="15.28515625" customWidth="1"/>
    <col min="8" max="8" width="21.140625" customWidth="1"/>
    <col min="9" max="9" width="15.7109375" hidden="1" customWidth="1"/>
  </cols>
  <sheetData>
    <row r="1" spans="1:10" ht="30" customHeight="1" x14ac:dyDescent="0.25">
      <c r="B1" s="6"/>
      <c r="C1" s="7" t="s">
        <v>0</v>
      </c>
      <c r="D1" s="7"/>
      <c r="E1" s="8" t="s">
        <v>56</v>
      </c>
      <c r="F1" s="9" t="s">
        <v>1</v>
      </c>
      <c r="G1" s="7" t="s">
        <v>2</v>
      </c>
      <c r="H1" s="10" t="s">
        <v>3</v>
      </c>
      <c r="I1" s="10"/>
      <c r="J1" s="11" t="s">
        <v>4</v>
      </c>
    </row>
    <row r="2" spans="1:10" ht="30" customHeight="1" x14ac:dyDescent="0.25">
      <c r="A2" s="4" t="s">
        <v>6</v>
      </c>
      <c r="B2" s="2">
        <v>1</v>
      </c>
      <c r="C2" s="12" t="s">
        <v>7</v>
      </c>
      <c r="D2" s="13" t="s">
        <v>8</v>
      </c>
      <c r="E2" s="8" t="s">
        <v>5</v>
      </c>
      <c r="F2" s="14">
        <v>144</v>
      </c>
      <c r="G2" s="15"/>
      <c r="H2" s="16">
        <v>60</v>
      </c>
      <c r="I2" s="17">
        <v>973714.2</v>
      </c>
      <c r="J2" s="16">
        <f>F2+G2+H2</f>
        <v>204</v>
      </c>
    </row>
    <row r="3" spans="1:10" ht="30" customHeight="1" x14ac:dyDescent="0.25">
      <c r="A3" s="4" t="s">
        <v>9</v>
      </c>
      <c r="B3" s="2">
        <v>2</v>
      </c>
      <c r="C3" s="12" t="s">
        <v>10</v>
      </c>
      <c r="D3" s="13" t="s">
        <v>11</v>
      </c>
      <c r="E3" s="8" t="s">
        <v>5</v>
      </c>
      <c r="F3" s="14">
        <v>15</v>
      </c>
      <c r="G3" s="15"/>
      <c r="H3" s="16">
        <v>15</v>
      </c>
      <c r="I3" s="17">
        <v>950275.05</v>
      </c>
      <c r="J3" s="16">
        <f>F3+G3+H3</f>
        <v>30</v>
      </c>
    </row>
    <row r="4" spans="1:10" ht="30" customHeight="1" x14ac:dyDescent="0.25">
      <c r="A4" s="4" t="s">
        <v>12</v>
      </c>
      <c r="B4" s="2">
        <v>3</v>
      </c>
      <c r="C4" s="12" t="s">
        <v>13</v>
      </c>
      <c r="D4" s="13" t="s">
        <v>14</v>
      </c>
      <c r="E4" s="8" t="s">
        <v>5</v>
      </c>
      <c r="F4" s="14">
        <v>0</v>
      </c>
      <c r="G4" s="15"/>
      <c r="H4" s="16">
        <v>3</v>
      </c>
      <c r="I4" s="17">
        <v>209647.04</v>
      </c>
      <c r="J4" s="16">
        <f>F4+G4+H4</f>
        <v>3</v>
      </c>
    </row>
    <row r="5" spans="1:10" ht="30" customHeight="1" x14ac:dyDescent="0.25">
      <c r="A5" s="4" t="s">
        <v>15</v>
      </c>
      <c r="B5" s="2">
        <v>4</v>
      </c>
      <c r="C5" s="12" t="s">
        <v>16</v>
      </c>
      <c r="D5" s="13" t="s">
        <v>17</v>
      </c>
      <c r="E5" s="8" t="s">
        <v>5</v>
      </c>
      <c r="F5" s="14">
        <v>11</v>
      </c>
      <c r="G5" s="15"/>
      <c r="H5" s="15"/>
      <c r="I5" s="18"/>
      <c r="J5" s="16">
        <f>F5+G5+H5</f>
        <v>11</v>
      </c>
    </row>
    <row r="6" spans="1:10" ht="30" customHeight="1" x14ac:dyDescent="0.25">
      <c r="A6" s="4" t="s">
        <v>18</v>
      </c>
      <c r="B6" s="2">
        <v>5</v>
      </c>
      <c r="C6" s="12" t="s">
        <v>19</v>
      </c>
      <c r="D6" s="13" t="s">
        <v>20</v>
      </c>
      <c r="E6" s="8" t="s">
        <v>5</v>
      </c>
      <c r="F6" s="14">
        <v>240</v>
      </c>
      <c r="G6" s="15"/>
      <c r="H6" s="16">
        <v>0</v>
      </c>
      <c r="I6" s="17">
        <v>70920</v>
      </c>
      <c r="J6" s="16">
        <f>F6+G6+H6</f>
        <v>240</v>
      </c>
    </row>
    <row r="7" spans="1:10" ht="30" customHeight="1" x14ac:dyDescent="0.25">
      <c r="A7" s="4" t="s">
        <v>21</v>
      </c>
      <c r="B7" s="2">
        <v>6</v>
      </c>
      <c r="C7" s="12" t="s">
        <v>22</v>
      </c>
      <c r="D7" s="13" t="s">
        <v>23</v>
      </c>
      <c r="E7" s="8" t="s">
        <v>5</v>
      </c>
      <c r="F7" s="19">
        <v>263</v>
      </c>
      <c r="G7" s="16"/>
      <c r="H7" s="15"/>
      <c r="I7" s="18"/>
      <c r="J7" s="16">
        <f>F7+G7+H7</f>
        <v>263</v>
      </c>
    </row>
    <row r="8" spans="1:10" ht="30" customHeight="1" x14ac:dyDescent="0.25">
      <c r="A8" s="4" t="s">
        <v>24</v>
      </c>
      <c r="B8" s="2">
        <v>7</v>
      </c>
      <c r="C8" s="12" t="s">
        <v>25</v>
      </c>
      <c r="D8" s="13" t="s">
        <v>26</v>
      </c>
      <c r="E8" s="8" t="s">
        <v>5</v>
      </c>
      <c r="F8" s="14">
        <v>100</v>
      </c>
      <c r="G8" s="15"/>
      <c r="H8" s="16"/>
      <c r="I8" s="17">
        <v>115200</v>
      </c>
      <c r="J8" s="16">
        <f>F8+G8+H8</f>
        <v>100</v>
      </c>
    </row>
    <row r="9" spans="1:10" ht="30" customHeight="1" x14ac:dyDescent="0.25">
      <c r="A9" s="4" t="s">
        <v>27</v>
      </c>
      <c r="B9" s="2">
        <v>8</v>
      </c>
      <c r="C9" s="12" t="s">
        <v>28</v>
      </c>
      <c r="D9" s="13" t="s">
        <v>29</v>
      </c>
      <c r="E9" s="8" t="s">
        <v>5</v>
      </c>
      <c r="F9" s="14">
        <v>10</v>
      </c>
      <c r="G9" s="15"/>
      <c r="H9" s="16">
        <v>0</v>
      </c>
      <c r="I9" s="17">
        <v>33600</v>
      </c>
      <c r="J9" s="16">
        <f>F9+G9+H9</f>
        <v>10</v>
      </c>
    </row>
    <row r="10" spans="1:10" ht="30" customHeight="1" x14ac:dyDescent="0.25">
      <c r="A10" s="4" t="s">
        <v>30</v>
      </c>
      <c r="B10" s="2">
        <v>9</v>
      </c>
      <c r="C10" s="12" t="s">
        <v>31</v>
      </c>
      <c r="D10" s="13" t="s">
        <v>32</v>
      </c>
      <c r="E10" s="8" t="s">
        <v>5</v>
      </c>
      <c r="F10" s="14">
        <v>120</v>
      </c>
      <c r="G10" s="15"/>
      <c r="H10" s="16"/>
      <c r="I10" s="17">
        <v>185999.8</v>
      </c>
      <c r="J10" s="16">
        <f>F10+G10+H10</f>
        <v>120</v>
      </c>
    </row>
    <row r="11" spans="1:10" ht="30" customHeight="1" x14ac:dyDescent="0.25">
      <c r="A11" s="5" t="s">
        <v>33</v>
      </c>
      <c r="B11" s="2">
        <v>10</v>
      </c>
      <c r="C11" s="12" t="s">
        <v>34</v>
      </c>
      <c r="D11" s="13" t="s">
        <v>35</v>
      </c>
      <c r="E11" s="8" t="s">
        <v>5</v>
      </c>
      <c r="F11" s="14">
        <v>7</v>
      </c>
      <c r="G11" s="15"/>
      <c r="H11" s="16"/>
      <c r="I11" s="17">
        <v>14400</v>
      </c>
      <c r="J11" s="16">
        <f>F11+G11+H11</f>
        <v>7</v>
      </c>
    </row>
    <row r="12" spans="1:10" ht="30" customHeight="1" x14ac:dyDescent="0.25">
      <c r="A12" s="4" t="s">
        <v>36</v>
      </c>
      <c r="B12" s="2">
        <v>11</v>
      </c>
      <c r="C12" s="12" t="s">
        <v>37</v>
      </c>
      <c r="D12" s="13" t="s">
        <v>38</v>
      </c>
      <c r="E12" s="8" t="s">
        <v>5</v>
      </c>
      <c r="F12" s="14">
        <v>10</v>
      </c>
      <c r="G12" s="15"/>
      <c r="H12" s="15"/>
      <c r="I12" s="18"/>
      <c r="J12" s="16">
        <f>F12+G12+H12</f>
        <v>10</v>
      </c>
    </row>
    <row r="13" spans="1:10" ht="30" customHeight="1" x14ac:dyDescent="0.25">
      <c r="A13" s="4" t="s">
        <v>39</v>
      </c>
      <c r="B13" s="2">
        <v>12</v>
      </c>
      <c r="C13" s="12" t="s">
        <v>40</v>
      </c>
      <c r="D13" s="13" t="s">
        <v>41</v>
      </c>
      <c r="E13" s="8" t="s">
        <v>5</v>
      </c>
      <c r="F13" s="14">
        <v>20</v>
      </c>
      <c r="G13" s="15"/>
      <c r="H13" s="15"/>
      <c r="I13" s="18"/>
      <c r="J13" s="16">
        <f>F13+G13+H13</f>
        <v>20</v>
      </c>
    </row>
    <row r="14" spans="1:10" ht="30" customHeight="1" x14ac:dyDescent="0.25">
      <c r="B14" s="2">
        <v>13</v>
      </c>
      <c r="C14" s="12" t="s">
        <v>42</v>
      </c>
      <c r="D14" s="13" t="s">
        <v>43</v>
      </c>
      <c r="E14" s="8" t="s">
        <v>5</v>
      </c>
      <c r="F14" s="14">
        <v>20</v>
      </c>
      <c r="G14" s="15"/>
      <c r="H14" s="15"/>
      <c r="I14" s="18"/>
      <c r="J14" s="16">
        <f>F14+G14+H14</f>
        <v>20</v>
      </c>
    </row>
    <row r="15" spans="1:10" ht="30" customHeight="1" x14ac:dyDescent="0.25">
      <c r="B15" s="2">
        <v>14</v>
      </c>
      <c r="C15" s="12" t="s">
        <v>44</v>
      </c>
      <c r="D15" s="13" t="s">
        <v>45</v>
      </c>
      <c r="E15" s="8" t="s">
        <v>5</v>
      </c>
      <c r="F15" s="14">
        <v>20</v>
      </c>
      <c r="G15" s="15"/>
      <c r="H15" s="16">
        <v>20</v>
      </c>
      <c r="I15" s="17">
        <v>8856</v>
      </c>
      <c r="J15" s="16">
        <f>F15+G15+H15</f>
        <v>40</v>
      </c>
    </row>
    <row r="16" spans="1:10" ht="30" customHeight="1" x14ac:dyDescent="0.25">
      <c r="A16" s="4" t="s">
        <v>46</v>
      </c>
      <c r="B16" s="2">
        <v>15</v>
      </c>
      <c r="C16" s="12" t="s">
        <v>47</v>
      </c>
      <c r="D16" s="13" t="s">
        <v>48</v>
      </c>
      <c r="E16" s="8" t="s">
        <v>5</v>
      </c>
      <c r="F16" s="14">
        <v>70</v>
      </c>
      <c r="G16" s="15"/>
      <c r="H16" s="16">
        <v>10</v>
      </c>
      <c r="I16" s="17">
        <v>50000.04</v>
      </c>
      <c r="J16" s="16">
        <f>F16+G16+H16</f>
        <v>80</v>
      </c>
    </row>
    <row r="17" spans="1:10" ht="30" customHeight="1" x14ac:dyDescent="0.25">
      <c r="A17" s="4" t="s">
        <v>49</v>
      </c>
      <c r="B17" s="2">
        <v>16</v>
      </c>
      <c r="C17" s="12" t="s">
        <v>50</v>
      </c>
      <c r="D17" s="13" t="s">
        <v>51</v>
      </c>
      <c r="E17" s="8" t="s">
        <v>5</v>
      </c>
      <c r="F17" s="14">
        <v>30</v>
      </c>
      <c r="G17" s="15"/>
      <c r="H17" s="16">
        <v>0</v>
      </c>
      <c r="I17" s="17">
        <v>86250</v>
      </c>
      <c r="J17" s="16">
        <f>F17+G17+H17</f>
        <v>30</v>
      </c>
    </row>
    <row r="18" spans="1:10" ht="30" customHeight="1" x14ac:dyDescent="0.25">
      <c r="A18" s="4"/>
      <c r="B18" s="2">
        <v>17</v>
      </c>
      <c r="C18" s="12" t="s">
        <v>52</v>
      </c>
      <c r="D18" s="13" t="s">
        <v>53</v>
      </c>
      <c r="E18" s="8" t="s">
        <v>5</v>
      </c>
      <c r="F18" s="20"/>
      <c r="G18" s="16">
        <v>3</v>
      </c>
      <c r="H18" s="15"/>
      <c r="I18" s="18"/>
      <c r="J18" s="16">
        <f>F18+G18+H18</f>
        <v>3</v>
      </c>
    </row>
    <row r="19" spans="1:10" ht="30" customHeight="1" x14ac:dyDescent="0.25">
      <c r="B19" s="2">
        <v>18</v>
      </c>
      <c r="C19" s="12" t="s">
        <v>54</v>
      </c>
      <c r="D19" s="13" t="s">
        <v>55</v>
      </c>
      <c r="E19" s="8" t="s">
        <v>5</v>
      </c>
      <c r="F19" s="20"/>
      <c r="G19" s="16">
        <v>1</v>
      </c>
      <c r="H19" s="16">
        <v>2</v>
      </c>
      <c r="I19" s="17">
        <v>90000</v>
      </c>
      <c r="J19" s="16">
        <f>F19+G19+H19</f>
        <v>3</v>
      </c>
    </row>
  </sheetData>
  <mergeCells count="1">
    <mergeCell ref="H1:I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2026-06-25T13:45:05Z</dcterms:created>
  <dcterms:modified xsi:type="dcterms:W3CDTF">2026-06-25T13:47:13Z</dcterms:modified>
</cp:coreProperties>
</file>