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Consumabile medicale REPETAT 2\Documente pentru demarare\"/>
    </mc:Choice>
  </mc:AlternateContent>
  <xr:revisionPtr revIDLastSave="0" documentId="13_ncr:1_{BC6F484A-FA58-4CFA-B860-0BDE53F153D4}"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'!$B$6:$M$133</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4" i="5" l="1"/>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08" i="5"/>
  <c r="K10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J134" i="5" l="1"/>
  <c r="K134" i="5"/>
  <c r="K12" i="7"/>
  <c r="J12" i="7"/>
</calcChain>
</file>

<file path=xl/sharedStrings.xml><?xml version="1.0" encoding="utf-8"?>
<sst xmlns="http://schemas.openxmlformats.org/spreadsheetml/2006/main" count="1179" uniqueCount="287">
  <si>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</si>
  <si>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</si>
  <si>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</si>
  <si>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</si>
  <si>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</si>
  <si>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</si>
  <si>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</si>
  <si>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</si>
  <si>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</si>
  <si>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</si>
  <si>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</si>
  <si>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</si>
  <si>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</si>
  <si>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</si>
  <si>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</si>
  <si>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</si>
  <si>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</si>
  <si>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</si>
  <si>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</si>
  <si>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</si>
  <si>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</si>
  <si>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</si>
  <si>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</si>
  <si>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</si>
  <si>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</si>
  <si>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</si>
  <si>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</si>
  <si>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</si>
  <si>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</si>
  <si>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</si>
  <si>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</si>
  <si>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</si>
  <si>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</si>
  <si>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</si>
  <si>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</si>
  <si>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</si>
  <si>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Metru</t>
  </si>
  <si>
    <t>Achiziționarea centralizată a Consumabilelor medicale conform necesităților IMSP beneficiare pentru anul 2025 REPETAT 2</t>
  </si>
  <si>
    <t xml:space="preserve">Bandaj (Feșe) de tifon,5m x 10cm, nesterilă, densitatea min 32g/m2 </t>
  </si>
  <si>
    <t xml:space="preserve">Bandaj (Feșe) de tifon,5m x 10cm, sterilă, densitatea min. 32 g/m2 </t>
  </si>
  <si>
    <t xml:space="preserve">Bandaj elastic - 2 m x 8cm </t>
  </si>
  <si>
    <t xml:space="preserve">Bandaj ghipsat, 10cm x 270cm, modelare 8-12 min </t>
  </si>
  <si>
    <t>Ciorapi antitromboflebitici L</t>
  </si>
  <si>
    <t>Ciorapi antitromboflebitici XL</t>
  </si>
  <si>
    <t>Ciorapi antitromboflebitici XXL</t>
  </si>
  <si>
    <t>Emplastru 2,5cm x 7,2cm, transparent</t>
  </si>
  <si>
    <t>Emplastru - 5cmx500cm, Mătase</t>
  </si>
  <si>
    <t>Garou hemostatic 5cm</t>
  </si>
  <si>
    <t>Mănuşi pentru examinare, netede, latex cu pudră, Nesterile, M</t>
  </si>
  <si>
    <t xml:space="preserve">Mănuşi pentru examinare, netede, latex cu pudră, Nesterile, L </t>
  </si>
  <si>
    <t>Mască chirurgicală avansată - SMS</t>
  </si>
  <si>
    <t>Pansament absorbant oftalmic</t>
  </si>
  <si>
    <t>Saci deșeuri (galbene) 30 l (1356)</t>
  </si>
  <si>
    <t xml:space="preserve">Seringă cu ac, 10ml sau 12ml, ac 21Gx1½ </t>
  </si>
  <si>
    <t>Seringă cu ac, 20ml sau 24ml, ac 21Gx1½</t>
  </si>
  <si>
    <t xml:space="preserve">Seringă cu ac, 2ml sau 3ml, ac 23Gx1¼ </t>
  </si>
  <si>
    <t xml:space="preserve">Seringă cu ac,5ml sau 6ml, ac 22Gx1¼ </t>
  </si>
  <si>
    <t xml:space="preserve">Sistem de perfuzie a soluţiilor cu ac metalic </t>
  </si>
  <si>
    <t>Speculă ginecologică tip Cusco S</t>
  </si>
  <si>
    <t>Speculă ginecologică tip Cusco M</t>
  </si>
  <si>
    <t>Tampoane impregnate cu alcool (standard size)</t>
  </si>
  <si>
    <t>Test pentru sarcina HCG</t>
  </si>
  <si>
    <t xml:space="preserve">Tifon medical nesteril, 90cm, densitatea min. 32 g/m2 </t>
  </si>
  <si>
    <t>Recipient plastic pentru deșeuri tăietor-înțepătoare, 0,75 litri</t>
  </si>
  <si>
    <t>Periuță citologică</t>
  </si>
  <si>
    <t>Garou hemostatic maturi</t>
  </si>
  <si>
    <t>Garou hemostatic copii</t>
  </si>
  <si>
    <t>Set cu introducer pentru puncție transseptala (nedflectabil)</t>
  </si>
  <si>
    <t>Ac pentru puncție transseptala</t>
  </si>
  <si>
    <t>Manifold cu 3 robineti</t>
  </si>
  <si>
    <t>Seringi injectoare</t>
  </si>
  <si>
    <t>Conectoare Y</t>
  </si>
  <si>
    <t>Seringi pentru injectare substanţă contrast</t>
  </si>
  <si>
    <t>Set chirurgical  de cîmpuri sterile pentru intervenții spinale cu nivel sporit de lichide</t>
  </si>
  <si>
    <t>Mucus extractor tip Polymed 4004++4008 (1285)</t>
  </si>
  <si>
    <t>Mască pentru respirație artificială non-invazivă cu Fixatoare adult (Mască de ventilare pentru terapia CPAP NONIVAZIVA (presiune continuă pozitivă a căilor aeriene) cu ham din butadien nitrilic sau silicon)</t>
  </si>
  <si>
    <t>Mască de examinare simplă (1226)</t>
  </si>
  <si>
    <t>Ac cu filtru pentru colectarea soluțiilor (Dispozitiv pentru aspirație/transfer de soluții perfuzabile) (661)</t>
  </si>
  <si>
    <t>Ac pentru biopsia prin aspirare măduvă osoasă din creasta iliacă și stern 16G (710)</t>
  </si>
  <si>
    <t>Ac pentru puncție spinala (tip Whitacre) 25G (765)</t>
  </si>
  <si>
    <t>Aparat de ras de unică folosință cu 2 lame (787)</t>
  </si>
  <si>
    <t>Bahile (botoși de protecție) (789)</t>
  </si>
  <si>
    <t>Bahile (botoși de protecție) înalți (790)</t>
  </si>
  <si>
    <t>Balon AMBU pentru adulți (793)</t>
  </si>
  <si>
    <t>Bandă elastică  (802)</t>
  </si>
  <si>
    <t>Bandaj (Feșe) de tifon, 7m x 14cm, nesterilă, densitatea min. 32 g/m2  (805)</t>
  </si>
  <si>
    <t>Bisturiu steril de unică folosință cu lamă Nr.22 (841)</t>
  </si>
  <si>
    <t>Bonetă medicală bufantă (847)</t>
  </si>
  <si>
    <t>Canulă Nazală de Flux înalt pentru Oxigenoterapie (HNFC) S (879)</t>
  </si>
  <si>
    <t>Canulă Nazală de Flux înalt pentru Oxigenoterapie (HNFC) M (880)</t>
  </si>
  <si>
    <t>Canulă Nazală de Flux înalt pentru Oxigenoterapie (HNFC) L (881)</t>
  </si>
  <si>
    <t>Canulă nazală pentru oxigen (882)</t>
  </si>
  <si>
    <t>Cateter Foley uretro-vezical CH 14 (F) biluminal (919)</t>
  </si>
  <si>
    <t>Cateter Foley uretro-vezical CH 16 (F) biluminal (920)</t>
  </si>
  <si>
    <t>Cateter Foley uretro-vezical CH 20 (F) biluminal (924)</t>
  </si>
  <si>
    <t>Cateter i/v periferic standart 18G (948)</t>
  </si>
  <si>
    <t>Cateter i/v periferic standart 20G (949)</t>
  </si>
  <si>
    <t>Cateter urinar (Nelaton) CH 14" (1020)</t>
  </si>
  <si>
    <t>Colac antiescare din cauciuc (1053)</t>
  </si>
  <si>
    <t>Emplastru - 2.5cmx500cm, Mătase (1107)</t>
  </si>
  <si>
    <t>Emplastru steril autoadeziv 8cmx10cm (1114)</t>
  </si>
  <si>
    <t>Fixatoare pentru mâini, (Hand fix), adult (1119)</t>
  </si>
  <si>
    <t>Halat chirurgical steril L (1133)</t>
  </si>
  <si>
    <t>Halat de unică folosință cu legături L (1143)</t>
  </si>
  <si>
    <t>Injector seringă pentru perfuzie  (1149)</t>
  </si>
  <si>
    <t>Irigator-clizma Esmarch (1151)</t>
  </si>
  <si>
    <t>Lame pentru bisturiu Nr. 14 (1159)</t>
  </si>
  <si>
    <t>Manșete de perfuzie sub presiune  (1172)</t>
  </si>
  <si>
    <t>Mănuși chirurgicale, sterile, din latex, cu pudră, N 6  (1178)</t>
  </si>
  <si>
    <t>Mănuși chirurgicale, sterile, din latex, cu pudră, N 7.5  (1180)</t>
  </si>
  <si>
    <t>Mănuși chirurgicale, sterile, din latex, cu pudră, N 8  (1181)</t>
  </si>
  <si>
    <t>Mănuși chirurgicale, sterile, din latex, cu pudră, N 8.5  (1182)</t>
  </si>
  <si>
    <t>Mănuşi pentru examinare, netede, latex cu pudră, Nesterile, S  (1209)</t>
  </si>
  <si>
    <t>Mănuşi pentru examinare, netede, latex cu pudră, Nesterile, M (1210)</t>
  </si>
  <si>
    <t>Mănuşi pentru examinare, netede, latex cu pudră, Nesterile, L  (1211)</t>
  </si>
  <si>
    <t>Mănuși pentru îngrijirea igienică a pacientului (1221)</t>
  </si>
  <si>
    <t>Mască de ventilare pentru terapia CPAP (presiune continuă pozitivă a căilor aeriene) cu ham din butadien nitrilic sau silicon, 10mm (1227)</t>
  </si>
  <si>
    <t>Mască de ventilare pentru terapia CPAP (presiune continuă pozitivă a căilor aeriene) cu ham din butadien nitrilic sau silicon, 12,5mm (1228)</t>
  </si>
  <si>
    <t>Mască de ventilare pentru terapia CPAP (presiune continuă pozitivă a căilor aeriene) cu ham din butadien nitrilic sau silicon, 15,0mm (1229)</t>
  </si>
  <si>
    <t>Mască de ventilare pentru terapia CPAP (presiune continuă pozitivă a căilor aeriene) cu ham din butadien nitrilic sau silicon, 20,0mm (1233)</t>
  </si>
  <si>
    <t>Mască laringiană IGEL N 3 (1238)</t>
  </si>
  <si>
    <t>Mască laringiană IGEL N 4 (1239)</t>
  </si>
  <si>
    <t>Mască laringiană IGEL N 5 (1240)</t>
  </si>
  <si>
    <t>Mască pentru oxigen, adulți (1250)</t>
  </si>
  <si>
    <t>Mască pentru respirație artificială non-invazivă cu Fixatoare adult (Mască de ventilare pentru terapia CPAP NONIVAZIVA (presiune continuă pozitivă a căilor aeriene) cu ham din butadien nitrilic sau silicon) (1254)</t>
  </si>
  <si>
    <t>Ochelari de protecție (1287)</t>
  </si>
  <si>
    <t>Pansament pentru cateter periferic  (1296)</t>
  </si>
  <si>
    <t>Pansament pentru cateter periferic și subclaviar  (1297)</t>
  </si>
  <si>
    <t>Periuță de dinți pentru pacienți intubați (1308)</t>
  </si>
  <si>
    <t>Pipă orofaringiană tip Guedel 100mm (1311)</t>
  </si>
  <si>
    <t>Ploscă urinară pentru bărbați (1321)</t>
  </si>
  <si>
    <t>Prelungitor pentru sisteme infuzie (1326)</t>
  </si>
  <si>
    <t>Prelungitor pentru tubul endotraheal L-180mm (1331)</t>
  </si>
  <si>
    <t>Pungi pentru colectarea urinei 2 litri (1337)</t>
  </si>
  <si>
    <t>Robinet tridirecțional steril, fără linie de extensie (1351)</t>
  </si>
  <si>
    <t>Scutece-adulți M (1366)</t>
  </si>
  <si>
    <t>Seringă cu ac, 10ml sau 12ml, ac 21Gx1½  (1373)</t>
  </si>
  <si>
    <t>Seringă cu ac, 20ml sau 24ml, ac 20Gx1½ (1375)</t>
  </si>
  <si>
    <t>Seringă cu ac, 2ml sau 3ml, ac 23Gx1 (1377)</t>
  </si>
  <si>
    <t>Seringă Jane 60 ml  (1391)</t>
  </si>
  <si>
    <t>Seringă sterilă cu ac nedetașabil, pentru insulină, ac ≥29G  (1395)</t>
  </si>
  <si>
    <t>Set cateter venos central cu 3 lumene (1414)</t>
  </si>
  <si>
    <t>Set chirurgical combinat pentru anestezie spinală și analgezie epidurală  (1421)</t>
  </si>
  <si>
    <t>Set chirurgical standard steril  (1435)</t>
  </si>
  <si>
    <t>Set igiena orală, pentru pacienții intubați (1476)</t>
  </si>
  <si>
    <t>Set pentru cateterizarea arterelor periferice după metoda Seldinger. Alb 20G/160mm (1489)</t>
  </si>
  <si>
    <t>Set pentru cateterizarea arterelor periferice după metoda Seldinger. Galben 22G/80mm (1490)</t>
  </si>
  <si>
    <t>Set pentru cateterizarea arterelor periferice după metoda Seldinger. Roșu 20G/80mm (1491)</t>
  </si>
  <si>
    <t>Set pentru cateterizarea arterelor periferice după metoda Seldinger. Sur 18G/160mm (1492)</t>
  </si>
  <si>
    <t>Set pentru cateterizarea vaselor centrale quadrolumenal 14-18G l=20cm (1504)</t>
  </si>
  <si>
    <t>Sistem pentru nutriție enterală, gravitațional (1581)</t>
  </si>
  <si>
    <t>Sondă gastro-duodenală 16FR (1598)</t>
  </si>
  <si>
    <t>Sondă nazo-gastrică (tip Levin) CH 18 (1612)</t>
  </si>
  <si>
    <t>Stickere pentru marcajul medicamentelor (1660)</t>
  </si>
  <si>
    <t>Stilet / bujii pentru intubație dificilă. Adulți (1661)</t>
  </si>
  <si>
    <t>Stilet de intubație 10F (1664)</t>
  </si>
  <si>
    <t>Stilet de intubație 12F (1665)</t>
  </si>
  <si>
    <t>Stilet de intubație 14F (1666)</t>
  </si>
  <si>
    <t>Stilet de intubație 16F (1667)</t>
  </si>
  <si>
    <t>Tub pentru intubație endotraheală cu manșetă 7.0 (1747)</t>
  </si>
  <si>
    <t>Tub pentru intubație endotraheală cu manșetă 7.5 (1748)</t>
  </si>
  <si>
    <t>Tub polimer/silicon 8x10mm (1774)</t>
  </si>
  <si>
    <t>Set de naștere steril (1422)</t>
  </si>
  <si>
    <t>Set chirurgical pentru cezariana (1432)</t>
  </si>
  <si>
    <t>Bandaj (Feșe) de tifon, lățimea 10cm-11cm, NESTERILĂ,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</si>
  <si>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Bandaj (Feșe) de tifon, lățimea 10cm - 11cm, 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</si>
  <si>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 xml:space="preserve">1.Nesteril 2.lățime:8cm ± 2cm (stare liberă) 3.lungime: 2 m (stare liberă) 4.cleme de fixare 5.ambalaj individual 6.țesătură: bumbac-min 60%, poliamidă și/sau elastan 7. elasticitate: ≥ 100%. </t>
  </si>
  <si>
    <t xml:space="preserve">Fașă/Bandaj ghipsat pe suport din țesătură de tifon, dimensiunea 10cm x 270cm, cu minim 17 fire/cm²,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</si>
  <si>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Ciorapi lungi coapsă, la capătul superior cu bandă din silicon, cu decupaj inferior mobil pentru vizualizarea stării țesuturilor, compresie gr. 1-3 Sock pressure 18-24mm/Hg, mărimea L</t>
  </si>
  <si>
    <t>Ciorapi lungi coapsă, la capătul superior cu bandă din silicon, cu decupaj inferior mobil pentru vizualizarea stării țesuturilor, compresie gr. 1-3 Sock pressure 18-24mm/Hg, mărimea XL</t>
  </si>
  <si>
    <t>Ciorapi lungi coapsă, la capătul superior cu bandă din silicon, cu decupaj inferior mobil pentru vizualizarea stării țesuturilor, compresie gr. 1-3 Sock pressure 18-24mm/Hg, mărimea XXL</t>
  </si>
  <si>
    <t>Emplastru steril, 2, 5cm x 7, 2cm (±0,6 cm), bactericid, adeziv transparent, fără barieră la transpirația pielii. Ambalat individual</t>
  </si>
  <si>
    <t>1.Adeziv
2.Material - mătase
3.Neiritant, non alergic, testat dermatologic
4.Dimensiuni - 5x500cm (±0, 5cm)</t>
  </si>
  <si>
    <t>Garou pentru hemostază tip ”Martensa” ortopedic cu Grosimea-1,5mm (±0,2mm), lăț.-5cm (±0,5cm), lung.-3m (±20cm), fabricat din cauciuc</t>
  </si>
  <si>
    <t xml:space="preserve">Mănuşi pentru examinare, netede sau micro texturate, nesterile, latex natural, cu pudră, Mărimea M 
- de tip ambidextru
Unitatea de măsură: bucată
Ambalaj: maxim 100 bucăți
Fabricate conform standardelor: EN 455; EN 420; EN 374-2; </t>
  </si>
  <si>
    <t xml:space="preserve">Mănuşi pentru examinare, netede sau micro texturate, nesterile, latex natural, cu pudră, Mărimea L 
- de tip ambidextru
Unitatea de măsură: bucată
Ambalaj: maxim 100 bucăți
Fabricate conform standardelor: EN 455; EN 420; EN 374-2; </t>
  </si>
  <si>
    <t xml:space="preserve">1.Material: SMS 3 straturi. 3.cusută cu ultrasunet pentru fixare 4.fără latex 5.fără fibre din sticlă, 6.cu benzi de legare 7.bandă pentru fixare la nas 8. 3 pliuri 9.cu bandă anti-aburire, conform EN 14863 - Medical face mask </t>
  </si>
  <si>
    <t xml:space="preserve">Pansamente absorbante nonadezive, sterile, oftalmice, 3 straturi. 5,8x8,3 (±0, 3cm). Ambalat individual </t>
  </si>
  <si>
    <t>1.volum: 30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</si>
  <si>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 xml:space="preserve">Seringă sterilă, jetabilă
- 3 piese (piston, corp, garnitură), 
- capacitate de 10 ml sau 12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</si>
  <si>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20 ml sau 24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</si>
  <si>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Seringi sterilă, jetabilă
- 3 piese (piston, corp, garnitură), 
- capacitate de 2 ml - 3 ml, 
- ac 23Gx1¼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</si>
  <si>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Seringă sterilă, jetabilă
- 3 piese (piston, corp, garnitură), 
- capacitate de 5 ml sau 6 ml, - ac 22Gx1¼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</si>
  <si>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manșon de cauciuc între tub și acul metalic pentru administrarea suplimentară a medicamentelor;
- tipul de conectare a tubului și acului Luer-Slip
- lungimea tubului minim 140cm 
- acul metalic al perfuzorului este fabricat din oțel-inox, dimensiunea 21G x 1½ , apirogen, netoxic. Ambalat individual</t>
  </si>
  <si>
    <t xml:space="preserve">1.Oglindă vaginală tip Cusco 2. Mărime: S 3. material: plastic, transparent 3. Depărtător tip „șurub” 4.steril 5.ambalate individual 6.Non-toxice, hipoalergică, apirogene </t>
  </si>
  <si>
    <t xml:space="preserve">1.Oglindă vaginală tip Cusco 2. Mărime: M 3. material: plastic, transparent 3. Depărtător tip „șurub” 4.steril 5.ambalate individual, 6.Non-toxice, hipoalergică, apirogene </t>
  </si>
  <si>
    <t>1.dimensiuni: 65 x 35mm (±5mm) 2. alcool izopropilic 70% 3.material nețesut 4.ambalat individual 6.în set a câte min. 100 buc.</t>
  </si>
  <si>
    <t>Teste pentru determinarea sarcinii. Ambalaj individual cu indicarea termenului de valabilitate, uz unic.</t>
  </si>
  <si>
    <t>Tifon medical, nesteril, 90-100cm, densitatea min. 32 g/m2 (nu se va lua în calcul eroarea admisibilă la nivel de măsurare a densității)
- Bumbac 100%, 
- este rulat și condiționat în ambalaj individual, 
- fără cusături și defecte de țesere
- țesătură feșii nu permite desprinderea de fire libere pe margini
Caracteristici fizico-mecanice:
- lățime 90-100cm
- densitate minimă 32 g/m2 
- legătura țesăturii=pânză
- caracteristici fizico-chimice: hidrofilie până la 10 sec.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 în bătătura, N, min=40</t>
  </si>
  <si>
    <t>Recipient din material plastic rigid (polipropilenă) cu posibilitate de închidere temporară și definitivă, impermeabil, rezistent la acțiuni mecanice. - Capacitate 0,75 litri (devierea admisibilă doar în creștere până la 20% ) ; H: 12-15 cm- Capacul recipientelor să prezinte orificii speciale pentru detașarea acelor de seringă, a lamelor de bisturiu și a altor deșeuri tăietor- înțepătoare de dimensiuni mai mari; - Dotat cu mâner;- Culoare galbenă; - Marcaj pictograma ”Pericol Biologic”; - Calitatea conform standardelor ISO 9001, ISO 13485.</t>
  </si>
  <si>
    <t>1.Periuță pentru prelevarea materialului biologic din canalul cervical la femei tip Endobrash. 2.Capentrul periei tip rimel: lungimea 20mm (± 0,5mm), fir de nailon fixat pe fir inoxidabil. 3.Mâner diametru 3mm, lungimea 175mm (± 10mm), din polipropilenă, lungimea totală a dispozitivului 195mm (± 10mm). 4.Sterilizate cu oxid de etilenă. 5.Ambalate individual în cutii de până la 200 bucăți. 6.Cu punct de rupere (breakable) la 35mm (± 0, 5mm), sa fie posibil de rupt suportul de plastic fără taiere cu foarfeca. 7.Certificate de calitate: Certificate de calitate: ISO 9001:2015, marca CE. 8.Prezentarea obligator a mostrelor la CRDM.</t>
  </si>
  <si>
    <t>1. Garou reutilizabil, nesteril, dimensiuni: lungime 45cm (±1cm)x lățime 2.5cm                                                      2.fixator din plastic, cu sistem de siguranță închidere/deschidere rapidă, dotat cu un dispozitiv de închidere sigur și ușor de folosit, slăbit și îndepărtat cu o singură mână.                                             3.material: țesut, nu conține latex,  hipoalergenic și poate fi utilizat în cazul persoanelor cu pielea sensibilă;                                                                    4. Suprafața netedă și moale, procedura de puncție venoasă să fie cât mai confortabilă pentru pacienții.                                      5. Certificate de calitate: ISO 9001:2015, marca CE, EN ISO 13485.                                                6.Prezentarea obligator a mostrelor la CRDM.</t>
  </si>
  <si>
    <t>1. Garou reutilizabil, nesteril, dimensiuni: lungime 45cm (±1cm)x lățime 2.5cm                                                      2.fixator din plastic, cu sistem de siguranță închidere/deschidere rapidă, dotat cu un dispozitiv de închidere sigur și ușor de folosit, slăbit și îndepărtat cu o singură mână.                                             3.material: țesut, nu conține latex,  hipoalergenic și poate fi utilizat în cazul persoanelor cu pielea sensibilă;                                                                    4. Suprafața netedă și moale, procedura de puncție venoasă să fie cât mai confortabilă pentru pacienții, pe suprafata garoului desenate imagini amuzante.                                      5. Certificate de calitate: ISO 9001:2015, marca CE, EN ISO 13485.                                          8.Prezentarea obligator a mostrelor la CRDM.</t>
  </si>
  <si>
    <t>Teacă cu valvă hemostatică pentru puncție transseptala (Lungimea canulei utile de 60-63 cm, cu ID de 8-9 F cu valva hemostatica, (pentru hemostaza efectiva si risc minimal de embolie aeriana) pentru abord femoral se vor livra cu miniguide wire de otel inoxidabil sau de nitinol/platinum cu lungimi de 180 cm de tip J de 0,032, tip curvature 45-50 grade; lungimea dilatatorului 67 cm. « Side port » cu robinet cu trei cai. Material Pebax sau Teflon. Introducatorul, dilatatorul, ghidul vor fi intr-un plastic pentru o mai ușoara spălare a acestora înainte de procedura. Vârful distal de teaca și dilatator să fie cu marker radiopoac pentru vizualizarea sporită intracardiacă. Teaca sa fie acomodata pentru acul de puncție cu lungimea 71 cm.)</t>
  </si>
  <si>
    <t>Ac pentru punctie transseptala disponibil in 2 tipuri anatomice (adulti si copii), unghi de teșire 50 grade, material metalic total. Indicatorul de pe protecția acului arată direcția curbei acului. Acul sa fie cu stilet in complet. Dimensiuni 18 ga, lungimea uzabila 71 cm, sa fie compatibila cu teaca introducătoare transseptala cu lungimea 63 cm.</t>
  </si>
  <si>
    <t xml:space="preserve">Confecționat din polycarbonate. Presiune de 200 si 500 psi. Cu 3 porturi.    </t>
  </si>
  <si>
    <t>Seringa sterila din 3 componente fără ac cu volume de 5 ml si 20 ml, cu conexiune de tip Luer Lock,</t>
  </si>
  <si>
    <t>Valva hemostatica Y cu închidere axiala, tip push-push, torque system, introductory fir ghid compatibil cu 0,014 inch.</t>
  </si>
  <si>
    <t>Din policarbonat, capacitate 10-12 ml, Adaptor rotativ Maner tip aripioară”.</t>
  </si>
  <si>
    <t xml:space="preserve">Componența setului:
Câmp de sterilizare 90x90 cm (+/- 10 cm) – din SMS  - 1 buc
Câmp pentru masa de instrumente cu Zona reinforsata cu SMS. 150x230 cm (+/- 5cm) – 1 buc
Câmp pentru Masa Mayo cu reinforsare SMS. 80x140cm(+/-5 cm)  - 1 buc
Servetele pentru absorbtie- sa nu lase scame- 40x60 cm (+/- 5 cm) – 1 buc
Pungă pentru sutură, Celuloza cu adeziv p/u fixare  - 1buc
Câmp spinal înformă de U. 190x300 cm (+/- 5cm)  - 1 buc
• Zona de incizie- 10x100 cm (+/-1 cm);
• Banda de poziționare- pe toata suprafața zonei de incizie, impregnate in tesatura, lațimea de 5 cm;
• Zona absorbanta - pe toata suprafata de incizie; rezistenta la penetrare lichide de min. 145( +/- 10) cm de H2O/cm2
• Fixatoare pentru tuburi- 4 buc. din SMS;
• Material SMS pe toata suprafața câmpului, cu rezistență lichide 60 (+/-5) cm H2O/cm2 
Câmp parte superioară. 160x270 cm (+/- 5 cm)  - 1 buc
Zona pentru acoperirea brațelor; 
• Banda de poziționare- pe toata suprafața zonei de incizie, impregnate in tesatura, lațimea de 5 cm;
• Zona absorbanta- pe toata suprafata de incizie; rezistenta la penetrare lichide de  150 cm de H2O/cm2 
• Fixatoare pentru tuburi- 2 buc. din SMS
• Material SMS pe toata suprafața câmpului, cu rezistență lichide min.55 cm H2O/cm2 
Fixatoare pentru tuburi- 2 buc. din SMS
• Material SMS pe toata suprafața câmpului, cu rezistență lichide min 55 cm H2O/cm2 </t>
  </si>
  <si>
    <t>Mucus extractor tip Polymed 4004++4008, cu capac rotativ</t>
  </si>
  <si>
    <t>CE, clasul dispozitivului conform directivei 93/42/EEC - IIa, trebuie să acopere nas sigură, diapazonul de presiuni - 4-30 hPa, port pentru măsurare presiunii cu diametrul Ø 4mm, posibilitate de a conecta canulă cu oxigen, diametru la fișă conform standardului EN ISO 5356-1 - Ø 22mm, corpul măștii să fie solid (policarbonat), suport la frunte cu posibilități de reglare, zonele de contact cu piele din material moale (silicon), să nu conțină latex, bandă de susținere din material elastic cu lățime ≤22mm, fără supapă de asfixie, sistema de exhalatie incorporata, posibilitate de a prelucra Mască cu substanțe chimice (dezinfectante), nivelul de zgomot ≤28dB.</t>
  </si>
  <si>
    <t xml:space="preserve">1.Material: polipropilenă - nețesut, 3 straturi, 3 pliuri 2.fixare:cu elastic 3.culoare: alb, albastru sau verde 4. fixator pentru nas, conform EN 14863 - Medical face mask </t>
  </si>
  <si>
    <t>Filtru pentru aer: 0.35-0.45mkm; Filtru fluid: 4.5-5mkm; Efect bactericid a filtrului de aer; Durata utilizării minim 24 ore; Păstrarea soluțiilor sterile, Steril. Ambalat individual.</t>
  </si>
  <si>
    <t>Dimensiune ac: 16G, lungimea acului - ajustabilă de la 1 până la 40mm, mâner ergonomic, port Luer Lock pentru conectare seringă, Stilet pentru introducerea și curățarea acului, Steril, de unică folosință. Ambalare individuală.</t>
  </si>
  <si>
    <t xml:space="preserve">1.Pencil-point Ø 25G 2.conector (ambou) transparent 3. Lungimea acului 90mm (±2mm) distanța vârf-orificiu maxim 1.3mm 4.steril 5.ambalat individual 6.Mandren metalic fixat pe amboul acului printr-un sistem tip lacăt-cheie care previne rotirea accidentală 7. distanța vârf orificiu maxim 1, 2mm </t>
  </si>
  <si>
    <t>Aparat de ras de unică folosință cu 2 lame, de unică folosință.</t>
  </si>
  <si>
    <t xml:space="preserve">1. Impermeabil (HDPE, LDPE, CPE) ≥ 20 µm 
2. Mărime: 41*15cm (±2cm) 
3. Dotate cu bandă elastică pe perimetru
4. De unică folosință </t>
  </si>
  <si>
    <t xml:space="preserve">1. Impermeabil (HDPE, LDPE, CPE) ≥ 50 µm 
2. Mărime universală
3. Închidere cu elastic
4. Legături de fixare
5. De unică folosință </t>
  </si>
  <si>
    <t>Balon de resuscitare din PVC pentru adulți
– sac rezervor, tub oxigen 200cm (±10cm), capacitate rezervor 1500-2000ml
– (lungime x diametru) 210 x 130mm (±10mm) 
Caracteristici:
– mască PVC, balon resuscitare, tub oxigen, pungă conectoare
– nesteril
– 100% fără latex
– cu valvă de siguranță
– mască din PVC, transparentă, cu un design special pentru a asigura o adeziune perfectă la fața pacientului. Ambalat individual.</t>
  </si>
  <si>
    <t>Benzi din material elastic rezistent, lungimea 1m, lățimea 5-7cm, stare neîntinsă</t>
  </si>
  <si>
    <t>Bandaj (Feșe) de tifon, lățimea 14cm-15cm, NESTERILĂ, hidrofil, densitatea min. 32g/m2. 
- Bumbac 100%, 
- este rulată și condiționată în ambalaj individual, fără cusături și defecte de țesere
- țesătură feșii nu permite desprinderea de fire libere pe margini
Caracteristici fizico-mecanice:
- lățimea 14cm-15cm
- lungime admisibilă 7m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</si>
  <si>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Bisturiu steril de unică folosință cu lamă Nr.22. Ambalat individual.</t>
  </si>
  <si>
    <t xml:space="preserve">1.De unică folosință 2.material: nețesut (polipropilenă) 3.ambalat: câte 50 - 100 buc. 4.greutatea unității minim 3.8 g. 5. Circumferința la extindere min. 60cm. </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</si>
  <si>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S</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</si>
  <si>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M</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</si>
  <si>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L</t>
  </si>
  <si>
    <t>Canulă nazala pentru oxigen. Fabricat din PVC moale, netoxic, latex free. Suprafața reglabilă deasupra urechii, lungime 1, 8-2, 8m. de valabilitate a acestuia (4 l/min-25 l/min)</t>
  </si>
  <si>
    <t xml:space="preserve">1.dimensiuni: CH 14, lungimea 40 - 45cm 2. balon simetric, rotund 3.cu 2 canale 4.material: latex siliconat sau silicon 5.orificii amplasate lateral 6.vârf atraumatic, cilindric 7.steril 8.radioopac 9.valvă Luer - Lock tip seringă 10.ambalat individual </t>
  </si>
  <si>
    <t xml:space="preserve">1.dimensiuni: CH 16, lungimea 40 - 45cm 2. balon simetric, rotund 3.cu 2 canale 4.material: latex siliconat sau silicon 5.orificii amplasate lateral 6.vârf atraumatic, cilindric 7.steril 8.radioopac 9.valvă Luer - Lock tip seringă 10.ambalat individual </t>
  </si>
  <si>
    <t xml:space="preserve">1.dimensiuni: CH 20, lungimea 40 - 45cm 2. balon simetric, rotund 3.cu 2 canale 4.material: latex siliconat sau silicon 5.orificii amplasate lateral 6.vârf atraumatic, cilindric 7.steril 8.radioopac 9.valvă Luer - Lock tip seringă 10.ambalat individual </t>
  </si>
  <si>
    <t>1.Dimensiune: 18G;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</si>
  <si>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20G;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</si>
  <si>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 xml:space="preserve">1.diametru: CH 14 2.lungimea 40-42cm 3.material PVC 4.atraumatic 5.cu două orificii laterale 5.Steril 6.cod culoare internațională 7. tub moale. Ambalaj individual </t>
  </si>
  <si>
    <t xml:space="preserve">Dispozitiv (colac) gonflabil, utilizare pre și postoperatorie în leziuni, escare, hemoroizi, mărime 42,5cm-45cm, înălțimea 10-15cm. </t>
  </si>
  <si>
    <t>1.Adeziv
2.Material - mătase
3.Neiritant, non alergic, testat dermatologic
4.Dimensiuni - 2.5x500cm (±0, 5cm)</t>
  </si>
  <si>
    <t>Emplastru steril ambalat individual, autoadeziv, pe suport de material neţesut, cu corp absorbant. Corpul absorbant are o capacitate mare de absorbție, oferind în același timp protecția mecanică a plăgii Materialul exterior, impregnat hidrofob este permeabil pentru aer și vapori de apa Adeziv hipoalergenic pe baza de poliacrilat, delicat față de piele. 8cmx10cm (±0,5cm)</t>
  </si>
  <si>
    <t xml:space="preserve">Căptușeală respirabilă și fără margini tăiate cu închidere cu cârlig și buclă, reglabil la multe circumferințe braț sau picior, rezistență ridicată la rupere (sigur, flexibil și din material calitativ). </t>
  </si>
  <si>
    <t>1.mărimea: L 2.Material nețesut 3 straturi SMS rezistentă la penetrare de lichide în limita 50-80cm H2O conform testului EN
20811:1981 (metoda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t>
  </si>
  <si>
    <t xml:space="preserve">Halat medical de uz unic, material nețesut, densitatea min 35g/m.p. înălțimea (115cm ±5cm), mărimea L, cu fixare spate prin legături în două nivele, fixare ajustată la gât, manșetă pentru fixare la mâneci.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să se prezinte Certificatele la materia primă </t>
  </si>
  <si>
    <t>Injector seringă pentru perfuzie 1. 3 componente 2. adaptată pentru perfuzie 3. luer-lock 4. Presiune înaltă 5. material : polipropilenă, fără latex 6. pistonul stop/garnitură de etanșare 7. gradat 8. steril 10.Volum - 50ml 11. Ambalat individual</t>
  </si>
  <si>
    <t>1.capacitate 2500ml - 3000ml 2.PVC moale cu canulă rigidă</t>
  </si>
  <si>
    <t>1.Sterile (Metoda de sterilizare: radiații Gamma)
2.Ascuțite 
3.Material: oțel-carbon
4.Dimensiune lamă: Nr. 14 (compatibil cu mâner bisturiu Nr.3)
5.Mod de ambalare: ambalate individual în folie de aluminiu
6.Ambalate în cutii până la 100 buc.</t>
  </si>
  <si>
    <t>Manșete infuzii: 500 ml, din bumbac rezistent
Cu cheutori pentru agățarea pe stativul de perfuzii
Lavabilă la temperatura: 60° C
Manometru: Ø 49mm, 0~300mm Hg
valvă de siguranța încorporată
supapă de aer: material, reglaj fin
Para presiune: Latex free</t>
  </si>
  <si>
    <t>Mănuşi chirurgicale, sterile, din latex, cu pudră, N 6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</si>
  <si>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7.5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</si>
  <si>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8 Unitatea de măsură: pereche
Ambalaj: maxim 50 perechi
Cu proprietăți de protecție împotriva microorganismelor; rezistente la penetrarea virușilor și a substanțelor chimice. 
Rezistență la rupere. 
Fabricate conform standardelor: EN 455 sau ASTM D3577 
Termen de valabilitate restant la momentul livrării va constitui nu mai puțin de 80% din cel inițial.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</si>
  <si>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8.5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</si>
  <si>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 xml:space="preserve">Mănuşi pentru examinare, netede sau micro texturate, nesterile, latex natural, cu pudră, Mărimea S
- de tip ambidextru
Unitatea de măsură: bucată
Ambalaj: maxim 100 bucăți
Fabricate conform standardelor: EN 455; EN 420; EN 374-2; </t>
  </si>
  <si>
    <t>Mănușă de unică folosință, dotată cu peliculă internă de protecție, preumezită, impregnată cu o loțiune hipoalergică ce nu necesită clătire. Pentru utilizare în special pentru pacienții imobilizați la pat.
Material nețesut, 90g/m2, reliefată în 3D. Componența loțiunii: Aqua, disodium cocoamphodiacetat, glicerină, fenoxietanol, parfum, acid benzoic, pantenol, acid dihidroacetic, alantoină, acetat de tocoferol, poliaminpropilbiguanid, etilhexiglicerina, extract de flori de mușețel, suc de frunze de Aloe Vera, simeticonă. Loțiunea hipoalergică, fără parabeni, dermatologic testată. De unică folosință</t>
  </si>
  <si>
    <t>Mască de ventilare pentru terapia CPAP, cu manjet gonflabil ajustabil, pentru adulți, mărimi mari-medii și mici, cu două porturi 22M și 30F, în set system fixator, cu valve C-PEEP cu valori fixate de presiune: 10,0mm H2O</t>
  </si>
  <si>
    <t>Mască de ventilare pentru terapia CPAP, cu manjet gonflabil ajustabil, pentru adulți, mărimi mari-medii și mici, cu două porturi 22M și 30F, în set system fixator, cu valve C-PEEP cu valori fixate de presiune: 12, 5mm H2O</t>
  </si>
  <si>
    <t>Mască de ventilare pentru terapia CPAP, cu manjet gonflabil ajustabil, pentru adulți, mărimi mari-medii și mici, cu două porturi 22M și 30F, în set system fixator, cu valve C-PEEP cu valori fixate de presiune: 15,0mm H2O</t>
  </si>
  <si>
    <t>Mască de ventilare pentru terapia CPAP, cu manjet gonflabil ajustabil, pentru adulți, mărimi mari-medii și mici, cu două porturi 22M și 30F, în set system fixator, cu valve C-PEEP cu valori fixate de presiune: 20,0mm H2O</t>
  </si>
  <si>
    <t>Mască laringiană I-GEL N 3, adulți</t>
  </si>
  <si>
    <t>Mască laringiană I-GEL N 4, adulți</t>
  </si>
  <si>
    <t>Mască laringiană I-GEL N 5, adulți</t>
  </si>
  <si>
    <t xml:space="preserve">Pentru adulți, dotată cu dispozitiv de fixare (bandă elastică), prelungitor de 2, 5m. Pe furtun exista câteva adaptoare conice. Fără latex. </t>
  </si>
  <si>
    <t>CE, clasul dispozitivului conform directivei 93/42/EEC - IIa, trebuie să acopere nas sigură, diapazonul de presiuni - 4-30 hPa, port pentru măsurare presiunii cu diametrul Ø 4mm, posibilitate de a conecta canulă cu oxigen, diametru la fișă conform standardului EN ISO 5356-1 - Ø 22mm, corpul măștii să fie solid (policarbonat), suport la frunte cu posibilități de reglare, zonele de contact cu piele din material moale (silicon), să nu conține latex, bandă de susținere din material elastic cu lățime ≤22mm, fără supapă de asfixie, sistema de exhalatie incorporata, posibilitate de a prelucra Mască cu substanțe chimice (dezinfectante), nivelul de zgomot ≤28dB.</t>
  </si>
  <si>
    <t>Ochelari de protecție medicinali. Vizualizare panoramică; Lentile tratate pentru a nu se aburi și oferă prin forma panoramică un câmp vizual mare</t>
  </si>
  <si>
    <t>Bandă pentru fixarea cateterelor central șipereferice, 5 x 6cm (±2cm), adezivă hipoalergenică nețesută pentru pielea sensibilă, cu tampon neaderent. Soft, respirabil și extensibil.</t>
  </si>
  <si>
    <t>Bandă pentru fixarea cateterelor central șipereferice, 10x 10cm (±2cm), adezivă hipoalergenică nețesută pentru pielea sensibilă. Soft, respirabil și extensibil.</t>
  </si>
  <si>
    <t>Periuță de dinți duritate moale, tratată cu pastă de dinți uscată care la contact cu apa se pronunță, ambalată individual, pentru igienizarea cavității bucale la pacienții intubați</t>
  </si>
  <si>
    <t>CANULE DE INTUBARE TIP GUEDEL (PIPE GUEDEL) 100mm</t>
  </si>
  <si>
    <t>urinar pentru bărbați volum 1000-1200ml, material - masă plastică, cu mâner și capac</t>
  </si>
  <si>
    <t xml:space="preserve">1.steril 2.lungime: 150cm (±10cm) 3.material: PVC, transparent 4.de unică folosință 5.ambalaj individual 6.Conector: Luer-Lock .Tip “male-female”7.teremen de valabilitate - 3 ani de la livrare </t>
  </si>
  <si>
    <t xml:space="preserve">Pentru adulți, flexibil, fără latex, lungime 180mm (±20mm), cap unghiular cu rotație biaxială pentru tubul de intubare și orificiu dublu securizat pentru aplicații 7, 6/9, 5mm </t>
  </si>
  <si>
    <t>1.Volum: 2 litri 2.steril 3.Cu valvă de evacuare 4.material: PVC, transparent 5. gradate în mililitri 6.Cu tub conector (posibilitatea de a fi conectat la Sondă urinară) 7.Ambalaj individual</t>
  </si>
  <si>
    <t xml:space="preserve">Robinet tridirecțional steril, 3-directionale (cu codare de culori), rezistent la influența chimică a medicamentelor; rezistent la dezinfectant pe baza de alcool; lipido-rezistent, rotația robinetului 360°, rezistent la presiune≥ 4 bari, steril, fără latex. Ambalat individual </t>
  </si>
  <si>
    <t>Mărimea M diametru taliei 80-115cm (abatere admisibilă ±10cm.), unică folosință, conservarea mirosului, sistem ce previne scurgerea la spate, bandă elastică la talie, Fixatoare adezive, capacitate bună de absorbție, senzație de uscat la piele, indicator de umplere a scutecului, să permită circulația aerului</t>
  </si>
  <si>
    <t xml:space="preserve">Seringă sterilă, jetabilă
- 3 piese (piston, corp, garnitură), 
- capacitate de 20 ml sau 24 ml, - ac 20Gx1½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</si>
  <si>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Seringi sterilă, jetabilă
- 3 piese (piston, corp, garnitură), 
- capacitate de 2 ml - 3 ml, 
- ac 23Gx1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</si>
  <si>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1. tip: Jane 2.mărime: 60 ml 3.steril 4.ambalaj individual </t>
  </si>
  <si>
    <t>Seringi sterile de unică folosință.
- ac nedetașabil din oțel/inox, ≥ 29 G x ≤½ 
- volum 1ml (U-100), grade de măsurare a volumului și Unităților Internaționale
- formate din 3 piese: cilindru transparent, piston, garnitura de cauciuc
- confecționată etanșat
- ac hipoalergic, apirogen, - produs latex free; 
- ambalaj individual</t>
  </si>
  <si>
    <t xml:space="preserve">Cateter venos central TRIO/ cu 3 lumene, 16/18/18G, 7FRx 16cm (±1cm), steril cu marcaj CE, piesa de ghidare și fixare, bisturiu, fixator cateter, capac heparinat, clema laterala, stopper, ac. Nu conține latex și nu conține DEHP. Ambalat individual </t>
  </si>
  <si>
    <t>Ac epidural 16 G. 
Cateter epidural lungimea minim 90cm cu diametrul compatibil al acului din set.
Adaptor pentru cateter epidural. 
Filtru pentru aer. 
Seringa pentru identificarea spațiului epidural după tehnica pierderii rezistentei. 
Minim 2 seringi de plastic volum minim 10 ml și 2 ml.
Minim 2 câmp steril non fenestrate dimensiunile minim 50/50cm. 
Comprese sterile minim 3. 
Periuțe cu burete minim 3. 
Mănuși chirurgicale sterile dimensiune 7, 5 sau mai mare. 
Ac spinal pencilepoint 25 G. 
Toate componentele setului împachetate în ambalaj steril.</t>
  </si>
  <si>
    <t xml:space="preserve">1. Câmp Mayo pentru masă de instrumente 145x80cm (+/-10cm ) – 1 buc., Impermeabil, absorbant, zonă absorbantă minim 65x85cm(+/-5cm). Pictogramă pentru ghidare.
2. Cearșaf steril cu bord adeziv și câmp absorbant 240x150cm (+/-10cm ) – 1 buc., Material nețesut minim 3 straturi bine delimitate, polistratificat, impermeabil, zona câmpului absorbant minim 60x40cm, cu nivelul absorbției mediu. Cu “Tube Holders” (orificii pentru fixare tuburilor și firelor). Zona adezivă aplicată nemijlocit pe marginea câmpului, impregnată în țesătură, fără cute, capacitate aderentă 100%. Nu se va admite lipici cu fața dublă. fără latex, fără colofoniu. Pictogramă pentru ghidare.
3.Cearșaf cu bord adeziv și câmp absorbant 175x175cm (+/-10cm ) – 1 buc., Material nețesut minim 3 straturi bine delimitate, Polistratificat, impermeabil, zona câmpului absorbant minim 60x40cm, cu nivelul absorbției mediu. Zona adezivă aplicată nemijlocit pe marginea câmpului, impregnată în țesătură, fără cute, capacitate aderentă 100%. Nu se va admite lipici cu fața dublă. fără latex, fără colofoniu. Pictogramă pentru ghidare.
4. Cearșaf cu bord adeziv și câmp absorbant 90х75cm(+/-5cm) – 2 buc., Material nețesut minim 3 straturi bine delimitate, polistratificat, impermeabil, zona câmpului absorbant minim 90x40cm(+/-5cm), cu nivelul absorbției mediu. Zona adezivă aplicată nemijlocit pe marginea câmpului, impregnată în țesătură, fără cute, capacitate aderentă 100%. Nu se va admite lipici cu fața dublă. fără latex, fără colofoniu.
5. Șervețele absorbante sterile din celuloza 20x25cm – 4 buc.
6.Panglica de operație minim 20x25cm (±5cm) – 1 buc. impermeabilă, absorbantă, cu lipici pe toată suprafața, liber de colofoniu. Pentru fixarea fermă a tuburilor și instrumentelor în timpul operației.
7.Sterile, termen de valabilitate nu mai mic de 1 an la livrare;
8.Certificat EN13795; </t>
  </si>
  <si>
    <t>Sa conțină: tampon cu tub de aspirație; tampon cu sistem de control pentru aspirație; cateter pentru igiena orală cu sistem de aspirație; Periuță de dinți cu sistem de aspirație; conector pentru aspirație</t>
  </si>
  <si>
    <t>Set pentru cateterizare arterelor periferice după metoda Seldinger pentru măsurarea invazivă presiunii arteriale și preluarea sângelui la analiza+linia de extensie cu supapă hemostatica speciala. Mărimea alb 20G/160mm</t>
  </si>
  <si>
    <t>Set pentru cateterizare arterelor periferice după metoda Seldinger pentru măsurarea invazivă presiunii arteriale și preluarea sângelui la analiza+linia de extensie cu supapă hemostatica speciala. Mărimea galben 22G/80mm</t>
  </si>
  <si>
    <t>Set pentru cateterizare arterelor periferice după metoda Seldinger pentru măsurarea invazivă presiunii arteriale și preluarea sângelui la analiza+linia de extensie cu supapă hemostatica speciala. Mărimea roșu 20G/80mm</t>
  </si>
  <si>
    <t>Set pentru cateterizare arterelor periferice după metoda Seldinger pentru măsurarea invazivă presiunii arteriale și preluarea sângelui la analiza+linia de extensie cu supapă hemostatica speciala. Mărimea sur 18G/160mm</t>
  </si>
  <si>
    <t>Set pentru cateterizarea venei subclave, l=20-30cm, ac 16-18G 7-9cm, quadrolumenal, din poliuretan (densitatea nu mai puțin de 1) Rentghencontrast cu lungimea cateterului 30cm., cu conductor metalic tip J rezistent la îndoiere și fixator de securitate, ac cu valvă 14G/18G/18G/16G, ceea ce va preveni contactul cu sângele și tromboembolia) lungimea acului 7-9cm. Seringă, cablu pentru ECG control (compatibil cu adaptorul existent în secție)al poziției cateterului în vasul magistral, cu marcaj al lungimii cateterului. Conductorul la flexie să nu formeze unghiuri. (E de dorit să fie din material Nitinol). Diametrul cateterului 8F (2,8mm).</t>
  </si>
  <si>
    <t xml:space="preserve">Sistem pentru nutriție enterală, gravitațional. 1.volum: 1200-1400 ml 2.tansparent 3.gradat 4.cu tub 150cm 5.ambalat individual </t>
  </si>
  <si>
    <t>16FR, Transparent cu linie Rg-contrast, Extremitatea distală închisă Orificii laterale(14-16FR) Marcaj în cm.(5-70cm sonde 14-16FR) Sonde (14-16FR) - gastro-duodenale cupa mică la extremitatea proximală, Steril. Ambalat individual</t>
  </si>
  <si>
    <t xml:space="preserve">1.dimensiuni: CH 18, lungime:100 - 120cm 2.radioopac 3.atraumatic 4.cu orificii laterale 5.tub simplu 6.material: PVC 7.marcaj de măsurare a adâncimii (cm) 8.steril 9.ambalat individual </t>
  </si>
  <si>
    <t>Stickere pentru marcajele seringilor din hârtie adezivă. Dimensiuni - 1x4cm. De culori diferite.</t>
  </si>
  <si>
    <t>Ghid flexibil pentru tub endotraheal. Adult. Lungimea 65-75cm, 15FR, gradat la fiecare 10cm. vârf în unghi 30-40 grade, cu lumen intern care să permită fluxul oxigenului până la 15 l/min. fără latex. Reutilizabil</t>
  </si>
  <si>
    <t>Dispozitiv cu mobilitate bună, capete rotunjite și strat de plastic care acoperă complet dispozitivul cu scopul evitării traumei. Mărime 10 F</t>
  </si>
  <si>
    <t>Dispozitiv cu mobilitate bună, capete rotunjite și strat de plastic care acoperă complet dispozitivul cu scopul evitării traumei. Mărime 12 F</t>
  </si>
  <si>
    <t>Dispozitiv cu mobilitate bună, capete rotunjite și strat de plastic care acoperă complet dispozitivul cu scopul evitării traumei. Mărime 14 F</t>
  </si>
  <si>
    <t>Dispozitiv cu mobilitate bună, capete rotunjite și strat de plastic care acoperă complet dispozitivul cu scopul evitării traumei. Mărime 16 F</t>
  </si>
  <si>
    <t>7.0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</si>
  <si>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</si>
  <si>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Tub polimer/silicon medical 8x10mm, cu posibilitatea autoclavării la 132⁰C</t>
  </si>
  <si>
    <t>I. 1. cearșaf laminat 2.mărime: 100 X 75cm (±5cm) 3. 1 Bucată II. 1.șcrvețele absorbante dense 2.mărime 80 X 70cm (+/-5cm) 3.4 bucăți III.1.scutec (protector) 2. mărime: 90 X 60cm (±5cm) 3.1 Bucată IV.1șorț laminat 2.1 buc V. 1. bonetă 2.1 Bucată VI.1.mască chirurgicală 2. trei straturi cu elastic 3. 1 Bucată VII. 1.cerșaf 2. material: SMS 3.mărime: 130 X 75cm (±5cm) 4.1 Bucată VIII.1.camă ombilicală 2. 1 Bucată IX.1.mini rulou de vată 2. 2 buc</t>
  </si>
  <si>
    <t xml:space="preserve"> l. 1. cearșaf pentru masă de instrumente 2. material: SMMS 3. mărime: ~150 x 200cm - 1 buc. II. 1.cearșaf pentru cezariană cu buzunar colector 2.mărime: ~ 200 x 300cm - 1 buc. III. 1.cearșaf pentru nou-născut 2.mărime: ~ 75 x 90cm. 1 buc. IV.1. clamă ombilicală - 1 buc. V.1.halat chirurgical (material SMS) ranforsat 2. mărime: L (universală) - 2buc. VI.1. prosop pentru mâini 2.mărime: 40 x 40cm - 2 buc. VII.1. cearșaf 2.mărime: 100 x 100cm - 1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</si>
</sst>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1"/>
      <name val="Times New Roman"/>
      <family val="1"/>
    </font>
    <font>
      <sz val="10"/>
      <name val="Times New Roman"/>
      <family val="1"/>
    </font>
    <font>
      <b/>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0" fontId="1" fillId="0" borderId="0"/>
    <xf numFmtId="164" fontId="28" fillId="0" borderId="0" applyFont="0" applyFill="0" applyBorder="0" applyAlignment="0" applyProtection="0"/>
  </cellStyleXfs>
  <cellXfs count="78">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9" fillId="0" borderId="1" xfId="0" applyFont="1" applyBorder="1" applyAlignment="1">
      <alignment horizontal="center" vertical="center"/>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30" fillId="0" borderId="3"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4" fontId="6" fillId="0" borderId="1" xfId="1"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2" fontId="5" fillId="0" borderId="2" xfId="1" applyNumberFormat="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39" fontId="5" fillId="0" borderId="2" xfId="70" applyNumberFormat="1" applyFont="1" applyBorder="1" applyAlignment="1" applyProtection="1">
      <alignment horizontal="center" vertical="center"/>
      <protection locked="0"/>
    </xf>
    <xf numFmtId="164" fontId="5" fillId="0" borderId="2" xfId="1" applyNumberFormat="1" applyFont="1" applyBorder="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29" fillId="0" borderId="1" xfId="0" applyFont="1" applyBorder="1" applyAlignment="1">
      <alignment horizontal="center" vertical="center" wrapText="1"/>
    </xf>
    <xf numFmtId="164" fontId="31" fillId="0" borderId="1" xfId="70" applyFont="1" applyBorder="1" applyAlignment="1">
      <alignment horizontal="center" vertical="center"/>
    </xf>
    <xf numFmtId="0" fontId="30" fillId="3" borderId="1" xfId="0" applyFont="1" applyFill="1" applyBorder="1" applyAlignment="1" applyProtection="1">
      <alignment horizontal="center" vertical="center" wrapText="1"/>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33"/>
  <sheetViews>
    <sheetView zoomScale="70" zoomScaleNormal="70" workbookViewId="0">
      <selection activeCell="H8" sqref="H8"/>
    </sheetView>
  </sheetViews>
  <sheetFormatPr defaultRowHeight="15.75"/>
  <cols>
    <col min="1" max="1" width="7.28515625" style="31" customWidth="1"/>
    <col min="2" max="2" width="6" style="31" customWidth="1"/>
    <col min="3" max="3" width="25.85546875" style="32" customWidth="1"/>
    <col min="4" max="4" width="26.28515625" style="32" customWidth="1"/>
    <col min="5" max="5" width="10.5703125" style="31" customWidth="1"/>
    <col min="6" max="6" width="11.28515625" style="31" customWidth="1"/>
    <col min="7" max="7" width="10.7109375" style="31" customWidth="1"/>
    <col min="8" max="8" width="57.85546875" style="32" customWidth="1"/>
    <col min="9" max="9" width="30.42578125" style="31" customWidth="1"/>
    <col min="10" max="10" width="30" style="32" customWidth="1"/>
    <col min="11" max="11" width="1.7109375" style="31" customWidth="1"/>
    <col min="12" max="16384" width="9.140625" style="31"/>
  </cols>
  <sheetData>
    <row r="1" spans="1:11">
      <c r="C1" s="47" t="s">
        <v>27</v>
      </c>
      <c r="D1" s="48"/>
      <c r="E1" s="48"/>
      <c r="F1" s="48"/>
      <c r="G1" s="48"/>
      <c r="H1" s="48"/>
      <c r="I1" s="48"/>
      <c r="J1" s="48"/>
      <c r="K1" s="49"/>
    </row>
    <row r="2" spans="1:11">
      <c r="D2" s="55" t="s">
        <v>14</v>
      </c>
      <c r="E2" s="56"/>
      <c r="F2" s="56"/>
      <c r="G2" s="56"/>
      <c r="H2" s="57"/>
    </row>
    <row r="3" spans="1:11">
      <c r="A3" s="58" t="s">
        <v>9</v>
      </c>
      <c r="B3" s="59"/>
      <c r="C3" s="60"/>
      <c r="D3" s="61" t="s">
        <v>29</v>
      </c>
      <c r="E3" s="62"/>
      <c r="F3" s="62"/>
      <c r="G3" s="62"/>
      <c r="H3" s="63"/>
      <c r="I3" s="31" t="s">
        <v>10</v>
      </c>
      <c r="J3" s="32" t="s">
        <v>12</v>
      </c>
    </row>
    <row r="4" spans="1:11" s="34" customFormat="1">
      <c r="A4" s="53" t="s">
        <v>8</v>
      </c>
      <c r="B4" s="64"/>
      <c r="C4" s="54"/>
      <c r="D4" s="65" t="s">
        <v>37</v>
      </c>
      <c r="E4" s="66"/>
      <c r="F4" s="66"/>
      <c r="G4" s="66"/>
      <c r="H4" s="66"/>
      <c r="I4" s="67"/>
      <c r="J4" s="33" t="s">
        <v>13</v>
      </c>
      <c r="K4" s="33"/>
    </row>
    <row r="5" spans="1:11" s="35" customFormat="1">
      <c r="C5" s="34"/>
      <c r="D5" s="50"/>
      <c r="E5" s="51"/>
      <c r="F5" s="51"/>
      <c r="G5" s="51"/>
      <c r="H5" s="52"/>
      <c r="I5" s="53"/>
      <c r="J5" s="54"/>
      <c r="K5" s="33"/>
    </row>
    <row r="6" spans="1:11" ht="47.25">
      <c r="A6" s="10" t="s">
        <v>2</v>
      </c>
      <c r="B6" s="10" t="s">
        <v>0</v>
      </c>
      <c r="C6" s="10" t="s">
        <v>1</v>
      </c>
      <c r="D6" s="10" t="s">
        <v>3</v>
      </c>
      <c r="E6" s="10" t="s">
        <v>4</v>
      </c>
      <c r="F6" s="10" t="s">
        <v>5</v>
      </c>
      <c r="G6" s="10" t="s">
        <v>6</v>
      </c>
      <c r="H6" s="10" t="s">
        <v>7</v>
      </c>
      <c r="I6" s="10" t="s">
        <v>28</v>
      </c>
      <c r="J6" s="10" t="s">
        <v>32</v>
      </c>
      <c r="K6" s="36"/>
    </row>
    <row r="7" spans="1:11">
      <c r="A7" s="10">
        <v>1</v>
      </c>
      <c r="B7" s="10">
        <v>2</v>
      </c>
      <c r="C7" s="10"/>
      <c r="D7" s="10"/>
      <c r="E7" s="10">
        <v>3</v>
      </c>
      <c r="F7" s="10">
        <v>4</v>
      </c>
      <c r="G7" s="10">
        <v>5</v>
      </c>
      <c r="H7" s="10">
        <v>6</v>
      </c>
      <c r="I7" s="27">
        <v>7</v>
      </c>
      <c r="J7" s="10">
        <v>8</v>
      </c>
      <c r="K7" s="36"/>
    </row>
    <row r="8" spans="1:11" ht="315">
      <c r="A8" s="28" t="s">
        <v>30</v>
      </c>
      <c r="B8" s="21">
        <v>1</v>
      </c>
      <c r="C8" s="75" t="s">
        <v>38</v>
      </c>
      <c r="D8" s="75" t="s">
        <v>38</v>
      </c>
      <c r="E8" s="77"/>
      <c r="F8" s="77"/>
      <c r="H8" s="75" t="s">
        <v>164</v>
      </c>
      <c r="I8" s="37"/>
      <c r="K8" s="38"/>
    </row>
    <row r="9" spans="1:11" ht="315">
      <c r="A9" s="28" t="s">
        <v>30</v>
      </c>
      <c r="B9" s="21">
        <v>2</v>
      </c>
      <c r="C9" s="75" t="s">
        <v>39</v>
      </c>
      <c r="D9" s="75" t="s">
        <v>39</v>
      </c>
      <c r="E9" s="77"/>
      <c r="F9" s="77"/>
      <c r="H9" s="75" t="s">
        <v>165</v>
      </c>
      <c r="I9" s="37"/>
      <c r="K9" s="39"/>
    </row>
    <row r="10" spans="1:11" ht="45">
      <c r="A10" s="28" t="s">
        <v>30</v>
      </c>
      <c r="B10" s="21">
        <v>3</v>
      </c>
      <c r="C10" s="75" t="s">
        <v>40</v>
      </c>
      <c r="D10" s="75" t="s">
        <v>40</v>
      </c>
      <c r="H10" s="75" t="s">
        <v>166</v>
      </c>
    </row>
    <row r="11" spans="1:11" ht="225">
      <c r="A11" s="28" t="s">
        <v>30</v>
      </c>
      <c r="B11" s="21">
        <v>4</v>
      </c>
      <c r="C11" s="75" t="s">
        <v>41</v>
      </c>
      <c r="D11" s="75" t="s">
        <v>41</v>
      </c>
      <c r="H11" s="75" t="s">
        <v>167</v>
      </c>
    </row>
    <row r="12" spans="1:11" ht="45">
      <c r="A12" s="28" t="s">
        <v>30</v>
      </c>
      <c r="B12" s="21">
        <v>5</v>
      </c>
      <c r="C12" s="75" t="s">
        <v>42</v>
      </c>
      <c r="D12" s="75" t="s">
        <v>42</v>
      </c>
      <c r="H12" s="75" t="s">
        <v>168</v>
      </c>
    </row>
    <row r="13" spans="1:11" ht="45">
      <c r="A13" s="28" t="s">
        <v>30</v>
      </c>
      <c r="B13" s="21">
        <v>6</v>
      </c>
      <c r="C13" s="75" t="s">
        <v>43</v>
      </c>
      <c r="D13" s="75" t="s">
        <v>43</v>
      </c>
      <c r="H13" s="75" t="s">
        <v>169</v>
      </c>
    </row>
    <row r="14" spans="1:11" ht="45">
      <c r="A14" s="28" t="s">
        <v>30</v>
      </c>
      <c r="B14" s="21">
        <v>7</v>
      </c>
      <c r="C14" s="75" t="s">
        <v>44</v>
      </c>
      <c r="D14" s="75" t="s">
        <v>44</v>
      </c>
      <c r="H14" s="75" t="s">
        <v>170</v>
      </c>
    </row>
    <row r="15" spans="1:11" ht="30">
      <c r="A15" s="28" t="s">
        <v>30</v>
      </c>
      <c r="B15" s="21">
        <v>8</v>
      </c>
      <c r="C15" s="75" t="s">
        <v>45</v>
      </c>
      <c r="D15" s="75" t="s">
        <v>45</v>
      </c>
      <c r="H15" s="75" t="s">
        <v>171</v>
      </c>
    </row>
    <row r="16" spans="1:11" ht="60">
      <c r="A16" s="28" t="s">
        <v>30</v>
      </c>
      <c r="B16" s="21">
        <v>9</v>
      </c>
      <c r="C16" s="75" t="s">
        <v>46</v>
      </c>
      <c r="D16" s="75" t="s">
        <v>46</v>
      </c>
      <c r="H16" s="75" t="s">
        <v>172</v>
      </c>
    </row>
    <row r="17" spans="1:8" ht="45">
      <c r="A17" s="28" t="s">
        <v>30</v>
      </c>
      <c r="B17" s="21">
        <v>10</v>
      </c>
      <c r="C17" s="75" t="s">
        <v>47</v>
      </c>
      <c r="D17" s="75" t="s">
        <v>47</v>
      </c>
      <c r="H17" s="75" t="s">
        <v>173</v>
      </c>
    </row>
    <row r="18" spans="1:8" ht="90">
      <c r="A18" s="28" t="s">
        <v>30</v>
      </c>
      <c r="B18" s="21">
        <v>11</v>
      </c>
      <c r="C18" s="75" t="s">
        <v>48</v>
      </c>
      <c r="D18" s="75" t="s">
        <v>48</v>
      </c>
      <c r="H18" s="75" t="s">
        <v>174</v>
      </c>
    </row>
    <row r="19" spans="1:8" ht="90">
      <c r="A19" s="28" t="s">
        <v>30</v>
      </c>
      <c r="B19" s="21">
        <v>12</v>
      </c>
      <c r="C19" s="75" t="s">
        <v>49</v>
      </c>
      <c r="D19" s="75" t="s">
        <v>49</v>
      </c>
      <c r="H19" s="75" t="s">
        <v>175</v>
      </c>
    </row>
    <row r="20" spans="1:8" ht="60">
      <c r="A20" s="28" t="s">
        <v>30</v>
      </c>
      <c r="B20" s="21">
        <v>13</v>
      </c>
      <c r="C20" s="75" t="s">
        <v>50</v>
      </c>
      <c r="D20" s="75" t="s">
        <v>50</v>
      </c>
      <c r="H20" s="75" t="s">
        <v>176</v>
      </c>
    </row>
    <row r="21" spans="1:8" ht="30">
      <c r="A21" s="28" t="s">
        <v>30</v>
      </c>
      <c r="B21" s="21">
        <v>14</v>
      </c>
      <c r="C21" s="75" t="s">
        <v>51</v>
      </c>
      <c r="D21" s="75" t="s">
        <v>51</v>
      </c>
      <c r="H21" s="75" t="s">
        <v>177</v>
      </c>
    </row>
    <row r="22" spans="1:8" ht="90">
      <c r="A22" s="28" t="s">
        <v>30</v>
      </c>
      <c r="B22" s="21">
        <v>15</v>
      </c>
      <c r="C22" s="75" t="s">
        <v>52</v>
      </c>
      <c r="D22" s="75" t="s">
        <v>52</v>
      </c>
      <c r="H22" s="75" t="s">
        <v>178</v>
      </c>
    </row>
    <row r="23" spans="1:8" ht="210">
      <c r="A23" s="28" t="s">
        <v>30</v>
      </c>
      <c r="B23" s="21">
        <v>16</v>
      </c>
      <c r="C23" s="75" t="s">
        <v>53</v>
      </c>
      <c r="D23" s="75" t="s">
        <v>53</v>
      </c>
      <c r="H23" s="75" t="s">
        <v>179</v>
      </c>
    </row>
    <row r="24" spans="1:8" ht="225">
      <c r="A24" s="28" t="s">
        <v>30</v>
      </c>
      <c r="B24" s="21">
        <v>17</v>
      </c>
      <c r="C24" s="75" t="s">
        <v>54</v>
      </c>
      <c r="D24" s="75" t="s">
        <v>54</v>
      </c>
      <c r="H24" s="75" t="s">
        <v>180</v>
      </c>
    </row>
    <row r="25" spans="1:8" ht="210">
      <c r="A25" s="28" t="s">
        <v>30</v>
      </c>
      <c r="B25" s="21">
        <v>18</v>
      </c>
      <c r="C25" s="75" t="s">
        <v>55</v>
      </c>
      <c r="D25" s="75" t="s">
        <v>55</v>
      </c>
      <c r="H25" s="75" t="s">
        <v>181</v>
      </c>
    </row>
    <row r="26" spans="1:8" ht="210">
      <c r="A26" s="28" t="s">
        <v>30</v>
      </c>
      <c r="B26" s="21">
        <v>19</v>
      </c>
      <c r="C26" s="75" t="s">
        <v>56</v>
      </c>
      <c r="D26" s="75" t="s">
        <v>56</v>
      </c>
      <c r="H26" s="75" t="s">
        <v>182</v>
      </c>
    </row>
    <row r="27" spans="1:8" ht="210">
      <c r="A27" s="28" t="s">
        <v>30</v>
      </c>
      <c r="B27" s="21">
        <v>20</v>
      </c>
      <c r="C27" s="75" t="s">
        <v>57</v>
      </c>
      <c r="D27" s="75" t="s">
        <v>57</v>
      </c>
      <c r="H27" s="75" t="s">
        <v>183</v>
      </c>
    </row>
    <row r="28" spans="1:8" ht="45">
      <c r="A28" s="28" t="s">
        <v>30</v>
      </c>
      <c r="B28" s="21">
        <v>21</v>
      </c>
      <c r="C28" s="75" t="s">
        <v>58</v>
      </c>
      <c r="D28" s="75" t="s">
        <v>58</v>
      </c>
      <c r="H28" s="75" t="s">
        <v>184</v>
      </c>
    </row>
    <row r="29" spans="1:8" ht="45">
      <c r="A29" s="28" t="s">
        <v>30</v>
      </c>
      <c r="B29" s="21">
        <v>22</v>
      </c>
      <c r="C29" s="75" t="s">
        <v>59</v>
      </c>
      <c r="D29" s="75" t="s">
        <v>59</v>
      </c>
      <c r="H29" s="75" t="s">
        <v>185</v>
      </c>
    </row>
    <row r="30" spans="1:8" ht="45">
      <c r="A30" s="28" t="s">
        <v>30</v>
      </c>
      <c r="B30" s="21">
        <v>23</v>
      </c>
      <c r="C30" s="75" t="s">
        <v>60</v>
      </c>
      <c r="D30" s="75" t="s">
        <v>60</v>
      </c>
      <c r="H30" s="75" t="s">
        <v>186</v>
      </c>
    </row>
    <row r="31" spans="1:8" ht="30">
      <c r="A31" s="28" t="s">
        <v>30</v>
      </c>
      <c r="B31" s="21">
        <v>24</v>
      </c>
      <c r="C31" s="75" t="s">
        <v>61</v>
      </c>
      <c r="D31" s="75" t="s">
        <v>61</v>
      </c>
      <c r="H31" s="75" t="s">
        <v>187</v>
      </c>
    </row>
    <row r="32" spans="1:8" ht="330">
      <c r="A32" s="28" t="s">
        <v>30</v>
      </c>
      <c r="B32" s="21">
        <v>25</v>
      </c>
      <c r="C32" s="75" t="s">
        <v>62</v>
      </c>
      <c r="D32" s="75" t="s">
        <v>62</v>
      </c>
      <c r="H32" s="75" t="s">
        <v>188</v>
      </c>
    </row>
    <row r="33" spans="1:8" ht="135">
      <c r="A33" s="28" t="s">
        <v>30</v>
      </c>
      <c r="B33" s="21">
        <v>26</v>
      </c>
      <c r="C33" s="75" t="s">
        <v>63</v>
      </c>
      <c r="D33" s="75" t="s">
        <v>63</v>
      </c>
      <c r="H33" s="75" t="s">
        <v>189</v>
      </c>
    </row>
    <row r="34" spans="1:8" ht="165">
      <c r="A34" s="28" t="s">
        <v>30</v>
      </c>
      <c r="B34" s="21">
        <v>27</v>
      </c>
      <c r="C34" s="75" t="s">
        <v>64</v>
      </c>
      <c r="D34" s="75" t="s">
        <v>64</v>
      </c>
      <c r="H34" s="75" t="s">
        <v>190</v>
      </c>
    </row>
    <row r="35" spans="1:8" ht="165">
      <c r="A35" s="28" t="s">
        <v>30</v>
      </c>
      <c r="B35" s="21">
        <v>28</v>
      </c>
      <c r="C35" s="75" t="s">
        <v>65</v>
      </c>
      <c r="D35" s="75" t="s">
        <v>65</v>
      </c>
      <c r="H35" s="75" t="s">
        <v>191</v>
      </c>
    </row>
    <row r="36" spans="1:8" ht="180">
      <c r="A36" s="28" t="s">
        <v>30</v>
      </c>
      <c r="B36" s="21">
        <v>29</v>
      </c>
      <c r="C36" s="75" t="s">
        <v>66</v>
      </c>
      <c r="D36" s="75" t="s">
        <v>66</v>
      </c>
      <c r="H36" s="75" t="s">
        <v>192</v>
      </c>
    </row>
    <row r="37" spans="1:8" ht="180">
      <c r="A37" s="28" t="s">
        <v>30</v>
      </c>
      <c r="B37" s="21">
        <v>30</v>
      </c>
      <c r="C37" s="75" t="s">
        <v>67</v>
      </c>
      <c r="D37" s="75" t="s">
        <v>67</v>
      </c>
      <c r="H37" s="75" t="s">
        <v>193</v>
      </c>
    </row>
    <row r="38" spans="1:8" ht="90">
      <c r="A38" s="28" t="s">
        <v>30</v>
      </c>
      <c r="B38" s="21">
        <v>31</v>
      </c>
      <c r="C38" s="75" t="s">
        <v>68</v>
      </c>
      <c r="D38" s="75" t="s">
        <v>68</v>
      </c>
      <c r="H38" s="75" t="s">
        <v>194</v>
      </c>
    </row>
    <row r="39" spans="1:8" ht="30">
      <c r="A39" s="28" t="s">
        <v>30</v>
      </c>
      <c r="B39" s="21">
        <v>32</v>
      </c>
      <c r="C39" s="75" t="s">
        <v>69</v>
      </c>
      <c r="D39" s="75" t="s">
        <v>69</v>
      </c>
      <c r="H39" s="75" t="s">
        <v>195</v>
      </c>
    </row>
    <row r="40" spans="1:8" ht="30">
      <c r="A40" s="28" t="s">
        <v>30</v>
      </c>
      <c r="B40" s="21">
        <v>33</v>
      </c>
      <c r="C40" s="75" t="s">
        <v>70</v>
      </c>
      <c r="D40" s="75" t="s">
        <v>70</v>
      </c>
      <c r="H40" s="75" t="s">
        <v>196</v>
      </c>
    </row>
    <row r="41" spans="1:8" ht="30">
      <c r="A41" s="28" t="s">
        <v>30</v>
      </c>
      <c r="B41" s="21">
        <v>34</v>
      </c>
      <c r="C41" s="75" t="s">
        <v>71</v>
      </c>
      <c r="D41" s="75" t="s">
        <v>71</v>
      </c>
      <c r="H41" s="75" t="s">
        <v>197</v>
      </c>
    </row>
    <row r="42" spans="1:8" ht="30">
      <c r="A42" s="28" t="s">
        <v>30</v>
      </c>
      <c r="B42" s="21">
        <v>35</v>
      </c>
      <c r="C42" s="75" t="s">
        <v>72</v>
      </c>
      <c r="D42" s="75" t="s">
        <v>72</v>
      </c>
      <c r="H42" s="75" t="s">
        <v>198</v>
      </c>
    </row>
    <row r="43" spans="1:8" ht="409.5">
      <c r="A43" s="28" t="s">
        <v>30</v>
      </c>
      <c r="B43" s="21">
        <v>36</v>
      </c>
      <c r="C43" s="75" t="s">
        <v>73</v>
      </c>
      <c r="D43" s="75" t="s">
        <v>73</v>
      </c>
      <c r="H43" s="75" t="s">
        <v>199</v>
      </c>
    </row>
    <row r="44" spans="1:8" ht="30">
      <c r="A44" s="28" t="s">
        <v>30</v>
      </c>
      <c r="B44" s="21">
        <v>37</v>
      </c>
      <c r="C44" s="75" t="s">
        <v>74</v>
      </c>
      <c r="D44" s="75" t="s">
        <v>74</v>
      </c>
      <c r="H44" s="75" t="s">
        <v>200</v>
      </c>
    </row>
    <row r="45" spans="1:8" ht="165">
      <c r="A45" s="28" t="s">
        <v>30</v>
      </c>
      <c r="B45" s="21">
        <v>38</v>
      </c>
      <c r="C45" s="75" t="s">
        <v>75</v>
      </c>
      <c r="D45" s="75" t="s">
        <v>75</v>
      </c>
      <c r="H45" s="75" t="s">
        <v>201</v>
      </c>
    </row>
    <row r="46" spans="1:8" ht="45">
      <c r="A46" s="28" t="s">
        <v>30</v>
      </c>
      <c r="B46" s="21">
        <v>39</v>
      </c>
      <c r="C46" s="75" t="s">
        <v>76</v>
      </c>
      <c r="D46" s="75" t="s">
        <v>76</v>
      </c>
      <c r="H46" s="75" t="s">
        <v>202</v>
      </c>
    </row>
    <row r="47" spans="1:8" ht="75">
      <c r="A47" s="28" t="s">
        <v>30</v>
      </c>
      <c r="B47" s="21">
        <v>40</v>
      </c>
      <c r="C47" s="75" t="s">
        <v>77</v>
      </c>
      <c r="D47" s="75" t="s">
        <v>77</v>
      </c>
      <c r="H47" s="75" t="s">
        <v>203</v>
      </c>
    </row>
    <row r="48" spans="1:8" ht="60">
      <c r="A48" s="28" t="s">
        <v>30</v>
      </c>
      <c r="B48" s="21">
        <v>41</v>
      </c>
      <c r="C48" s="75" t="s">
        <v>78</v>
      </c>
      <c r="D48" s="75" t="s">
        <v>78</v>
      </c>
      <c r="H48" s="75" t="s">
        <v>204</v>
      </c>
    </row>
    <row r="49" spans="1:8" ht="75">
      <c r="A49" s="28" t="s">
        <v>30</v>
      </c>
      <c r="B49" s="21">
        <v>42</v>
      </c>
      <c r="C49" s="75" t="s">
        <v>79</v>
      </c>
      <c r="D49" s="75" t="s">
        <v>79</v>
      </c>
      <c r="H49" s="75" t="s">
        <v>205</v>
      </c>
    </row>
    <row r="50" spans="1:8" ht="30">
      <c r="A50" s="28" t="s">
        <v>30</v>
      </c>
      <c r="B50" s="21">
        <v>43</v>
      </c>
      <c r="C50" s="75" t="s">
        <v>80</v>
      </c>
      <c r="D50" s="75" t="s">
        <v>80</v>
      </c>
      <c r="H50" s="75" t="s">
        <v>206</v>
      </c>
    </row>
    <row r="51" spans="1:8" ht="60">
      <c r="A51" s="28" t="s">
        <v>30</v>
      </c>
      <c r="B51" s="21">
        <v>44</v>
      </c>
      <c r="C51" s="75" t="s">
        <v>81</v>
      </c>
      <c r="D51" s="75" t="s">
        <v>81</v>
      </c>
      <c r="H51" s="75" t="s">
        <v>207</v>
      </c>
    </row>
    <row r="52" spans="1:8" ht="75">
      <c r="A52" s="28" t="s">
        <v>30</v>
      </c>
      <c r="B52" s="21">
        <v>45</v>
      </c>
      <c r="C52" s="75" t="s">
        <v>82</v>
      </c>
      <c r="D52" s="75" t="s">
        <v>82</v>
      </c>
      <c r="H52" s="75" t="s">
        <v>208</v>
      </c>
    </row>
    <row r="53" spans="1:8" ht="180">
      <c r="A53" s="28" t="s">
        <v>30</v>
      </c>
      <c r="B53" s="21">
        <v>46</v>
      </c>
      <c r="C53" s="75" t="s">
        <v>83</v>
      </c>
      <c r="D53" s="75" t="s">
        <v>83</v>
      </c>
      <c r="H53" s="75" t="s">
        <v>209</v>
      </c>
    </row>
    <row r="54" spans="1:8" ht="30">
      <c r="A54" s="28" t="s">
        <v>30</v>
      </c>
      <c r="B54" s="21">
        <v>47</v>
      </c>
      <c r="C54" s="75" t="s">
        <v>84</v>
      </c>
      <c r="D54" s="75" t="s">
        <v>84</v>
      </c>
      <c r="H54" s="75" t="s">
        <v>210</v>
      </c>
    </row>
    <row r="55" spans="1:8" ht="315">
      <c r="A55" s="28" t="s">
        <v>30</v>
      </c>
      <c r="B55" s="21">
        <v>48</v>
      </c>
      <c r="C55" s="75" t="s">
        <v>85</v>
      </c>
      <c r="D55" s="75" t="s">
        <v>85</v>
      </c>
      <c r="H55" s="75" t="s">
        <v>211</v>
      </c>
    </row>
    <row r="56" spans="1:8" ht="45">
      <c r="A56" s="28" t="s">
        <v>30</v>
      </c>
      <c r="B56" s="21">
        <v>49</v>
      </c>
      <c r="C56" s="75" t="s">
        <v>86</v>
      </c>
      <c r="D56" s="75" t="s">
        <v>86</v>
      </c>
      <c r="H56" s="75" t="s">
        <v>212</v>
      </c>
    </row>
    <row r="57" spans="1:8" ht="45">
      <c r="A57" s="28" t="s">
        <v>30</v>
      </c>
      <c r="B57" s="21">
        <v>50</v>
      </c>
      <c r="C57" s="75" t="s">
        <v>87</v>
      </c>
      <c r="D57" s="75" t="s">
        <v>87</v>
      </c>
      <c r="H57" s="75" t="s">
        <v>213</v>
      </c>
    </row>
    <row r="58" spans="1:8" ht="90">
      <c r="A58" s="28" t="s">
        <v>30</v>
      </c>
      <c r="B58" s="21">
        <v>51</v>
      </c>
      <c r="C58" s="75" t="s">
        <v>88</v>
      </c>
      <c r="D58" s="75" t="s">
        <v>88</v>
      </c>
      <c r="H58" s="75" t="s">
        <v>214</v>
      </c>
    </row>
    <row r="59" spans="1:8" ht="90">
      <c r="A59" s="28" t="s">
        <v>30</v>
      </c>
      <c r="B59" s="21">
        <v>52</v>
      </c>
      <c r="C59" s="75" t="s">
        <v>89</v>
      </c>
      <c r="D59" s="75" t="s">
        <v>89</v>
      </c>
      <c r="H59" s="75" t="s">
        <v>215</v>
      </c>
    </row>
    <row r="60" spans="1:8" ht="90">
      <c r="A60" s="28" t="s">
        <v>30</v>
      </c>
      <c r="B60" s="21">
        <v>53</v>
      </c>
      <c r="C60" s="75" t="s">
        <v>90</v>
      </c>
      <c r="D60" s="75" t="s">
        <v>90</v>
      </c>
      <c r="H60" s="75" t="s">
        <v>216</v>
      </c>
    </row>
    <row r="61" spans="1:8" ht="45">
      <c r="A61" s="28" t="s">
        <v>30</v>
      </c>
      <c r="B61" s="21">
        <v>54</v>
      </c>
      <c r="C61" s="75" t="s">
        <v>91</v>
      </c>
      <c r="D61" s="75" t="s">
        <v>91</v>
      </c>
      <c r="H61" s="75" t="s">
        <v>217</v>
      </c>
    </row>
    <row r="62" spans="1:8" ht="60">
      <c r="A62" s="28" t="s">
        <v>30</v>
      </c>
      <c r="B62" s="21">
        <v>55</v>
      </c>
      <c r="C62" s="75" t="s">
        <v>92</v>
      </c>
      <c r="D62" s="75" t="s">
        <v>92</v>
      </c>
      <c r="H62" s="75" t="s">
        <v>218</v>
      </c>
    </row>
    <row r="63" spans="1:8" ht="60">
      <c r="A63" s="28" t="s">
        <v>30</v>
      </c>
      <c r="B63" s="21">
        <v>56</v>
      </c>
      <c r="C63" s="75" t="s">
        <v>93</v>
      </c>
      <c r="D63" s="75" t="s">
        <v>93</v>
      </c>
      <c r="H63" s="75" t="s">
        <v>219</v>
      </c>
    </row>
    <row r="64" spans="1:8" ht="60">
      <c r="A64" s="28" t="s">
        <v>30</v>
      </c>
      <c r="B64" s="21">
        <v>57</v>
      </c>
      <c r="C64" s="75" t="s">
        <v>94</v>
      </c>
      <c r="D64" s="75" t="s">
        <v>94</v>
      </c>
      <c r="H64" s="75" t="s">
        <v>220</v>
      </c>
    </row>
    <row r="65" spans="1:8" ht="195">
      <c r="A65" s="28" t="s">
        <v>30</v>
      </c>
      <c r="B65" s="21">
        <v>58</v>
      </c>
      <c r="C65" s="75" t="s">
        <v>95</v>
      </c>
      <c r="D65" s="75" t="s">
        <v>95</v>
      </c>
      <c r="H65" s="75" t="s">
        <v>221</v>
      </c>
    </row>
    <row r="66" spans="1:8" ht="195">
      <c r="A66" s="28" t="s">
        <v>30</v>
      </c>
      <c r="B66" s="21">
        <v>59</v>
      </c>
      <c r="C66" s="75" t="s">
        <v>96</v>
      </c>
      <c r="D66" s="75" t="s">
        <v>96</v>
      </c>
      <c r="H66" s="75" t="s">
        <v>222</v>
      </c>
    </row>
    <row r="67" spans="1:8" ht="45">
      <c r="A67" s="28" t="s">
        <v>30</v>
      </c>
      <c r="B67" s="21">
        <v>60</v>
      </c>
      <c r="C67" s="75" t="s">
        <v>97</v>
      </c>
      <c r="D67" s="75" t="s">
        <v>97</v>
      </c>
      <c r="H67" s="75" t="s">
        <v>223</v>
      </c>
    </row>
    <row r="68" spans="1:8" ht="30">
      <c r="A68" s="28" t="s">
        <v>30</v>
      </c>
      <c r="B68" s="21">
        <v>61</v>
      </c>
      <c r="C68" s="75" t="s">
        <v>98</v>
      </c>
      <c r="D68" s="75" t="s">
        <v>98</v>
      </c>
      <c r="H68" s="75" t="s">
        <v>224</v>
      </c>
    </row>
    <row r="69" spans="1:8" ht="60">
      <c r="A69" s="28" t="s">
        <v>30</v>
      </c>
      <c r="B69" s="21">
        <v>62</v>
      </c>
      <c r="C69" s="75" t="s">
        <v>99</v>
      </c>
      <c r="D69" s="75" t="s">
        <v>99</v>
      </c>
      <c r="H69" s="75" t="s">
        <v>225</v>
      </c>
    </row>
    <row r="70" spans="1:8" ht="90">
      <c r="A70" s="28" t="s">
        <v>30</v>
      </c>
      <c r="B70" s="21">
        <v>63</v>
      </c>
      <c r="C70" s="75" t="s">
        <v>100</v>
      </c>
      <c r="D70" s="75" t="s">
        <v>100</v>
      </c>
      <c r="H70" s="75" t="s">
        <v>226</v>
      </c>
    </row>
    <row r="71" spans="1:8" ht="45">
      <c r="A71" s="28" t="s">
        <v>30</v>
      </c>
      <c r="B71" s="21">
        <v>64</v>
      </c>
      <c r="C71" s="75" t="s">
        <v>101</v>
      </c>
      <c r="D71" s="75" t="s">
        <v>101</v>
      </c>
      <c r="H71" s="75" t="s">
        <v>227</v>
      </c>
    </row>
    <row r="72" spans="1:8" ht="120">
      <c r="A72" s="28" t="s">
        <v>30</v>
      </c>
      <c r="B72" s="21">
        <v>65</v>
      </c>
      <c r="C72" s="75" t="s">
        <v>102</v>
      </c>
      <c r="D72" s="75" t="s">
        <v>102</v>
      </c>
      <c r="H72" s="75" t="s">
        <v>228</v>
      </c>
    </row>
    <row r="73" spans="1:8" ht="135">
      <c r="A73" s="28" t="s">
        <v>30</v>
      </c>
      <c r="B73" s="21">
        <v>66</v>
      </c>
      <c r="C73" s="75" t="s">
        <v>103</v>
      </c>
      <c r="D73" s="75" t="s">
        <v>103</v>
      </c>
      <c r="H73" s="75" t="s">
        <v>229</v>
      </c>
    </row>
    <row r="74" spans="1:8" ht="60">
      <c r="A74" s="28" t="s">
        <v>30</v>
      </c>
      <c r="B74" s="21">
        <v>67</v>
      </c>
      <c r="C74" s="75" t="s">
        <v>104</v>
      </c>
      <c r="D74" s="75" t="s">
        <v>104</v>
      </c>
      <c r="H74" s="75" t="s">
        <v>230</v>
      </c>
    </row>
    <row r="75" spans="1:8" ht="30">
      <c r="A75" s="28" t="s">
        <v>30</v>
      </c>
      <c r="B75" s="21">
        <v>68</v>
      </c>
      <c r="C75" s="75" t="s">
        <v>105</v>
      </c>
      <c r="D75" s="75" t="s">
        <v>105</v>
      </c>
      <c r="H75" s="75" t="s">
        <v>231</v>
      </c>
    </row>
    <row r="76" spans="1:8" ht="90">
      <c r="A76" s="28" t="s">
        <v>30</v>
      </c>
      <c r="B76" s="21">
        <v>69</v>
      </c>
      <c r="C76" s="75" t="s">
        <v>106</v>
      </c>
      <c r="D76" s="75" t="s">
        <v>106</v>
      </c>
      <c r="H76" s="75" t="s">
        <v>232</v>
      </c>
    </row>
    <row r="77" spans="1:8" ht="105">
      <c r="A77" s="28" t="s">
        <v>30</v>
      </c>
      <c r="B77" s="21">
        <v>70</v>
      </c>
      <c r="C77" s="75" t="s">
        <v>107</v>
      </c>
      <c r="D77" s="75" t="s">
        <v>107</v>
      </c>
      <c r="H77" s="75" t="s">
        <v>233</v>
      </c>
    </row>
    <row r="78" spans="1:8" ht="210">
      <c r="A78" s="28" t="s">
        <v>30</v>
      </c>
      <c r="B78" s="21">
        <v>71</v>
      </c>
      <c r="C78" s="75" t="s">
        <v>108</v>
      </c>
      <c r="D78" s="75" t="s">
        <v>108</v>
      </c>
      <c r="H78" s="75" t="s">
        <v>234</v>
      </c>
    </row>
    <row r="79" spans="1:8" ht="225">
      <c r="A79" s="28" t="s">
        <v>30</v>
      </c>
      <c r="B79" s="21">
        <v>72</v>
      </c>
      <c r="C79" s="75" t="s">
        <v>109</v>
      </c>
      <c r="D79" s="75" t="s">
        <v>109</v>
      </c>
      <c r="H79" s="75" t="s">
        <v>235</v>
      </c>
    </row>
    <row r="80" spans="1:8" ht="240">
      <c r="A80" s="28" t="s">
        <v>30</v>
      </c>
      <c r="B80" s="21">
        <v>73</v>
      </c>
      <c r="C80" s="75" t="s">
        <v>110</v>
      </c>
      <c r="D80" s="75" t="s">
        <v>110</v>
      </c>
      <c r="H80" s="75" t="s">
        <v>236</v>
      </c>
    </row>
    <row r="81" spans="1:8" ht="225">
      <c r="A81" s="28" t="s">
        <v>30</v>
      </c>
      <c r="B81" s="21">
        <v>74</v>
      </c>
      <c r="C81" s="75" t="s">
        <v>111</v>
      </c>
      <c r="D81" s="75" t="s">
        <v>111</v>
      </c>
      <c r="H81" s="75" t="s">
        <v>237</v>
      </c>
    </row>
    <row r="82" spans="1:8" ht="90">
      <c r="A82" s="28" t="s">
        <v>30</v>
      </c>
      <c r="B82" s="21">
        <v>75</v>
      </c>
      <c r="C82" s="75" t="s">
        <v>112</v>
      </c>
      <c r="D82" s="75" t="s">
        <v>112</v>
      </c>
      <c r="H82" s="75" t="s">
        <v>238</v>
      </c>
    </row>
    <row r="83" spans="1:8" ht="90">
      <c r="A83" s="28" t="s">
        <v>30</v>
      </c>
      <c r="B83" s="21">
        <v>76</v>
      </c>
      <c r="C83" s="75" t="s">
        <v>113</v>
      </c>
      <c r="D83" s="75" t="s">
        <v>113</v>
      </c>
      <c r="H83" s="75" t="s">
        <v>174</v>
      </c>
    </row>
    <row r="84" spans="1:8" ht="90">
      <c r="A84" s="28" t="s">
        <v>30</v>
      </c>
      <c r="B84" s="21">
        <v>77</v>
      </c>
      <c r="C84" s="75" t="s">
        <v>114</v>
      </c>
      <c r="D84" s="75" t="s">
        <v>114</v>
      </c>
      <c r="H84" s="75" t="s">
        <v>175</v>
      </c>
    </row>
    <row r="85" spans="1:8" ht="150">
      <c r="A85" s="28" t="s">
        <v>30</v>
      </c>
      <c r="B85" s="21">
        <v>78</v>
      </c>
      <c r="C85" s="75" t="s">
        <v>115</v>
      </c>
      <c r="D85" s="75" t="s">
        <v>115</v>
      </c>
      <c r="H85" s="75" t="s">
        <v>239</v>
      </c>
    </row>
    <row r="86" spans="1:8" ht="90">
      <c r="A86" s="28" t="s">
        <v>30</v>
      </c>
      <c r="B86" s="21">
        <v>79</v>
      </c>
      <c r="C86" s="75" t="s">
        <v>116</v>
      </c>
      <c r="D86" s="75" t="s">
        <v>116</v>
      </c>
      <c r="H86" s="75" t="s">
        <v>240</v>
      </c>
    </row>
    <row r="87" spans="1:8" ht="90">
      <c r="A87" s="28" t="s">
        <v>30</v>
      </c>
      <c r="B87" s="21">
        <v>80</v>
      </c>
      <c r="C87" s="75" t="s">
        <v>117</v>
      </c>
      <c r="D87" s="75" t="s">
        <v>117</v>
      </c>
      <c r="H87" s="75" t="s">
        <v>241</v>
      </c>
    </row>
    <row r="88" spans="1:8" ht="90">
      <c r="A88" s="28" t="s">
        <v>30</v>
      </c>
      <c r="B88" s="21">
        <v>81</v>
      </c>
      <c r="C88" s="75" t="s">
        <v>118</v>
      </c>
      <c r="D88" s="75" t="s">
        <v>118</v>
      </c>
      <c r="H88" s="75" t="s">
        <v>242</v>
      </c>
    </row>
    <row r="89" spans="1:8" ht="90">
      <c r="A89" s="28" t="s">
        <v>30</v>
      </c>
      <c r="B89" s="21">
        <v>82</v>
      </c>
      <c r="C89" s="75" t="s">
        <v>119</v>
      </c>
      <c r="D89" s="75" t="s">
        <v>119</v>
      </c>
      <c r="H89" s="75" t="s">
        <v>243</v>
      </c>
    </row>
    <row r="90" spans="1:8" ht="30">
      <c r="A90" s="28" t="s">
        <v>30</v>
      </c>
      <c r="B90" s="21">
        <v>83</v>
      </c>
      <c r="C90" s="75" t="s">
        <v>120</v>
      </c>
      <c r="D90" s="75" t="s">
        <v>120</v>
      </c>
      <c r="H90" s="75" t="s">
        <v>244</v>
      </c>
    </row>
    <row r="91" spans="1:8" ht="30">
      <c r="A91" s="28" t="s">
        <v>30</v>
      </c>
      <c r="B91" s="21">
        <v>84</v>
      </c>
      <c r="C91" s="75" t="s">
        <v>121</v>
      </c>
      <c r="D91" s="75" t="s">
        <v>121</v>
      </c>
      <c r="H91" s="75" t="s">
        <v>245</v>
      </c>
    </row>
    <row r="92" spans="1:8" ht="30">
      <c r="A92" s="28" t="s">
        <v>30</v>
      </c>
      <c r="B92" s="21">
        <v>85</v>
      </c>
      <c r="C92" s="75" t="s">
        <v>122</v>
      </c>
      <c r="D92" s="75" t="s">
        <v>122</v>
      </c>
      <c r="H92" s="75" t="s">
        <v>246</v>
      </c>
    </row>
    <row r="93" spans="1:8" ht="45">
      <c r="A93" s="28" t="s">
        <v>30</v>
      </c>
      <c r="B93" s="21">
        <v>86</v>
      </c>
      <c r="C93" s="75" t="s">
        <v>123</v>
      </c>
      <c r="D93" s="75" t="s">
        <v>123</v>
      </c>
      <c r="H93" s="75" t="s">
        <v>247</v>
      </c>
    </row>
    <row r="94" spans="1:8" ht="165">
      <c r="A94" s="28" t="s">
        <v>30</v>
      </c>
      <c r="B94" s="21">
        <v>87</v>
      </c>
      <c r="C94" s="75" t="s">
        <v>124</v>
      </c>
      <c r="D94" s="75" t="s">
        <v>124</v>
      </c>
      <c r="H94" s="75" t="s">
        <v>248</v>
      </c>
    </row>
    <row r="95" spans="1:8" ht="45">
      <c r="A95" s="28" t="s">
        <v>30</v>
      </c>
      <c r="B95" s="21">
        <v>88</v>
      </c>
      <c r="C95" s="75" t="s">
        <v>125</v>
      </c>
      <c r="D95" s="75" t="s">
        <v>125</v>
      </c>
      <c r="H95" s="75" t="s">
        <v>249</v>
      </c>
    </row>
    <row r="96" spans="1:8" ht="45">
      <c r="A96" s="28" t="s">
        <v>30</v>
      </c>
      <c r="B96" s="21">
        <v>89</v>
      </c>
      <c r="C96" s="75" t="s">
        <v>126</v>
      </c>
      <c r="D96" s="75" t="s">
        <v>126</v>
      </c>
      <c r="H96" s="75" t="s">
        <v>250</v>
      </c>
    </row>
    <row r="97" spans="1:8" ht="45">
      <c r="A97" s="28" t="s">
        <v>30</v>
      </c>
      <c r="B97" s="21">
        <v>90</v>
      </c>
      <c r="C97" s="75" t="s">
        <v>127</v>
      </c>
      <c r="D97" s="75" t="s">
        <v>127</v>
      </c>
      <c r="H97" s="75" t="s">
        <v>251</v>
      </c>
    </row>
    <row r="98" spans="1:8" ht="45">
      <c r="A98" s="28" t="s">
        <v>30</v>
      </c>
      <c r="B98" s="21">
        <v>91</v>
      </c>
      <c r="C98" s="75" t="s">
        <v>128</v>
      </c>
      <c r="D98" s="75" t="s">
        <v>128</v>
      </c>
      <c r="H98" s="75" t="s">
        <v>252</v>
      </c>
    </row>
    <row r="99" spans="1:8" ht="30">
      <c r="A99" s="28" t="s">
        <v>30</v>
      </c>
      <c r="B99" s="21">
        <v>92</v>
      </c>
      <c r="C99" s="75" t="s">
        <v>129</v>
      </c>
      <c r="D99" s="75" t="s">
        <v>129</v>
      </c>
      <c r="H99" s="75" t="s">
        <v>253</v>
      </c>
    </row>
    <row r="100" spans="1:8" ht="30">
      <c r="A100" s="28" t="s">
        <v>30</v>
      </c>
      <c r="B100" s="21">
        <v>93</v>
      </c>
      <c r="C100" s="75" t="s">
        <v>130</v>
      </c>
      <c r="D100" s="75" t="s">
        <v>130</v>
      </c>
      <c r="H100" s="75" t="s">
        <v>254</v>
      </c>
    </row>
    <row r="101" spans="1:8" ht="45">
      <c r="A101" s="28" t="s">
        <v>30</v>
      </c>
      <c r="B101" s="21">
        <v>94</v>
      </c>
      <c r="C101" s="75" t="s">
        <v>131</v>
      </c>
      <c r="D101" s="75" t="s">
        <v>131</v>
      </c>
      <c r="H101" s="75" t="s">
        <v>255</v>
      </c>
    </row>
    <row r="102" spans="1:8" ht="45">
      <c r="A102" s="28" t="s">
        <v>30</v>
      </c>
      <c r="B102" s="21">
        <v>95</v>
      </c>
      <c r="C102" s="75" t="s">
        <v>132</v>
      </c>
      <c r="D102" s="75" t="s">
        <v>132</v>
      </c>
      <c r="H102" s="75" t="s">
        <v>256</v>
      </c>
    </row>
    <row r="103" spans="1:8" ht="45">
      <c r="A103" s="28" t="s">
        <v>30</v>
      </c>
      <c r="B103" s="21">
        <v>96</v>
      </c>
      <c r="C103" s="75" t="s">
        <v>133</v>
      </c>
      <c r="D103" s="75" t="s">
        <v>133</v>
      </c>
      <c r="H103" s="75" t="s">
        <v>257</v>
      </c>
    </row>
    <row r="104" spans="1:8" ht="75">
      <c r="A104" s="28" t="s">
        <v>30</v>
      </c>
      <c r="B104" s="21">
        <v>97</v>
      </c>
      <c r="C104" s="75" t="s">
        <v>134</v>
      </c>
      <c r="D104" s="75" t="s">
        <v>134</v>
      </c>
      <c r="H104" s="75" t="s">
        <v>258</v>
      </c>
    </row>
    <row r="105" spans="1:8" ht="75">
      <c r="A105" s="28" t="s">
        <v>30</v>
      </c>
      <c r="B105" s="21">
        <v>98</v>
      </c>
      <c r="C105" s="75" t="s">
        <v>135</v>
      </c>
      <c r="D105" s="75" t="s">
        <v>135</v>
      </c>
      <c r="H105" s="75" t="s">
        <v>259</v>
      </c>
    </row>
    <row r="106" spans="1:8" ht="210">
      <c r="A106" s="28" t="s">
        <v>30</v>
      </c>
      <c r="B106" s="21">
        <v>99</v>
      </c>
      <c r="C106" s="75" t="s">
        <v>136</v>
      </c>
      <c r="D106" s="75" t="s">
        <v>136</v>
      </c>
      <c r="H106" s="75" t="s">
        <v>179</v>
      </c>
    </row>
    <row r="107" spans="1:8" ht="225">
      <c r="A107" s="28" t="s">
        <v>30</v>
      </c>
      <c r="B107" s="21">
        <v>100</v>
      </c>
      <c r="C107" s="75" t="s">
        <v>137</v>
      </c>
      <c r="D107" s="75" t="s">
        <v>137</v>
      </c>
      <c r="H107" s="75" t="s">
        <v>260</v>
      </c>
    </row>
    <row r="108" spans="1:8" ht="220.5">
      <c r="A108" s="28" t="s">
        <v>30</v>
      </c>
      <c r="B108" s="31">
        <v>101</v>
      </c>
      <c r="C108" s="32" t="s">
        <v>138</v>
      </c>
      <c r="D108" s="32" t="s">
        <v>138</v>
      </c>
      <c r="H108" s="32" t="s">
        <v>261</v>
      </c>
    </row>
    <row r="109" spans="1:8" ht="25.5">
      <c r="A109" s="28" t="s">
        <v>30</v>
      </c>
      <c r="B109" s="31">
        <v>102</v>
      </c>
      <c r="C109" s="32" t="s">
        <v>139</v>
      </c>
      <c r="D109" s="32" t="s">
        <v>139</v>
      </c>
      <c r="H109" s="32" t="s">
        <v>262</v>
      </c>
    </row>
    <row r="110" spans="1:8" ht="141.75">
      <c r="A110" s="28" t="s">
        <v>30</v>
      </c>
      <c r="B110" s="31">
        <v>103</v>
      </c>
      <c r="C110" s="32" t="s">
        <v>140</v>
      </c>
      <c r="D110" s="32" t="s">
        <v>140</v>
      </c>
      <c r="H110" s="32" t="s">
        <v>263</v>
      </c>
    </row>
    <row r="111" spans="1:8" ht="63">
      <c r="A111" s="28" t="s">
        <v>30</v>
      </c>
      <c r="B111" s="31">
        <v>104</v>
      </c>
      <c r="C111" s="32" t="s">
        <v>141</v>
      </c>
      <c r="D111" s="32" t="s">
        <v>141</v>
      </c>
      <c r="H111" s="32" t="s">
        <v>264</v>
      </c>
    </row>
    <row r="112" spans="1:8" ht="220.5">
      <c r="A112" s="28" t="s">
        <v>30</v>
      </c>
      <c r="B112" s="31">
        <v>105</v>
      </c>
      <c r="C112" s="32" t="s">
        <v>142</v>
      </c>
      <c r="D112" s="32" t="s">
        <v>142</v>
      </c>
      <c r="H112" s="32" t="s">
        <v>265</v>
      </c>
    </row>
    <row r="113" spans="1:8" ht="409.5">
      <c r="A113" s="28" t="s">
        <v>30</v>
      </c>
      <c r="B113" s="31">
        <v>106</v>
      </c>
      <c r="C113" s="32" t="s">
        <v>143</v>
      </c>
      <c r="D113" s="32" t="s">
        <v>143</v>
      </c>
      <c r="H113" s="32" t="s">
        <v>266</v>
      </c>
    </row>
    <row r="114" spans="1:8" ht="63">
      <c r="A114" s="28" t="s">
        <v>30</v>
      </c>
      <c r="B114" s="31">
        <v>107</v>
      </c>
      <c r="C114" s="32" t="s">
        <v>144</v>
      </c>
      <c r="D114" s="32" t="s">
        <v>144</v>
      </c>
      <c r="H114" s="32" t="s">
        <v>267</v>
      </c>
    </row>
    <row r="115" spans="1:8" ht="63">
      <c r="A115" s="28" t="s">
        <v>30</v>
      </c>
      <c r="B115" s="31">
        <v>108</v>
      </c>
      <c r="C115" s="32" t="s">
        <v>145</v>
      </c>
      <c r="D115" s="32" t="s">
        <v>145</v>
      </c>
      <c r="H115" s="32" t="s">
        <v>268</v>
      </c>
    </row>
    <row r="116" spans="1:8" ht="63">
      <c r="A116" s="28" t="s">
        <v>30</v>
      </c>
      <c r="B116" s="31">
        <v>109</v>
      </c>
      <c r="C116" s="32" t="s">
        <v>146</v>
      </c>
      <c r="D116" s="32" t="s">
        <v>146</v>
      </c>
      <c r="H116" s="32" t="s">
        <v>269</v>
      </c>
    </row>
    <row r="117" spans="1:8" ht="63">
      <c r="A117" s="28" t="s">
        <v>30</v>
      </c>
      <c r="B117" s="31">
        <v>110</v>
      </c>
      <c r="C117" s="32" t="s">
        <v>147</v>
      </c>
      <c r="D117" s="32" t="s">
        <v>147</v>
      </c>
      <c r="H117" s="32" t="s">
        <v>270</v>
      </c>
    </row>
    <row r="118" spans="1:8" ht="63">
      <c r="A118" s="28" t="s">
        <v>30</v>
      </c>
      <c r="B118" s="31">
        <v>111</v>
      </c>
      <c r="C118" s="32" t="s">
        <v>148</v>
      </c>
      <c r="D118" s="32" t="s">
        <v>148</v>
      </c>
      <c r="H118" s="32" t="s">
        <v>271</v>
      </c>
    </row>
    <row r="119" spans="1:8" ht="173.25">
      <c r="A119" s="28" t="s">
        <v>30</v>
      </c>
      <c r="B119" s="31">
        <v>112</v>
      </c>
      <c r="C119" s="32" t="s">
        <v>149</v>
      </c>
      <c r="D119" s="32" t="s">
        <v>149</v>
      </c>
      <c r="H119" s="32" t="s">
        <v>272</v>
      </c>
    </row>
    <row r="120" spans="1:8" ht="47.25">
      <c r="A120" s="28" t="s">
        <v>30</v>
      </c>
      <c r="B120" s="31">
        <v>113</v>
      </c>
      <c r="C120" s="32" t="s">
        <v>150</v>
      </c>
      <c r="D120" s="32" t="s">
        <v>150</v>
      </c>
      <c r="H120" s="32" t="s">
        <v>273</v>
      </c>
    </row>
    <row r="121" spans="1:8" ht="63">
      <c r="A121" s="28" t="s">
        <v>30</v>
      </c>
      <c r="B121" s="31">
        <v>114</v>
      </c>
      <c r="C121" s="32" t="s">
        <v>151</v>
      </c>
      <c r="D121" s="32" t="s">
        <v>151</v>
      </c>
      <c r="H121" s="32" t="s">
        <v>274</v>
      </c>
    </row>
    <row r="122" spans="1:8" ht="63">
      <c r="A122" s="28" t="s">
        <v>30</v>
      </c>
      <c r="B122" s="31">
        <v>115</v>
      </c>
      <c r="C122" s="32" t="s">
        <v>152</v>
      </c>
      <c r="D122" s="32" t="s">
        <v>152</v>
      </c>
      <c r="H122" s="32" t="s">
        <v>275</v>
      </c>
    </row>
    <row r="123" spans="1:8" ht="31.5">
      <c r="A123" s="28" t="s">
        <v>30</v>
      </c>
      <c r="B123" s="31">
        <v>116</v>
      </c>
      <c r="C123" s="32" t="s">
        <v>153</v>
      </c>
      <c r="D123" s="32" t="s">
        <v>153</v>
      </c>
      <c r="H123" s="32" t="s">
        <v>276</v>
      </c>
    </row>
    <row r="124" spans="1:8" ht="63">
      <c r="A124" s="28" t="s">
        <v>30</v>
      </c>
      <c r="B124" s="31">
        <v>117</v>
      </c>
      <c r="C124" s="32" t="s">
        <v>154</v>
      </c>
      <c r="D124" s="32" t="s">
        <v>154</v>
      </c>
      <c r="H124" s="32" t="s">
        <v>277</v>
      </c>
    </row>
    <row r="125" spans="1:8" ht="47.25">
      <c r="A125" s="28" t="s">
        <v>30</v>
      </c>
      <c r="B125" s="31">
        <v>118</v>
      </c>
      <c r="C125" s="32" t="s">
        <v>155</v>
      </c>
      <c r="D125" s="32" t="s">
        <v>155</v>
      </c>
      <c r="H125" s="32" t="s">
        <v>278</v>
      </c>
    </row>
    <row r="126" spans="1:8" ht="47.25">
      <c r="A126" s="28" t="s">
        <v>30</v>
      </c>
      <c r="B126" s="31">
        <v>119</v>
      </c>
      <c r="C126" s="32" t="s">
        <v>156</v>
      </c>
      <c r="D126" s="32" t="s">
        <v>156</v>
      </c>
      <c r="H126" s="32" t="s">
        <v>279</v>
      </c>
    </row>
    <row r="127" spans="1:8" ht="47.25">
      <c r="A127" s="28" t="s">
        <v>30</v>
      </c>
      <c r="B127" s="31">
        <v>120</v>
      </c>
      <c r="C127" s="32" t="s">
        <v>157</v>
      </c>
      <c r="D127" s="32" t="s">
        <v>157</v>
      </c>
      <c r="H127" s="32" t="s">
        <v>280</v>
      </c>
    </row>
    <row r="128" spans="1:8" ht="47.25">
      <c r="A128" s="28" t="s">
        <v>30</v>
      </c>
      <c r="B128" s="31">
        <v>121</v>
      </c>
      <c r="C128" s="32" t="s">
        <v>158</v>
      </c>
      <c r="D128" s="32" t="s">
        <v>158</v>
      </c>
      <c r="H128" s="32" t="s">
        <v>281</v>
      </c>
    </row>
    <row r="129" spans="1:8" ht="173.25">
      <c r="A129" s="28" t="s">
        <v>30</v>
      </c>
      <c r="B129" s="31">
        <v>122</v>
      </c>
      <c r="C129" s="32" t="s">
        <v>159</v>
      </c>
      <c r="D129" s="32" t="s">
        <v>159</v>
      </c>
      <c r="H129" s="32" t="s">
        <v>282</v>
      </c>
    </row>
    <row r="130" spans="1:8" ht="173.25">
      <c r="A130" s="28" t="s">
        <v>30</v>
      </c>
      <c r="B130" s="31">
        <v>123</v>
      </c>
      <c r="C130" s="32" t="s">
        <v>160</v>
      </c>
      <c r="D130" s="32" t="s">
        <v>160</v>
      </c>
      <c r="H130" s="32" t="s">
        <v>283</v>
      </c>
    </row>
    <row r="131" spans="1:8" ht="31.5">
      <c r="A131" s="28" t="s">
        <v>30</v>
      </c>
      <c r="B131" s="31">
        <v>124</v>
      </c>
      <c r="C131" s="32" t="s">
        <v>161</v>
      </c>
      <c r="D131" s="32" t="s">
        <v>161</v>
      </c>
      <c r="H131" s="32" t="s">
        <v>284</v>
      </c>
    </row>
    <row r="132" spans="1:8" ht="126">
      <c r="A132" s="28" t="s">
        <v>30</v>
      </c>
      <c r="B132" s="31">
        <v>125</v>
      </c>
      <c r="C132" s="32" t="s">
        <v>162</v>
      </c>
      <c r="D132" s="32" t="s">
        <v>162</v>
      </c>
      <c r="H132" s="32" t="s">
        <v>285</v>
      </c>
    </row>
    <row r="133" spans="1:8" ht="126">
      <c r="A133" s="28" t="s">
        <v>30</v>
      </c>
      <c r="B133" s="31">
        <v>126</v>
      </c>
      <c r="C133" s="32" t="s">
        <v>163</v>
      </c>
      <c r="D133" s="32" t="s">
        <v>163</v>
      </c>
      <c r="H133" s="32" t="s">
        <v>286</v>
      </c>
    </row>
  </sheetData>
  <autoFilter ref="A6:P9" xr:uid="{00000000-0001-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tabSelected="1" topLeftCell="A5" zoomScale="60" zoomScaleNormal="60" workbookViewId="0">
      <selection activeCell="K14" sqref="K14"/>
    </sheetView>
  </sheetViews>
  <sheetFormatPr defaultRowHeight="15.75"/>
  <cols>
    <col min="1" max="1" width="3.42578125" style="20" customWidth="1"/>
    <col min="2" max="2" width="5.7109375" style="20" customWidth="1"/>
    <col min="3" max="3" width="5.42578125" style="20" customWidth="1"/>
    <col min="4" max="4" width="20.7109375" style="46" customWidth="1"/>
    <col min="5" max="5" width="23" style="18" customWidth="1"/>
    <col min="6" max="6" width="15.28515625" style="46" customWidth="1"/>
    <col min="7" max="7" width="14.7109375" style="8" customWidth="1"/>
    <col min="8" max="8" width="15.85546875" style="20" customWidth="1"/>
    <col min="9" max="9" width="12.140625" style="20" customWidth="1"/>
    <col min="10" max="10" width="13.140625" style="20" customWidth="1"/>
    <col min="11" max="11" width="17" style="20" customWidth="1"/>
    <col min="12" max="12" width="30" style="20" customWidth="1"/>
    <col min="13" max="13" width="16.7109375" style="46" customWidth="1"/>
    <col min="14" max="16384" width="9.140625" style="20"/>
  </cols>
  <sheetData>
    <row r="1" spans="1:13">
      <c r="D1" s="70" t="s">
        <v>26</v>
      </c>
      <c r="E1" s="70"/>
      <c r="F1" s="70"/>
      <c r="G1" s="70"/>
      <c r="H1" s="70"/>
      <c r="I1" s="70"/>
      <c r="J1" s="70"/>
      <c r="K1" s="70"/>
      <c r="L1" s="70"/>
      <c r="M1" s="45"/>
    </row>
    <row r="2" spans="1:13">
      <c r="D2" s="71" t="s">
        <v>17</v>
      </c>
      <c r="E2" s="71"/>
      <c r="F2" s="71"/>
      <c r="G2" s="71"/>
      <c r="H2" s="71"/>
      <c r="I2" s="71"/>
      <c r="J2" s="71"/>
      <c r="K2" s="19"/>
    </row>
    <row r="3" spans="1:13">
      <c r="B3" s="70" t="s">
        <v>9</v>
      </c>
      <c r="C3" s="70"/>
      <c r="D3" s="70"/>
      <c r="E3" s="72" t="s">
        <v>29</v>
      </c>
      <c r="F3" s="72"/>
      <c r="G3" s="72"/>
      <c r="H3" s="72"/>
      <c r="I3" s="72"/>
      <c r="K3" s="20" t="s">
        <v>10</v>
      </c>
      <c r="L3" s="20" t="s">
        <v>12</v>
      </c>
    </row>
    <row r="4" spans="1:13" s="15" customFormat="1" ht="31.5" customHeight="1">
      <c r="B4" s="73" t="s">
        <v>8</v>
      </c>
      <c r="C4" s="73"/>
      <c r="D4" s="73"/>
      <c r="E4" s="65" t="s">
        <v>37</v>
      </c>
      <c r="F4" s="66"/>
      <c r="G4" s="66"/>
      <c r="H4" s="66"/>
      <c r="I4" s="66"/>
      <c r="J4" s="67"/>
      <c r="K4" s="24" t="s">
        <v>11</v>
      </c>
      <c r="L4" s="24" t="s">
        <v>13</v>
      </c>
    </row>
    <row r="5" spans="1:13" s="16" customFormat="1">
      <c r="A5" s="15"/>
      <c r="E5" s="68"/>
      <c r="F5" s="68"/>
      <c r="G5" s="68"/>
      <c r="H5" s="68"/>
      <c r="I5" s="68"/>
      <c r="J5" s="25"/>
      <c r="K5" s="25"/>
      <c r="L5" s="25"/>
      <c r="M5" s="12"/>
    </row>
    <row r="6" spans="1:13" ht="47.25">
      <c r="A6" s="26"/>
      <c r="B6" s="11" t="s">
        <v>2</v>
      </c>
      <c r="C6" s="11" t="s">
        <v>0</v>
      </c>
      <c r="D6" s="44" t="s">
        <v>1</v>
      </c>
      <c r="E6" s="44" t="s">
        <v>3</v>
      </c>
      <c r="F6" s="44" t="s">
        <v>18</v>
      </c>
      <c r="G6" s="22" t="s">
        <v>19</v>
      </c>
      <c r="H6" s="11" t="s">
        <v>20</v>
      </c>
      <c r="I6" s="11" t="s">
        <v>21</v>
      </c>
      <c r="J6" s="11" t="s">
        <v>22</v>
      </c>
      <c r="K6" s="11" t="s">
        <v>23</v>
      </c>
      <c r="L6" s="11" t="s">
        <v>24</v>
      </c>
      <c r="M6" s="13" t="s">
        <v>31</v>
      </c>
    </row>
    <row r="7" spans="1:13">
      <c r="A7" s="26"/>
      <c r="B7" s="11">
        <v>1</v>
      </c>
      <c r="C7" s="69">
        <v>2</v>
      </c>
      <c r="D7" s="69"/>
      <c r="E7" s="69"/>
      <c r="F7" s="44">
        <v>3</v>
      </c>
      <c r="G7" s="23">
        <v>4</v>
      </c>
      <c r="H7" s="11">
        <v>5</v>
      </c>
      <c r="I7" s="11">
        <v>6</v>
      </c>
      <c r="J7" s="11">
        <v>7</v>
      </c>
      <c r="K7" s="11">
        <v>8</v>
      </c>
      <c r="L7" s="27">
        <v>9</v>
      </c>
      <c r="M7" s="14"/>
    </row>
    <row r="8" spans="1:13" ht="78.75">
      <c r="A8" s="17"/>
      <c r="B8" s="28" t="s">
        <v>30</v>
      </c>
      <c r="C8" s="21">
        <v>1</v>
      </c>
      <c r="D8" s="75" t="s">
        <v>38</v>
      </c>
      <c r="E8" s="75" t="s">
        <v>38</v>
      </c>
      <c r="F8" s="21" t="s">
        <v>34</v>
      </c>
      <c r="G8" s="21">
        <v>1000</v>
      </c>
      <c r="H8" s="9"/>
      <c r="I8" s="9"/>
      <c r="J8" s="9">
        <f>H8*G8</f>
        <v>0</v>
      </c>
      <c r="K8" s="9">
        <f>I8*G8</f>
        <v>0</v>
      </c>
      <c r="L8" s="29" t="s">
        <v>33</v>
      </c>
      <c r="M8" s="76">
        <v>2222.5</v>
      </c>
    </row>
    <row r="9" spans="1:13" ht="78.75">
      <c r="B9" s="28" t="s">
        <v>30</v>
      </c>
      <c r="C9" s="21">
        <v>2</v>
      </c>
      <c r="D9" s="75" t="s">
        <v>39</v>
      </c>
      <c r="E9" s="75" t="s">
        <v>39</v>
      </c>
      <c r="F9" s="21" t="s">
        <v>34</v>
      </c>
      <c r="G9" s="21">
        <v>100</v>
      </c>
      <c r="H9" s="9"/>
      <c r="I9" s="9"/>
      <c r="J9" s="9">
        <f t="shared" ref="J9:J72" si="0">H9*G9</f>
        <v>0</v>
      </c>
      <c r="K9" s="9">
        <f t="shared" ref="K9:K72" si="1">I9*G9</f>
        <v>0</v>
      </c>
      <c r="L9" s="29" t="s">
        <v>33</v>
      </c>
      <c r="M9" s="76">
        <v>286.2</v>
      </c>
    </row>
    <row r="10" spans="1:13" ht="78.75">
      <c r="B10" s="28" t="s">
        <v>30</v>
      </c>
      <c r="C10" s="21">
        <v>3</v>
      </c>
      <c r="D10" s="75" t="s">
        <v>40</v>
      </c>
      <c r="E10" s="75" t="s">
        <v>40</v>
      </c>
      <c r="F10" s="21" t="s">
        <v>34</v>
      </c>
      <c r="G10" s="21">
        <v>10</v>
      </c>
      <c r="H10" s="9"/>
      <c r="I10" s="9"/>
      <c r="J10" s="9">
        <f t="shared" si="0"/>
        <v>0</v>
      </c>
      <c r="K10" s="9">
        <f t="shared" si="1"/>
        <v>0</v>
      </c>
      <c r="L10" s="29" t="s">
        <v>33</v>
      </c>
      <c r="M10" s="76">
        <v>100</v>
      </c>
    </row>
    <row r="11" spans="1:13" ht="78.75">
      <c r="B11" s="28" t="s">
        <v>30</v>
      </c>
      <c r="C11" s="21">
        <v>4</v>
      </c>
      <c r="D11" s="75" t="s">
        <v>41</v>
      </c>
      <c r="E11" s="75" t="s">
        <v>41</v>
      </c>
      <c r="F11" s="21" t="s">
        <v>34</v>
      </c>
      <c r="G11" s="21">
        <v>10</v>
      </c>
      <c r="H11" s="9"/>
      <c r="I11" s="9"/>
      <c r="J11" s="9">
        <f t="shared" si="0"/>
        <v>0</v>
      </c>
      <c r="K11" s="9">
        <f t="shared" si="1"/>
        <v>0</v>
      </c>
      <c r="L11" s="29" t="s">
        <v>33</v>
      </c>
      <c r="M11" s="76">
        <v>36.049999999999997</v>
      </c>
    </row>
    <row r="12" spans="1:13" ht="78.75">
      <c r="B12" s="30" t="s">
        <v>30</v>
      </c>
      <c r="C12" s="21">
        <v>5</v>
      </c>
      <c r="D12" s="75" t="s">
        <v>42</v>
      </c>
      <c r="E12" s="75" t="s">
        <v>42</v>
      </c>
      <c r="F12" s="21" t="s">
        <v>34</v>
      </c>
      <c r="G12" s="21">
        <v>2</v>
      </c>
      <c r="H12" s="9"/>
      <c r="I12" s="9"/>
      <c r="J12" s="9">
        <f t="shared" si="0"/>
        <v>0</v>
      </c>
      <c r="K12" s="9">
        <f t="shared" si="1"/>
        <v>0</v>
      </c>
      <c r="L12" s="29" t="s">
        <v>33</v>
      </c>
      <c r="M12" s="76">
        <v>192</v>
      </c>
    </row>
    <row r="13" spans="1:13" ht="78.75">
      <c r="B13" s="30" t="s">
        <v>30</v>
      </c>
      <c r="C13" s="21">
        <v>6</v>
      </c>
      <c r="D13" s="75" t="s">
        <v>43</v>
      </c>
      <c r="E13" s="75" t="s">
        <v>43</v>
      </c>
      <c r="F13" s="21" t="s">
        <v>34</v>
      </c>
      <c r="G13" s="21">
        <v>2</v>
      </c>
      <c r="H13" s="9"/>
      <c r="I13" s="9"/>
      <c r="J13" s="9">
        <f t="shared" si="0"/>
        <v>0</v>
      </c>
      <c r="K13" s="9">
        <f t="shared" si="1"/>
        <v>0</v>
      </c>
      <c r="L13" s="29" t="s">
        <v>33</v>
      </c>
      <c r="M13" s="76">
        <v>192</v>
      </c>
    </row>
    <row r="14" spans="1:13" ht="78.75">
      <c r="B14" s="30" t="s">
        <v>30</v>
      </c>
      <c r="C14" s="21">
        <v>7</v>
      </c>
      <c r="D14" s="75" t="s">
        <v>44</v>
      </c>
      <c r="E14" s="75" t="s">
        <v>44</v>
      </c>
      <c r="F14" s="21" t="s">
        <v>34</v>
      </c>
      <c r="G14" s="21">
        <v>2</v>
      </c>
      <c r="H14" s="9"/>
      <c r="I14" s="9"/>
      <c r="J14" s="9">
        <f t="shared" si="0"/>
        <v>0</v>
      </c>
      <c r="K14" s="9">
        <f t="shared" si="1"/>
        <v>0</v>
      </c>
      <c r="L14" s="29" t="s">
        <v>33</v>
      </c>
      <c r="M14" s="76">
        <v>192</v>
      </c>
    </row>
    <row r="15" spans="1:13" ht="78.75">
      <c r="B15" s="30" t="s">
        <v>30</v>
      </c>
      <c r="C15" s="21">
        <v>8</v>
      </c>
      <c r="D15" s="75" t="s">
        <v>45</v>
      </c>
      <c r="E15" s="75" t="s">
        <v>45</v>
      </c>
      <c r="F15" s="21" t="s">
        <v>34</v>
      </c>
      <c r="G15" s="21">
        <v>200</v>
      </c>
      <c r="H15" s="9"/>
      <c r="I15" s="9"/>
      <c r="J15" s="9">
        <f t="shared" si="0"/>
        <v>0</v>
      </c>
      <c r="K15" s="9">
        <f t="shared" si="1"/>
        <v>0</v>
      </c>
      <c r="L15" s="29" t="s">
        <v>33</v>
      </c>
      <c r="M15" s="76">
        <v>266.67</v>
      </c>
    </row>
    <row r="16" spans="1:13" ht="78.75">
      <c r="B16" s="30" t="s">
        <v>30</v>
      </c>
      <c r="C16" s="21">
        <v>9</v>
      </c>
      <c r="D16" s="75" t="s">
        <v>46</v>
      </c>
      <c r="E16" s="75" t="s">
        <v>46</v>
      </c>
      <c r="F16" s="21" t="s">
        <v>34</v>
      </c>
      <c r="G16" s="21">
        <v>100</v>
      </c>
      <c r="H16" s="9"/>
      <c r="I16" s="9"/>
      <c r="J16" s="9">
        <f t="shared" si="0"/>
        <v>0</v>
      </c>
      <c r="K16" s="9">
        <f t="shared" si="1"/>
        <v>0</v>
      </c>
      <c r="L16" s="29" t="s">
        <v>33</v>
      </c>
      <c r="M16" s="76">
        <v>548.15</v>
      </c>
    </row>
    <row r="17" spans="2:13" ht="78.75">
      <c r="B17" s="30" t="s">
        <v>30</v>
      </c>
      <c r="C17" s="21">
        <v>10</v>
      </c>
      <c r="D17" s="75" t="s">
        <v>47</v>
      </c>
      <c r="E17" s="75" t="s">
        <v>47</v>
      </c>
      <c r="F17" s="21" t="s">
        <v>34</v>
      </c>
      <c r="G17" s="21">
        <v>20</v>
      </c>
      <c r="H17" s="9"/>
      <c r="I17" s="9"/>
      <c r="J17" s="9">
        <f t="shared" si="0"/>
        <v>0</v>
      </c>
      <c r="K17" s="9">
        <f t="shared" si="1"/>
        <v>0</v>
      </c>
      <c r="L17" s="29" t="s">
        <v>33</v>
      </c>
      <c r="M17" s="76">
        <v>841.67</v>
      </c>
    </row>
    <row r="18" spans="2:13" ht="78.75">
      <c r="B18" s="30" t="s">
        <v>30</v>
      </c>
      <c r="C18" s="21">
        <v>11</v>
      </c>
      <c r="D18" s="75" t="s">
        <v>48</v>
      </c>
      <c r="E18" s="75" t="s">
        <v>48</v>
      </c>
      <c r="F18" s="21" t="s">
        <v>34</v>
      </c>
      <c r="G18" s="21">
        <v>1000</v>
      </c>
      <c r="H18" s="9"/>
      <c r="I18" s="9"/>
      <c r="J18" s="9">
        <f t="shared" si="0"/>
        <v>0</v>
      </c>
      <c r="K18" s="9">
        <f t="shared" si="1"/>
        <v>0</v>
      </c>
      <c r="L18" s="29" t="s">
        <v>33</v>
      </c>
      <c r="M18" s="76">
        <v>369</v>
      </c>
    </row>
    <row r="19" spans="2:13" ht="78.75">
      <c r="B19" s="30" t="s">
        <v>30</v>
      </c>
      <c r="C19" s="21">
        <v>12</v>
      </c>
      <c r="D19" s="75" t="s">
        <v>49</v>
      </c>
      <c r="E19" s="75" t="s">
        <v>49</v>
      </c>
      <c r="F19" s="21" t="s">
        <v>34</v>
      </c>
      <c r="G19" s="21">
        <v>30000</v>
      </c>
      <c r="H19" s="9"/>
      <c r="I19" s="9"/>
      <c r="J19" s="9">
        <f t="shared" si="0"/>
        <v>0</v>
      </c>
      <c r="K19" s="9">
        <f t="shared" si="1"/>
        <v>0</v>
      </c>
      <c r="L19" s="29" t="s">
        <v>33</v>
      </c>
      <c r="M19" s="76">
        <v>11070</v>
      </c>
    </row>
    <row r="20" spans="2:13" ht="78.75">
      <c r="B20" s="30" t="s">
        <v>30</v>
      </c>
      <c r="C20" s="21">
        <v>13</v>
      </c>
      <c r="D20" s="75" t="s">
        <v>50</v>
      </c>
      <c r="E20" s="75" t="s">
        <v>50</v>
      </c>
      <c r="F20" s="21" t="s">
        <v>34</v>
      </c>
      <c r="G20" s="21">
        <v>5000</v>
      </c>
      <c r="H20" s="9"/>
      <c r="I20" s="9"/>
      <c r="J20" s="9">
        <f t="shared" si="0"/>
        <v>0</v>
      </c>
      <c r="K20" s="9">
        <f t="shared" si="1"/>
        <v>0</v>
      </c>
      <c r="L20" s="29" t="s">
        <v>33</v>
      </c>
      <c r="M20" s="76">
        <v>3700</v>
      </c>
    </row>
    <row r="21" spans="2:13" ht="78.75">
      <c r="B21" s="30" t="s">
        <v>30</v>
      </c>
      <c r="C21" s="21">
        <v>14</v>
      </c>
      <c r="D21" s="75" t="s">
        <v>51</v>
      </c>
      <c r="E21" s="75" t="s">
        <v>51</v>
      </c>
      <c r="F21" s="21" t="s">
        <v>34</v>
      </c>
      <c r="G21" s="21">
        <v>100</v>
      </c>
      <c r="H21" s="9"/>
      <c r="I21" s="9"/>
      <c r="J21" s="9">
        <f t="shared" si="0"/>
        <v>0</v>
      </c>
      <c r="K21" s="9">
        <f t="shared" si="1"/>
        <v>0</v>
      </c>
      <c r="L21" s="29" t="s">
        <v>33</v>
      </c>
      <c r="M21" s="76">
        <v>135</v>
      </c>
    </row>
    <row r="22" spans="2:13" ht="78.75">
      <c r="B22" s="30" t="s">
        <v>30</v>
      </c>
      <c r="C22" s="21">
        <v>15</v>
      </c>
      <c r="D22" s="75" t="s">
        <v>52</v>
      </c>
      <c r="E22" s="75" t="s">
        <v>52</v>
      </c>
      <c r="F22" s="21" t="s">
        <v>34</v>
      </c>
      <c r="G22" s="21">
        <v>200</v>
      </c>
      <c r="H22" s="9"/>
      <c r="I22" s="9"/>
      <c r="J22" s="9">
        <f t="shared" si="0"/>
        <v>0</v>
      </c>
      <c r="K22" s="9">
        <f t="shared" si="1"/>
        <v>0</v>
      </c>
      <c r="L22" s="29" t="s">
        <v>33</v>
      </c>
      <c r="M22" s="76">
        <v>727.2</v>
      </c>
    </row>
    <row r="23" spans="2:13" ht="78.75">
      <c r="B23" s="30" t="s">
        <v>30</v>
      </c>
      <c r="C23" s="21">
        <v>16</v>
      </c>
      <c r="D23" s="75" t="s">
        <v>53</v>
      </c>
      <c r="E23" s="75" t="s">
        <v>53</v>
      </c>
      <c r="F23" s="21" t="s">
        <v>34</v>
      </c>
      <c r="G23" s="21">
        <v>1500</v>
      </c>
      <c r="H23" s="9"/>
      <c r="I23" s="9"/>
      <c r="J23" s="9">
        <f t="shared" si="0"/>
        <v>0</v>
      </c>
      <c r="K23" s="9">
        <f t="shared" si="1"/>
        <v>0</v>
      </c>
      <c r="L23" s="29" t="s">
        <v>33</v>
      </c>
      <c r="M23" s="76">
        <v>728.7</v>
      </c>
    </row>
    <row r="24" spans="2:13" ht="78.75">
      <c r="B24" s="30" t="s">
        <v>30</v>
      </c>
      <c r="C24" s="21">
        <v>17</v>
      </c>
      <c r="D24" s="75" t="s">
        <v>54</v>
      </c>
      <c r="E24" s="75" t="s">
        <v>54</v>
      </c>
      <c r="F24" s="21" t="s">
        <v>34</v>
      </c>
      <c r="G24" s="21">
        <v>1000</v>
      </c>
      <c r="H24" s="9"/>
      <c r="I24" s="9"/>
      <c r="J24" s="9">
        <f t="shared" si="0"/>
        <v>0</v>
      </c>
      <c r="K24" s="9">
        <f t="shared" si="1"/>
        <v>0</v>
      </c>
      <c r="L24" s="29" t="s">
        <v>33</v>
      </c>
      <c r="M24" s="76">
        <v>795</v>
      </c>
    </row>
    <row r="25" spans="2:13" ht="78.75">
      <c r="B25" s="30" t="s">
        <v>30</v>
      </c>
      <c r="C25" s="21">
        <v>18</v>
      </c>
      <c r="D25" s="75" t="s">
        <v>55</v>
      </c>
      <c r="E25" s="75" t="s">
        <v>55</v>
      </c>
      <c r="F25" s="21" t="s">
        <v>34</v>
      </c>
      <c r="G25" s="21">
        <v>5000</v>
      </c>
      <c r="H25" s="9"/>
      <c r="I25" s="9"/>
      <c r="J25" s="9">
        <f t="shared" si="0"/>
        <v>0</v>
      </c>
      <c r="K25" s="9">
        <f t="shared" si="1"/>
        <v>0</v>
      </c>
      <c r="L25" s="29" t="s">
        <v>33</v>
      </c>
      <c r="M25" s="76">
        <v>1600</v>
      </c>
    </row>
    <row r="26" spans="2:13" ht="78.75">
      <c r="B26" s="30" t="s">
        <v>30</v>
      </c>
      <c r="C26" s="21">
        <v>19</v>
      </c>
      <c r="D26" s="75" t="s">
        <v>56</v>
      </c>
      <c r="E26" s="75" t="s">
        <v>56</v>
      </c>
      <c r="F26" s="21" t="s">
        <v>34</v>
      </c>
      <c r="G26" s="21">
        <v>6000</v>
      </c>
      <c r="H26" s="9"/>
      <c r="I26" s="9"/>
      <c r="J26" s="9">
        <f t="shared" si="0"/>
        <v>0</v>
      </c>
      <c r="K26" s="9">
        <f t="shared" si="1"/>
        <v>0</v>
      </c>
      <c r="L26" s="29" t="s">
        <v>33</v>
      </c>
      <c r="M26" s="76">
        <v>1944</v>
      </c>
    </row>
    <row r="27" spans="2:13" ht="78.75">
      <c r="B27" s="30" t="s">
        <v>30</v>
      </c>
      <c r="C27" s="21">
        <v>20</v>
      </c>
      <c r="D27" s="75" t="s">
        <v>57</v>
      </c>
      <c r="E27" s="75" t="s">
        <v>57</v>
      </c>
      <c r="F27" s="21" t="s">
        <v>34</v>
      </c>
      <c r="G27" s="21">
        <v>1000</v>
      </c>
      <c r="H27" s="9"/>
      <c r="I27" s="9"/>
      <c r="J27" s="9">
        <f t="shared" si="0"/>
        <v>0</v>
      </c>
      <c r="K27" s="9">
        <f t="shared" si="1"/>
        <v>0</v>
      </c>
      <c r="L27" s="29" t="s">
        <v>33</v>
      </c>
      <c r="M27" s="76">
        <v>1290</v>
      </c>
    </row>
    <row r="28" spans="2:13" ht="78.75">
      <c r="B28" s="30" t="s">
        <v>30</v>
      </c>
      <c r="C28" s="21">
        <v>21</v>
      </c>
      <c r="D28" s="75" t="s">
        <v>58</v>
      </c>
      <c r="E28" s="75" t="s">
        <v>58</v>
      </c>
      <c r="F28" s="21" t="s">
        <v>34</v>
      </c>
      <c r="G28" s="21">
        <v>50</v>
      </c>
      <c r="H28" s="9"/>
      <c r="I28" s="9"/>
      <c r="J28" s="9">
        <f t="shared" si="0"/>
        <v>0</v>
      </c>
      <c r="K28" s="9">
        <f t="shared" si="1"/>
        <v>0</v>
      </c>
      <c r="L28" s="29" t="s">
        <v>33</v>
      </c>
      <c r="M28" s="76">
        <v>160.41999999999999</v>
      </c>
    </row>
    <row r="29" spans="2:13" ht="78.75">
      <c r="B29" s="30" t="s">
        <v>30</v>
      </c>
      <c r="C29" s="21">
        <v>22</v>
      </c>
      <c r="D29" s="75" t="s">
        <v>59</v>
      </c>
      <c r="E29" s="75" t="s">
        <v>59</v>
      </c>
      <c r="F29" s="21" t="s">
        <v>34</v>
      </c>
      <c r="G29" s="21">
        <v>100</v>
      </c>
      <c r="H29" s="9"/>
      <c r="I29" s="9"/>
      <c r="J29" s="9">
        <f t="shared" si="0"/>
        <v>0</v>
      </c>
      <c r="K29" s="9">
        <f t="shared" si="1"/>
        <v>0</v>
      </c>
      <c r="L29" s="29" t="s">
        <v>33</v>
      </c>
      <c r="M29" s="76">
        <v>318.33</v>
      </c>
    </row>
    <row r="30" spans="2:13" ht="78.75">
      <c r="B30" s="30" t="s">
        <v>30</v>
      </c>
      <c r="C30" s="21">
        <v>23</v>
      </c>
      <c r="D30" s="75" t="s">
        <v>60</v>
      </c>
      <c r="E30" s="75" t="s">
        <v>60</v>
      </c>
      <c r="F30" s="21" t="s">
        <v>34</v>
      </c>
      <c r="G30" s="21">
        <v>100</v>
      </c>
      <c r="H30" s="9"/>
      <c r="I30" s="9"/>
      <c r="J30" s="9">
        <f t="shared" si="0"/>
        <v>0</v>
      </c>
      <c r="K30" s="9">
        <f t="shared" si="1"/>
        <v>0</v>
      </c>
      <c r="L30" s="29" t="s">
        <v>33</v>
      </c>
      <c r="M30" s="76">
        <v>653</v>
      </c>
    </row>
    <row r="31" spans="2:13" ht="78.75">
      <c r="B31" s="30" t="s">
        <v>30</v>
      </c>
      <c r="C31" s="21">
        <v>24</v>
      </c>
      <c r="D31" s="75" t="s">
        <v>61</v>
      </c>
      <c r="E31" s="75" t="s">
        <v>61</v>
      </c>
      <c r="F31" s="21" t="s">
        <v>34</v>
      </c>
      <c r="G31" s="21">
        <v>15</v>
      </c>
      <c r="H31" s="9"/>
      <c r="I31" s="9"/>
      <c r="J31" s="9">
        <f t="shared" si="0"/>
        <v>0</v>
      </c>
      <c r="K31" s="9">
        <f t="shared" si="1"/>
        <v>0</v>
      </c>
      <c r="L31" s="29" t="s">
        <v>33</v>
      </c>
      <c r="M31" s="76">
        <v>43.5</v>
      </c>
    </row>
    <row r="32" spans="2:13" ht="78.75">
      <c r="B32" s="30" t="s">
        <v>30</v>
      </c>
      <c r="C32" s="21">
        <v>25</v>
      </c>
      <c r="D32" s="75" t="s">
        <v>62</v>
      </c>
      <c r="E32" s="75" t="s">
        <v>62</v>
      </c>
      <c r="F32" s="21" t="s">
        <v>36</v>
      </c>
      <c r="G32" s="21">
        <v>50</v>
      </c>
      <c r="H32" s="9"/>
      <c r="I32" s="9"/>
      <c r="J32" s="9">
        <f t="shared" si="0"/>
        <v>0</v>
      </c>
      <c r="K32" s="9">
        <f t="shared" si="1"/>
        <v>0</v>
      </c>
      <c r="L32" s="29" t="s">
        <v>33</v>
      </c>
      <c r="M32" s="76">
        <v>192.73999999999998</v>
      </c>
    </row>
    <row r="33" spans="2:13" ht="78.75">
      <c r="B33" s="30" t="s">
        <v>30</v>
      </c>
      <c r="C33" s="21">
        <v>26</v>
      </c>
      <c r="D33" s="75" t="s">
        <v>63</v>
      </c>
      <c r="E33" s="75" t="s">
        <v>63</v>
      </c>
      <c r="F33" s="21" t="s">
        <v>34</v>
      </c>
      <c r="G33" s="21">
        <v>2800</v>
      </c>
      <c r="H33" s="9"/>
      <c r="I33" s="9"/>
      <c r="J33" s="9">
        <f t="shared" si="0"/>
        <v>0</v>
      </c>
      <c r="K33" s="9">
        <f t="shared" si="1"/>
        <v>0</v>
      </c>
      <c r="L33" s="29" t="s">
        <v>33</v>
      </c>
      <c r="M33" s="76">
        <v>23333.34</v>
      </c>
    </row>
    <row r="34" spans="2:13" ht="78.75">
      <c r="B34" s="30" t="s">
        <v>30</v>
      </c>
      <c r="C34" s="21">
        <v>27</v>
      </c>
      <c r="D34" s="75" t="s">
        <v>64</v>
      </c>
      <c r="E34" s="75" t="s">
        <v>64</v>
      </c>
      <c r="F34" s="21" t="s">
        <v>34</v>
      </c>
      <c r="G34" s="21">
        <v>4000</v>
      </c>
      <c r="H34" s="9"/>
      <c r="I34" s="9"/>
      <c r="J34" s="9">
        <f t="shared" si="0"/>
        <v>0</v>
      </c>
      <c r="K34" s="9">
        <f t="shared" si="1"/>
        <v>0</v>
      </c>
      <c r="L34" s="29" t="s">
        <v>33</v>
      </c>
      <c r="M34" s="76">
        <v>4400</v>
      </c>
    </row>
    <row r="35" spans="2:13" ht="78.75">
      <c r="B35" s="30" t="s">
        <v>30</v>
      </c>
      <c r="C35" s="21">
        <v>28</v>
      </c>
      <c r="D35" s="75" t="s">
        <v>65</v>
      </c>
      <c r="E35" s="75" t="s">
        <v>65</v>
      </c>
      <c r="F35" s="21" t="s">
        <v>34</v>
      </c>
      <c r="G35" s="21">
        <v>15</v>
      </c>
      <c r="H35" s="9"/>
      <c r="I35" s="9"/>
      <c r="J35" s="9">
        <f t="shared" si="0"/>
        <v>0</v>
      </c>
      <c r="K35" s="9">
        <f t="shared" si="1"/>
        <v>0</v>
      </c>
      <c r="L35" s="29" t="s">
        <v>33</v>
      </c>
      <c r="M35" s="76">
        <v>4375</v>
      </c>
    </row>
    <row r="36" spans="2:13" ht="78.75">
      <c r="B36" s="30" t="s">
        <v>30</v>
      </c>
      <c r="C36" s="21">
        <v>29</v>
      </c>
      <c r="D36" s="75" t="s">
        <v>66</v>
      </c>
      <c r="E36" s="75" t="s">
        <v>66</v>
      </c>
      <c r="F36" s="21" t="s">
        <v>34</v>
      </c>
      <c r="G36" s="21">
        <v>15</v>
      </c>
      <c r="H36" s="9"/>
      <c r="I36" s="9"/>
      <c r="J36" s="9">
        <f t="shared" si="0"/>
        <v>0</v>
      </c>
      <c r="K36" s="9">
        <f t="shared" si="1"/>
        <v>0</v>
      </c>
      <c r="L36" s="29" t="s">
        <v>33</v>
      </c>
      <c r="M36" s="76">
        <v>4375</v>
      </c>
    </row>
    <row r="37" spans="2:13" ht="78.75">
      <c r="B37" s="30" t="s">
        <v>30</v>
      </c>
      <c r="C37" s="21">
        <v>30</v>
      </c>
      <c r="D37" s="75" t="s">
        <v>67</v>
      </c>
      <c r="E37" s="75" t="s">
        <v>67</v>
      </c>
      <c r="F37" s="21" t="s">
        <v>34</v>
      </c>
      <c r="G37" s="21">
        <v>50</v>
      </c>
      <c r="H37" s="9"/>
      <c r="I37" s="9"/>
      <c r="J37" s="9">
        <f t="shared" si="0"/>
        <v>0</v>
      </c>
      <c r="K37" s="9">
        <f t="shared" si="1"/>
        <v>0</v>
      </c>
      <c r="L37" s="29" t="s">
        <v>33</v>
      </c>
      <c r="M37" s="76">
        <v>125000</v>
      </c>
    </row>
    <row r="38" spans="2:13" ht="78.75">
      <c r="B38" s="30" t="s">
        <v>30</v>
      </c>
      <c r="C38" s="21">
        <v>31</v>
      </c>
      <c r="D38" s="75" t="s">
        <v>68</v>
      </c>
      <c r="E38" s="75" t="s">
        <v>68</v>
      </c>
      <c r="F38" s="21" t="s">
        <v>34</v>
      </c>
      <c r="G38" s="21">
        <v>20</v>
      </c>
      <c r="H38" s="9"/>
      <c r="I38" s="9"/>
      <c r="J38" s="9">
        <f t="shared" si="0"/>
        <v>0</v>
      </c>
      <c r="K38" s="9">
        <f t="shared" si="1"/>
        <v>0</v>
      </c>
      <c r="L38" s="29" t="s">
        <v>33</v>
      </c>
      <c r="M38" s="76">
        <v>5500</v>
      </c>
    </row>
    <row r="39" spans="2:13" ht="78.75">
      <c r="B39" s="30" t="s">
        <v>30</v>
      </c>
      <c r="C39" s="21">
        <v>32</v>
      </c>
      <c r="D39" s="75" t="s">
        <v>69</v>
      </c>
      <c r="E39" s="75" t="s">
        <v>69</v>
      </c>
      <c r="F39" s="21" t="s">
        <v>34</v>
      </c>
      <c r="G39" s="21">
        <v>50</v>
      </c>
      <c r="H39" s="9"/>
      <c r="I39" s="9"/>
      <c r="J39" s="9">
        <f t="shared" si="0"/>
        <v>0</v>
      </c>
      <c r="K39" s="9">
        <f t="shared" si="1"/>
        <v>0</v>
      </c>
      <c r="L39" s="29" t="s">
        <v>33</v>
      </c>
      <c r="M39" s="76">
        <v>170</v>
      </c>
    </row>
    <row r="40" spans="2:13" ht="78.75">
      <c r="B40" s="30" t="s">
        <v>30</v>
      </c>
      <c r="C40" s="21">
        <v>33</v>
      </c>
      <c r="D40" s="75" t="s">
        <v>70</v>
      </c>
      <c r="E40" s="75" t="s">
        <v>70</v>
      </c>
      <c r="F40" s="21" t="s">
        <v>34</v>
      </c>
      <c r="G40" s="21">
        <v>50</v>
      </c>
      <c r="H40" s="9"/>
      <c r="I40" s="9"/>
      <c r="J40" s="9">
        <f t="shared" si="0"/>
        <v>0</v>
      </c>
      <c r="K40" s="9">
        <f t="shared" si="1"/>
        <v>0</v>
      </c>
      <c r="L40" s="29" t="s">
        <v>33</v>
      </c>
      <c r="M40" s="76">
        <v>60</v>
      </c>
    </row>
    <row r="41" spans="2:13" ht="78.75">
      <c r="B41" s="30" t="s">
        <v>30</v>
      </c>
      <c r="C41" s="21">
        <v>34</v>
      </c>
      <c r="D41" s="75" t="s">
        <v>71</v>
      </c>
      <c r="E41" s="75" t="s">
        <v>71</v>
      </c>
      <c r="F41" s="21" t="s">
        <v>34</v>
      </c>
      <c r="G41" s="21">
        <v>50</v>
      </c>
      <c r="H41" s="9"/>
      <c r="I41" s="9"/>
      <c r="J41" s="9">
        <f t="shared" si="0"/>
        <v>0</v>
      </c>
      <c r="K41" s="9">
        <f t="shared" si="1"/>
        <v>0</v>
      </c>
      <c r="L41" s="29" t="s">
        <v>33</v>
      </c>
      <c r="M41" s="76">
        <v>200</v>
      </c>
    </row>
    <row r="42" spans="2:13" ht="78.75">
      <c r="B42" s="30" t="s">
        <v>30</v>
      </c>
      <c r="C42" s="21">
        <v>35</v>
      </c>
      <c r="D42" s="75" t="s">
        <v>72</v>
      </c>
      <c r="E42" s="75" t="s">
        <v>72</v>
      </c>
      <c r="F42" s="21" t="s">
        <v>34</v>
      </c>
      <c r="G42" s="21">
        <v>50</v>
      </c>
      <c r="H42" s="9"/>
      <c r="I42" s="9"/>
      <c r="J42" s="9">
        <f t="shared" si="0"/>
        <v>0</v>
      </c>
      <c r="K42" s="9">
        <f t="shared" si="1"/>
        <v>0</v>
      </c>
      <c r="L42" s="29" t="s">
        <v>33</v>
      </c>
      <c r="M42" s="76">
        <v>60</v>
      </c>
    </row>
    <row r="43" spans="2:13" ht="78.75">
      <c r="B43" s="30" t="s">
        <v>30</v>
      </c>
      <c r="C43" s="21">
        <v>36</v>
      </c>
      <c r="D43" s="75" t="s">
        <v>73</v>
      </c>
      <c r="E43" s="75" t="s">
        <v>73</v>
      </c>
      <c r="F43" s="21" t="s">
        <v>34</v>
      </c>
      <c r="G43" s="21">
        <v>900</v>
      </c>
      <c r="H43" s="9"/>
      <c r="I43" s="9"/>
      <c r="J43" s="9">
        <f t="shared" si="0"/>
        <v>0</v>
      </c>
      <c r="K43" s="9">
        <f t="shared" si="1"/>
        <v>0</v>
      </c>
      <c r="L43" s="29" t="s">
        <v>33</v>
      </c>
      <c r="M43" s="76">
        <v>136500</v>
      </c>
    </row>
    <row r="44" spans="2:13" ht="78.75">
      <c r="B44" s="30" t="s">
        <v>30</v>
      </c>
      <c r="C44" s="21">
        <v>37</v>
      </c>
      <c r="D44" s="75" t="s">
        <v>74</v>
      </c>
      <c r="E44" s="75" t="s">
        <v>74</v>
      </c>
      <c r="F44" s="21" t="s">
        <v>34</v>
      </c>
      <c r="G44" s="21">
        <v>2000</v>
      </c>
      <c r="H44" s="9"/>
      <c r="I44" s="9"/>
      <c r="J44" s="9">
        <f t="shared" si="0"/>
        <v>0</v>
      </c>
      <c r="K44" s="9">
        <f t="shared" si="1"/>
        <v>0</v>
      </c>
      <c r="L44" s="29" t="s">
        <v>33</v>
      </c>
      <c r="M44" s="76">
        <v>25000</v>
      </c>
    </row>
    <row r="45" spans="2:13" ht="180">
      <c r="B45" s="30" t="s">
        <v>30</v>
      </c>
      <c r="C45" s="21">
        <v>38</v>
      </c>
      <c r="D45" s="75" t="s">
        <v>75</v>
      </c>
      <c r="E45" s="75" t="s">
        <v>75</v>
      </c>
      <c r="F45" s="21" t="s">
        <v>34</v>
      </c>
      <c r="G45" s="21">
        <v>15</v>
      </c>
      <c r="H45" s="9"/>
      <c r="I45" s="9"/>
      <c r="J45" s="9">
        <f t="shared" si="0"/>
        <v>0</v>
      </c>
      <c r="K45" s="9">
        <f t="shared" si="1"/>
        <v>0</v>
      </c>
      <c r="L45" s="29" t="s">
        <v>33</v>
      </c>
      <c r="M45" s="76">
        <v>7425</v>
      </c>
    </row>
    <row r="46" spans="2:13" ht="78.75">
      <c r="B46" s="30" t="s">
        <v>30</v>
      </c>
      <c r="C46" s="21">
        <v>39</v>
      </c>
      <c r="D46" s="75" t="s">
        <v>76</v>
      </c>
      <c r="E46" s="75" t="s">
        <v>76</v>
      </c>
      <c r="F46" s="21" t="s">
        <v>34</v>
      </c>
      <c r="G46" s="21">
        <v>40000</v>
      </c>
      <c r="H46" s="9"/>
      <c r="I46" s="9"/>
      <c r="J46" s="9">
        <f t="shared" si="0"/>
        <v>0</v>
      </c>
      <c r="K46" s="9">
        <f t="shared" si="1"/>
        <v>0</v>
      </c>
      <c r="L46" s="29" t="s">
        <v>33</v>
      </c>
      <c r="M46" s="76">
        <v>6300</v>
      </c>
    </row>
    <row r="47" spans="2:13" ht="90">
      <c r="B47" s="30" t="s">
        <v>30</v>
      </c>
      <c r="C47" s="21">
        <v>40</v>
      </c>
      <c r="D47" s="75" t="s">
        <v>77</v>
      </c>
      <c r="E47" s="75" t="s">
        <v>77</v>
      </c>
      <c r="F47" s="21" t="s">
        <v>34</v>
      </c>
      <c r="G47" s="21">
        <v>2000</v>
      </c>
      <c r="H47" s="9"/>
      <c r="I47" s="9"/>
      <c r="J47" s="9">
        <f t="shared" si="0"/>
        <v>0</v>
      </c>
      <c r="K47" s="9">
        <f t="shared" si="1"/>
        <v>0</v>
      </c>
      <c r="L47" s="29" t="s">
        <v>33</v>
      </c>
      <c r="M47" s="76">
        <v>13900</v>
      </c>
    </row>
    <row r="48" spans="2:13" ht="78.75">
      <c r="B48" s="30" t="s">
        <v>30</v>
      </c>
      <c r="C48" s="21">
        <v>41</v>
      </c>
      <c r="D48" s="75" t="s">
        <v>78</v>
      </c>
      <c r="E48" s="75" t="s">
        <v>78</v>
      </c>
      <c r="F48" s="21" t="s">
        <v>34</v>
      </c>
      <c r="G48" s="21">
        <v>3</v>
      </c>
      <c r="H48" s="9"/>
      <c r="I48" s="9"/>
      <c r="J48" s="9">
        <f t="shared" si="0"/>
        <v>0</v>
      </c>
      <c r="K48" s="9">
        <f t="shared" si="1"/>
        <v>0</v>
      </c>
      <c r="L48" s="29" t="s">
        <v>33</v>
      </c>
      <c r="M48" s="76">
        <v>316.5</v>
      </c>
    </row>
    <row r="49" spans="2:13" ht="78.75">
      <c r="B49" s="30" t="s">
        <v>30</v>
      </c>
      <c r="C49" s="21">
        <v>42</v>
      </c>
      <c r="D49" s="75" t="s">
        <v>79</v>
      </c>
      <c r="E49" s="75" t="s">
        <v>79</v>
      </c>
      <c r="F49" s="21" t="s">
        <v>34</v>
      </c>
      <c r="G49" s="21">
        <v>1300</v>
      </c>
      <c r="H49" s="9"/>
      <c r="I49" s="9"/>
      <c r="J49" s="9">
        <f t="shared" si="0"/>
        <v>0</v>
      </c>
      <c r="K49" s="9">
        <f t="shared" si="1"/>
        <v>0</v>
      </c>
      <c r="L49" s="29" t="s">
        <v>33</v>
      </c>
      <c r="M49" s="76">
        <v>8465.86</v>
      </c>
    </row>
    <row r="50" spans="2:13" ht="78.75">
      <c r="B50" s="30" t="s">
        <v>30</v>
      </c>
      <c r="C50" s="21">
        <v>43</v>
      </c>
      <c r="D50" s="75" t="s">
        <v>80</v>
      </c>
      <c r="E50" s="75" t="s">
        <v>80</v>
      </c>
      <c r="F50" s="21" t="s">
        <v>34</v>
      </c>
      <c r="G50" s="21">
        <v>1000</v>
      </c>
      <c r="H50" s="9"/>
      <c r="I50" s="9"/>
      <c r="J50" s="9">
        <f t="shared" si="0"/>
        <v>0</v>
      </c>
      <c r="K50" s="9">
        <f t="shared" si="1"/>
        <v>0</v>
      </c>
      <c r="L50" s="29" t="s">
        <v>33</v>
      </c>
      <c r="M50" s="76">
        <v>3500</v>
      </c>
    </row>
    <row r="51" spans="2:13" ht="78.75">
      <c r="B51" s="30" t="s">
        <v>30</v>
      </c>
      <c r="C51" s="21">
        <v>44</v>
      </c>
      <c r="D51" s="75" t="s">
        <v>81</v>
      </c>
      <c r="E51" s="75" t="s">
        <v>81</v>
      </c>
      <c r="F51" s="21" t="s">
        <v>34</v>
      </c>
      <c r="G51" s="21">
        <v>4000</v>
      </c>
      <c r="H51" s="9"/>
      <c r="I51" s="9"/>
      <c r="J51" s="9">
        <f t="shared" si="0"/>
        <v>0</v>
      </c>
      <c r="K51" s="9">
        <f t="shared" si="1"/>
        <v>0</v>
      </c>
      <c r="L51" s="29" t="s">
        <v>33</v>
      </c>
      <c r="M51" s="76">
        <v>1000</v>
      </c>
    </row>
    <row r="52" spans="2:13" ht="78.75">
      <c r="B52" s="30" t="s">
        <v>30</v>
      </c>
      <c r="C52" s="21">
        <v>45</v>
      </c>
      <c r="D52" s="75" t="s">
        <v>82</v>
      </c>
      <c r="E52" s="75" t="s">
        <v>82</v>
      </c>
      <c r="F52" s="21" t="s">
        <v>34</v>
      </c>
      <c r="G52" s="21">
        <v>200</v>
      </c>
      <c r="H52" s="9"/>
      <c r="I52" s="9"/>
      <c r="J52" s="9">
        <f t="shared" si="0"/>
        <v>0</v>
      </c>
      <c r="K52" s="9">
        <f t="shared" si="1"/>
        <v>0</v>
      </c>
      <c r="L52" s="29" t="s">
        <v>33</v>
      </c>
      <c r="M52" s="76">
        <v>2000</v>
      </c>
    </row>
    <row r="53" spans="2:13" ht="78.75">
      <c r="B53" s="30" t="s">
        <v>30</v>
      </c>
      <c r="C53" s="21">
        <v>46</v>
      </c>
      <c r="D53" s="75" t="s">
        <v>83</v>
      </c>
      <c r="E53" s="75" t="s">
        <v>83</v>
      </c>
      <c r="F53" s="21" t="s">
        <v>34</v>
      </c>
      <c r="G53" s="21">
        <v>15</v>
      </c>
      <c r="H53" s="9"/>
      <c r="I53" s="9"/>
      <c r="J53" s="9">
        <f t="shared" si="0"/>
        <v>0</v>
      </c>
      <c r="K53" s="9">
        <f t="shared" si="1"/>
        <v>0</v>
      </c>
      <c r="L53" s="29" t="s">
        <v>33</v>
      </c>
      <c r="M53" s="76">
        <v>2730</v>
      </c>
    </row>
    <row r="54" spans="2:13" ht="78.75">
      <c r="B54" s="30" t="s">
        <v>30</v>
      </c>
      <c r="C54" s="21">
        <v>47</v>
      </c>
      <c r="D54" s="75" t="s">
        <v>84</v>
      </c>
      <c r="E54" s="75" t="s">
        <v>84</v>
      </c>
      <c r="F54" s="21" t="s">
        <v>34</v>
      </c>
      <c r="G54" s="21">
        <v>20</v>
      </c>
      <c r="H54" s="9"/>
      <c r="I54" s="9"/>
      <c r="J54" s="9">
        <f t="shared" si="0"/>
        <v>0</v>
      </c>
      <c r="K54" s="9">
        <f t="shared" si="1"/>
        <v>0</v>
      </c>
      <c r="L54" s="29" t="s">
        <v>33</v>
      </c>
      <c r="M54" s="76">
        <v>900</v>
      </c>
    </row>
    <row r="55" spans="2:13" ht="78.75">
      <c r="B55" s="30" t="s">
        <v>30</v>
      </c>
      <c r="C55" s="21">
        <v>48</v>
      </c>
      <c r="D55" s="75" t="s">
        <v>85</v>
      </c>
      <c r="E55" s="75" t="s">
        <v>85</v>
      </c>
      <c r="F55" s="21" t="s">
        <v>34</v>
      </c>
      <c r="G55" s="21">
        <v>1200</v>
      </c>
      <c r="H55" s="9"/>
      <c r="I55" s="9"/>
      <c r="J55" s="9">
        <f t="shared" si="0"/>
        <v>0</v>
      </c>
      <c r="K55" s="9">
        <f t="shared" si="1"/>
        <v>0</v>
      </c>
      <c r="L55" s="29" t="s">
        <v>33</v>
      </c>
      <c r="M55" s="76">
        <v>4871.04</v>
      </c>
    </row>
    <row r="56" spans="2:13" ht="78.75">
      <c r="B56" s="30" t="s">
        <v>30</v>
      </c>
      <c r="C56" s="21">
        <v>49</v>
      </c>
      <c r="D56" s="75" t="s">
        <v>86</v>
      </c>
      <c r="E56" s="75" t="s">
        <v>86</v>
      </c>
      <c r="F56" s="21" t="s">
        <v>34</v>
      </c>
      <c r="G56" s="21">
        <v>100</v>
      </c>
      <c r="H56" s="9"/>
      <c r="I56" s="9"/>
      <c r="J56" s="9">
        <f t="shared" si="0"/>
        <v>0</v>
      </c>
      <c r="K56" s="9">
        <f t="shared" si="1"/>
        <v>0</v>
      </c>
      <c r="L56" s="29" t="s">
        <v>33</v>
      </c>
      <c r="M56" s="76">
        <v>366.67</v>
      </c>
    </row>
    <row r="57" spans="2:13" ht="78.75">
      <c r="B57" s="30" t="s">
        <v>30</v>
      </c>
      <c r="C57" s="21">
        <v>50</v>
      </c>
      <c r="D57" s="75" t="s">
        <v>87</v>
      </c>
      <c r="E57" s="75" t="s">
        <v>87</v>
      </c>
      <c r="F57" s="21" t="s">
        <v>34</v>
      </c>
      <c r="G57" s="21">
        <v>2500</v>
      </c>
      <c r="H57" s="9"/>
      <c r="I57" s="9"/>
      <c r="J57" s="9">
        <f t="shared" si="0"/>
        <v>0</v>
      </c>
      <c r="K57" s="9">
        <f t="shared" si="1"/>
        <v>0</v>
      </c>
      <c r="L57" s="29" t="s">
        <v>33</v>
      </c>
      <c r="M57" s="76">
        <v>589.25</v>
      </c>
    </row>
    <row r="58" spans="2:13" ht="78.75">
      <c r="B58" s="30" t="s">
        <v>30</v>
      </c>
      <c r="C58" s="21">
        <v>51</v>
      </c>
      <c r="D58" s="75" t="s">
        <v>88</v>
      </c>
      <c r="E58" s="75" t="s">
        <v>88</v>
      </c>
      <c r="F58" s="21" t="s">
        <v>34</v>
      </c>
      <c r="G58" s="21">
        <v>15</v>
      </c>
      <c r="H58" s="9"/>
      <c r="I58" s="9"/>
      <c r="J58" s="9">
        <f t="shared" si="0"/>
        <v>0</v>
      </c>
      <c r="K58" s="9">
        <f t="shared" si="1"/>
        <v>0</v>
      </c>
      <c r="L58" s="29" t="s">
        <v>33</v>
      </c>
      <c r="M58" s="76">
        <v>1717.5</v>
      </c>
    </row>
    <row r="59" spans="2:13" ht="78.75">
      <c r="B59" s="30" t="s">
        <v>30</v>
      </c>
      <c r="C59" s="21">
        <v>52</v>
      </c>
      <c r="D59" s="75" t="s">
        <v>89</v>
      </c>
      <c r="E59" s="75" t="s">
        <v>89</v>
      </c>
      <c r="F59" s="21" t="s">
        <v>34</v>
      </c>
      <c r="G59" s="21">
        <v>20</v>
      </c>
      <c r="H59" s="9"/>
      <c r="I59" s="9"/>
      <c r="J59" s="9">
        <f t="shared" si="0"/>
        <v>0</v>
      </c>
      <c r="K59" s="9">
        <f t="shared" si="1"/>
        <v>0</v>
      </c>
      <c r="L59" s="29" t="s">
        <v>33</v>
      </c>
      <c r="M59" s="76">
        <v>2290</v>
      </c>
    </row>
    <row r="60" spans="2:13" ht="78.75">
      <c r="B60" s="30" t="s">
        <v>30</v>
      </c>
      <c r="C60" s="21">
        <v>53</v>
      </c>
      <c r="D60" s="75" t="s">
        <v>90</v>
      </c>
      <c r="E60" s="75" t="s">
        <v>90</v>
      </c>
      <c r="F60" s="21" t="s">
        <v>34</v>
      </c>
      <c r="G60" s="21">
        <v>25</v>
      </c>
      <c r="H60" s="9"/>
      <c r="I60" s="9"/>
      <c r="J60" s="9">
        <f t="shared" si="0"/>
        <v>0</v>
      </c>
      <c r="K60" s="9">
        <f t="shared" si="1"/>
        <v>0</v>
      </c>
      <c r="L60" s="29" t="s">
        <v>33</v>
      </c>
      <c r="M60" s="76">
        <v>2862.5</v>
      </c>
    </row>
    <row r="61" spans="2:13" ht="78.75">
      <c r="B61" s="30" t="s">
        <v>30</v>
      </c>
      <c r="C61" s="21">
        <v>54</v>
      </c>
      <c r="D61" s="75" t="s">
        <v>91</v>
      </c>
      <c r="E61" s="75" t="s">
        <v>91</v>
      </c>
      <c r="F61" s="21" t="s">
        <v>34</v>
      </c>
      <c r="G61" s="21">
        <v>2500</v>
      </c>
      <c r="H61" s="9"/>
      <c r="I61" s="9"/>
      <c r="J61" s="9">
        <f t="shared" si="0"/>
        <v>0</v>
      </c>
      <c r="K61" s="9">
        <f t="shared" si="1"/>
        <v>0</v>
      </c>
      <c r="L61" s="29" t="s">
        <v>33</v>
      </c>
      <c r="M61" s="76">
        <v>7458.5</v>
      </c>
    </row>
    <row r="62" spans="2:13" ht="78.75">
      <c r="B62" s="30" t="s">
        <v>30</v>
      </c>
      <c r="C62" s="21">
        <v>55</v>
      </c>
      <c r="D62" s="75" t="s">
        <v>92</v>
      </c>
      <c r="E62" s="75" t="s">
        <v>92</v>
      </c>
      <c r="F62" s="21" t="s">
        <v>34</v>
      </c>
      <c r="G62" s="21">
        <v>100</v>
      </c>
      <c r="H62" s="9"/>
      <c r="I62" s="9"/>
      <c r="J62" s="9">
        <f t="shared" si="0"/>
        <v>0</v>
      </c>
      <c r="K62" s="9">
        <f t="shared" si="1"/>
        <v>0</v>
      </c>
      <c r="L62" s="29" t="s">
        <v>33</v>
      </c>
      <c r="M62" s="76">
        <v>483</v>
      </c>
    </row>
    <row r="63" spans="2:13" ht="78.75">
      <c r="B63" s="30" t="s">
        <v>30</v>
      </c>
      <c r="C63" s="21">
        <v>56</v>
      </c>
      <c r="D63" s="75" t="s">
        <v>93</v>
      </c>
      <c r="E63" s="75" t="s">
        <v>93</v>
      </c>
      <c r="F63" s="21" t="s">
        <v>34</v>
      </c>
      <c r="G63" s="21">
        <v>1000</v>
      </c>
      <c r="H63" s="9"/>
      <c r="I63" s="9"/>
      <c r="J63" s="9">
        <f t="shared" si="0"/>
        <v>0</v>
      </c>
      <c r="K63" s="9">
        <f t="shared" si="1"/>
        <v>0</v>
      </c>
      <c r="L63" s="29" t="s">
        <v>33</v>
      </c>
      <c r="M63" s="76">
        <v>4830</v>
      </c>
    </row>
    <row r="64" spans="2:13" ht="78.75">
      <c r="B64" s="30" t="s">
        <v>30</v>
      </c>
      <c r="C64" s="21">
        <v>57</v>
      </c>
      <c r="D64" s="75" t="s">
        <v>94</v>
      </c>
      <c r="E64" s="75" t="s">
        <v>94</v>
      </c>
      <c r="F64" s="21" t="s">
        <v>34</v>
      </c>
      <c r="G64" s="21">
        <v>100</v>
      </c>
      <c r="H64" s="9"/>
      <c r="I64" s="9"/>
      <c r="J64" s="9">
        <f t="shared" si="0"/>
        <v>0</v>
      </c>
      <c r="K64" s="9">
        <f t="shared" si="1"/>
        <v>0</v>
      </c>
      <c r="L64" s="29" t="s">
        <v>33</v>
      </c>
      <c r="M64" s="76">
        <v>483</v>
      </c>
    </row>
    <row r="65" spans="2:13" ht="78.75">
      <c r="B65" s="30" t="s">
        <v>30</v>
      </c>
      <c r="C65" s="21">
        <v>58</v>
      </c>
      <c r="D65" s="75" t="s">
        <v>95</v>
      </c>
      <c r="E65" s="75" t="s">
        <v>95</v>
      </c>
      <c r="F65" s="21" t="s">
        <v>34</v>
      </c>
      <c r="G65" s="21">
        <v>2000</v>
      </c>
      <c r="H65" s="9"/>
      <c r="I65" s="9"/>
      <c r="J65" s="9">
        <f t="shared" si="0"/>
        <v>0</v>
      </c>
      <c r="K65" s="9">
        <f t="shared" si="1"/>
        <v>0</v>
      </c>
      <c r="L65" s="29" t="s">
        <v>33</v>
      </c>
      <c r="M65" s="76">
        <v>7402.8</v>
      </c>
    </row>
    <row r="66" spans="2:13" ht="78.75">
      <c r="B66" s="30" t="s">
        <v>30</v>
      </c>
      <c r="C66" s="21">
        <v>59</v>
      </c>
      <c r="D66" s="75" t="s">
        <v>96</v>
      </c>
      <c r="E66" s="75" t="s">
        <v>96</v>
      </c>
      <c r="F66" s="21" t="s">
        <v>34</v>
      </c>
      <c r="G66" s="21">
        <v>1000</v>
      </c>
      <c r="H66" s="9"/>
      <c r="I66" s="9"/>
      <c r="J66" s="9">
        <f t="shared" si="0"/>
        <v>0</v>
      </c>
      <c r="K66" s="9">
        <f t="shared" si="1"/>
        <v>0</v>
      </c>
      <c r="L66" s="29" t="s">
        <v>33</v>
      </c>
      <c r="M66" s="76">
        <v>3701.4</v>
      </c>
    </row>
    <row r="67" spans="2:13" ht="78.75">
      <c r="B67" s="30" t="s">
        <v>30</v>
      </c>
      <c r="C67" s="21">
        <v>60</v>
      </c>
      <c r="D67" s="75" t="s">
        <v>97</v>
      </c>
      <c r="E67" s="75" t="s">
        <v>97</v>
      </c>
      <c r="F67" s="21" t="s">
        <v>34</v>
      </c>
      <c r="G67" s="21">
        <v>50</v>
      </c>
      <c r="H67" s="9"/>
      <c r="I67" s="9"/>
      <c r="J67" s="9">
        <f t="shared" si="0"/>
        <v>0</v>
      </c>
      <c r="K67" s="9">
        <f t="shared" si="1"/>
        <v>0</v>
      </c>
      <c r="L67" s="29" t="s">
        <v>33</v>
      </c>
      <c r="M67" s="76">
        <v>66.11</v>
      </c>
    </row>
    <row r="68" spans="2:13" ht="78.75">
      <c r="B68" s="30" t="s">
        <v>30</v>
      </c>
      <c r="C68" s="21">
        <v>61</v>
      </c>
      <c r="D68" s="75" t="s">
        <v>98</v>
      </c>
      <c r="E68" s="75" t="s">
        <v>98</v>
      </c>
      <c r="F68" s="21" t="s">
        <v>34</v>
      </c>
      <c r="G68" s="21">
        <v>30</v>
      </c>
      <c r="H68" s="9"/>
      <c r="I68" s="9"/>
      <c r="J68" s="9">
        <f t="shared" si="0"/>
        <v>0</v>
      </c>
      <c r="K68" s="9">
        <f t="shared" si="1"/>
        <v>0</v>
      </c>
      <c r="L68" s="29" t="s">
        <v>33</v>
      </c>
      <c r="M68" s="76">
        <v>2820</v>
      </c>
    </row>
    <row r="69" spans="2:13" ht="78.75">
      <c r="B69" s="30" t="s">
        <v>30</v>
      </c>
      <c r="C69" s="21">
        <v>62</v>
      </c>
      <c r="D69" s="75" t="s">
        <v>99</v>
      </c>
      <c r="E69" s="75" t="s">
        <v>99</v>
      </c>
      <c r="F69" s="21" t="s">
        <v>34</v>
      </c>
      <c r="G69" s="21">
        <v>2000</v>
      </c>
      <c r="H69" s="9"/>
      <c r="I69" s="9"/>
      <c r="J69" s="9">
        <f t="shared" si="0"/>
        <v>0</v>
      </c>
      <c r="K69" s="9">
        <f t="shared" si="1"/>
        <v>0</v>
      </c>
      <c r="L69" s="29" t="s">
        <v>33</v>
      </c>
      <c r="M69" s="76">
        <v>6039</v>
      </c>
    </row>
    <row r="70" spans="2:13" ht="78.75">
      <c r="B70" s="30" t="s">
        <v>30</v>
      </c>
      <c r="C70" s="21">
        <v>63</v>
      </c>
      <c r="D70" s="75" t="s">
        <v>100</v>
      </c>
      <c r="E70" s="75" t="s">
        <v>100</v>
      </c>
      <c r="F70" s="21" t="s">
        <v>34</v>
      </c>
      <c r="G70" s="21">
        <v>1500</v>
      </c>
      <c r="H70" s="9"/>
      <c r="I70" s="9"/>
      <c r="J70" s="9">
        <f t="shared" si="0"/>
        <v>0</v>
      </c>
      <c r="K70" s="9">
        <f t="shared" si="1"/>
        <v>0</v>
      </c>
      <c r="L70" s="29" t="s">
        <v>33</v>
      </c>
      <c r="M70" s="76">
        <v>9000</v>
      </c>
    </row>
    <row r="71" spans="2:13" ht="78.75">
      <c r="B71" s="30" t="s">
        <v>30</v>
      </c>
      <c r="C71" s="21">
        <v>64</v>
      </c>
      <c r="D71" s="75" t="s">
        <v>101</v>
      </c>
      <c r="E71" s="75" t="s">
        <v>101</v>
      </c>
      <c r="F71" s="21" t="s">
        <v>34</v>
      </c>
      <c r="G71" s="21">
        <v>800</v>
      </c>
      <c r="H71" s="9"/>
      <c r="I71" s="9"/>
      <c r="J71" s="9">
        <f t="shared" si="0"/>
        <v>0</v>
      </c>
      <c r="K71" s="9">
        <f t="shared" si="1"/>
        <v>0</v>
      </c>
      <c r="L71" s="29" t="s">
        <v>33</v>
      </c>
      <c r="M71" s="76">
        <v>21592</v>
      </c>
    </row>
    <row r="72" spans="2:13" ht="78.75">
      <c r="B72" s="30" t="s">
        <v>30</v>
      </c>
      <c r="C72" s="21">
        <v>65</v>
      </c>
      <c r="D72" s="75" t="s">
        <v>102</v>
      </c>
      <c r="E72" s="75" t="s">
        <v>102</v>
      </c>
      <c r="F72" s="21" t="s">
        <v>34</v>
      </c>
      <c r="G72" s="21">
        <v>100</v>
      </c>
      <c r="H72" s="9"/>
      <c r="I72" s="9"/>
      <c r="J72" s="9">
        <f t="shared" si="0"/>
        <v>0</v>
      </c>
      <c r="K72" s="9">
        <f t="shared" si="1"/>
        <v>0</v>
      </c>
      <c r="L72" s="29" t="s">
        <v>33</v>
      </c>
      <c r="M72" s="76">
        <v>1478.04</v>
      </c>
    </row>
    <row r="73" spans="2:13" ht="78.75">
      <c r="B73" s="30" t="s">
        <v>30</v>
      </c>
      <c r="C73" s="21">
        <v>66</v>
      </c>
      <c r="D73" s="75" t="s">
        <v>103</v>
      </c>
      <c r="E73" s="75" t="s">
        <v>103</v>
      </c>
      <c r="F73" s="21" t="s">
        <v>34</v>
      </c>
      <c r="G73" s="21">
        <v>3000</v>
      </c>
      <c r="H73" s="9"/>
      <c r="I73" s="9"/>
      <c r="J73" s="9">
        <f t="shared" ref="J73:J107" si="2">H73*G73</f>
        <v>0</v>
      </c>
      <c r="K73" s="9">
        <f t="shared" ref="K73:K107" si="3">I73*G73</f>
        <v>0</v>
      </c>
      <c r="L73" s="29" t="s">
        <v>33</v>
      </c>
      <c r="M73" s="76">
        <v>17211.3</v>
      </c>
    </row>
    <row r="74" spans="2:13" ht="78.75">
      <c r="B74" s="30" t="s">
        <v>30</v>
      </c>
      <c r="C74" s="21">
        <v>67</v>
      </c>
      <c r="D74" s="75" t="s">
        <v>104</v>
      </c>
      <c r="E74" s="75" t="s">
        <v>104</v>
      </c>
      <c r="F74" s="21" t="s">
        <v>34</v>
      </c>
      <c r="G74" s="21">
        <v>4000</v>
      </c>
      <c r="H74" s="9"/>
      <c r="I74" s="9"/>
      <c r="J74" s="9">
        <f t="shared" si="2"/>
        <v>0</v>
      </c>
      <c r="K74" s="9">
        <f t="shared" si="3"/>
        <v>0</v>
      </c>
      <c r="L74" s="29" t="s">
        <v>33</v>
      </c>
      <c r="M74" s="76">
        <v>10480</v>
      </c>
    </row>
    <row r="75" spans="2:13" ht="78.75">
      <c r="B75" s="30" t="s">
        <v>30</v>
      </c>
      <c r="C75" s="21">
        <v>68</v>
      </c>
      <c r="D75" s="75" t="s">
        <v>105</v>
      </c>
      <c r="E75" s="75" t="s">
        <v>105</v>
      </c>
      <c r="F75" s="21" t="s">
        <v>34</v>
      </c>
      <c r="G75" s="21">
        <v>12</v>
      </c>
      <c r="H75" s="9"/>
      <c r="I75" s="9"/>
      <c r="J75" s="9">
        <f t="shared" si="2"/>
        <v>0</v>
      </c>
      <c r="K75" s="9">
        <f t="shared" si="3"/>
        <v>0</v>
      </c>
      <c r="L75" s="29" t="s">
        <v>33</v>
      </c>
      <c r="M75" s="76">
        <v>900</v>
      </c>
    </row>
    <row r="76" spans="2:13" ht="78.75">
      <c r="B76" s="30" t="s">
        <v>30</v>
      </c>
      <c r="C76" s="21">
        <v>69</v>
      </c>
      <c r="D76" s="75" t="s">
        <v>106</v>
      </c>
      <c r="E76" s="75" t="s">
        <v>106</v>
      </c>
      <c r="F76" s="21" t="s">
        <v>34</v>
      </c>
      <c r="G76" s="21">
        <v>100</v>
      </c>
      <c r="H76" s="9"/>
      <c r="I76" s="9"/>
      <c r="J76" s="9">
        <f t="shared" si="2"/>
        <v>0</v>
      </c>
      <c r="K76" s="9">
        <f t="shared" si="3"/>
        <v>0</v>
      </c>
      <c r="L76" s="29" t="s">
        <v>33</v>
      </c>
      <c r="M76" s="76">
        <v>48</v>
      </c>
    </row>
    <row r="77" spans="2:13" ht="78.75">
      <c r="B77" s="30" t="s">
        <v>30</v>
      </c>
      <c r="C77" s="21">
        <v>70</v>
      </c>
      <c r="D77" s="75" t="s">
        <v>107</v>
      </c>
      <c r="E77" s="75" t="s">
        <v>107</v>
      </c>
      <c r="F77" s="21" t="s">
        <v>34</v>
      </c>
      <c r="G77" s="21">
        <v>20</v>
      </c>
      <c r="H77" s="9"/>
      <c r="I77" s="9"/>
      <c r="J77" s="9">
        <f t="shared" si="2"/>
        <v>0</v>
      </c>
      <c r="K77" s="9">
        <f t="shared" si="3"/>
        <v>0</v>
      </c>
      <c r="L77" s="29" t="s">
        <v>33</v>
      </c>
      <c r="M77" s="76">
        <v>28351</v>
      </c>
    </row>
    <row r="78" spans="2:13" ht="78.75">
      <c r="B78" s="30" t="s">
        <v>30</v>
      </c>
      <c r="C78" s="21">
        <v>71</v>
      </c>
      <c r="D78" s="75" t="s">
        <v>108</v>
      </c>
      <c r="E78" s="75" t="s">
        <v>108</v>
      </c>
      <c r="F78" s="21" t="s">
        <v>34</v>
      </c>
      <c r="G78" s="21">
        <v>100</v>
      </c>
      <c r="H78" s="9"/>
      <c r="I78" s="9"/>
      <c r="J78" s="9">
        <f t="shared" si="2"/>
        <v>0</v>
      </c>
      <c r="K78" s="9">
        <f t="shared" si="3"/>
        <v>0</v>
      </c>
      <c r="L78" s="29" t="s">
        <v>33</v>
      </c>
      <c r="M78" s="76">
        <v>226.9</v>
      </c>
    </row>
    <row r="79" spans="2:13" ht="78.75">
      <c r="B79" s="30" t="s">
        <v>30</v>
      </c>
      <c r="C79" s="21">
        <v>72</v>
      </c>
      <c r="D79" s="75" t="s">
        <v>109</v>
      </c>
      <c r="E79" s="75" t="s">
        <v>109</v>
      </c>
      <c r="F79" s="21" t="s">
        <v>34</v>
      </c>
      <c r="G79" s="21">
        <v>100</v>
      </c>
      <c r="H79" s="9"/>
      <c r="I79" s="9"/>
      <c r="J79" s="9">
        <f t="shared" si="2"/>
        <v>0</v>
      </c>
      <c r="K79" s="9">
        <f t="shared" si="3"/>
        <v>0</v>
      </c>
      <c r="L79" s="29" t="s">
        <v>33</v>
      </c>
      <c r="M79" s="76">
        <v>224.3</v>
      </c>
    </row>
    <row r="80" spans="2:13" ht="78.75">
      <c r="B80" s="30" t="s">
        <v>30</v>
      </c>
      <c r="C80" s="21">
        <v>73</v>
      </c>
      <c r="D80" s="75" t="s">
        <v>110</v>
      </c>
      <c r="E80" s="75" t="s">
        <v>110</v>
      </c>
      <c r="F80" s="21" t="s">
        <v>34</v>
      </c>
      <c r="G80" s="21">
        <v>1000</v>
      </c>
      <c r="H80" s="9"/>
      <c r="I80" s="9"/>
      <c r="J80" s="9">
        <f t="shared" si="2"/>
        <v>0</v>
      </c>
      <c r="K80" s="9">
        <f t="shared" si="3"/>
        <v>0</v>
      </c>
      <c r="L80" s="29" t="s">
        <v>33</v>
      </c>
      <c r="M80" s="76">
        <v>2243</v>
      </c>
    </row>
    <row r="81" spans="2:13" ht="78.75">
      <c r="B81" s="30" t="s">
        <v>30</v>
      </c>
      <c r="C81" s="21">
        <v>74</v>
      </c>
      <c r="D81" s="75" t="s">
        <v>111</v>
      </c>
      <c r="E81" s="75" t="s">
        <v>111</v>
      </c>
      <c r="F81" s="21" t="s">
        <v>34</v>
      </c>
      <c r="G81" s="21">
        <v>500</v>
      </c>
      <c r="H81" s="9"/>
      <c r="I81" s="9"/>
      <c r="J81" s="9">
        <f t="shared" si="2"/>
        <v>0</v>
      </c>
      <c r="K81" s="9">
        <f t="shared" si="3"/>
        <v>0</v>
      </c>
      <c r="L81" s="29" t="s">
        <v>33</v>
      </c>
      <c r="M81" s="76">
        <v>1161.5</v>
      </c>
    </row>
    <row r="82" spans="2:13" ht="78.75">
      <c r="B82" s="30" t="s">
        <v>30</v>
      </c>
      <c r="C82" s="21">
        <v>75</v>
      </c>
      <c r="D82" s="75" t="s">
        <v>112</v>
      </c>
      <c r="E82" s="75" t="s">
        <v>112</v>
      </c>
      <c r="F82" s="21" t="s">
        <v>34</v>
      </c>
      <c r="G82" s="21">
        <v>3000</v>
      </c>
      <c r="H82" s="9"/>
      <c r="I82" s="9"/>
      <c r="J82" s="9">
        <f t="shared" si="2"/>
        <v>0</v>
      </c>
      <c r="K82" s="9">
        <f t="shared" si="3"/>
        <v>0</v>
      </c>
      <c r="L82" s="29" t="s">
        <v>33</v>
      </c>
      <c r="M82" s="76">
        <v>1002</v>
      </c>
    </row>
    <row r="83" spans="2:13" ht="78.75">
      <c r="B83" s="30" t="s">
        <v>30</v>
      </c>
      <c r="C83" s="21">
        <v>76</v>
      </c>
      <c r="D83" s="75" t="s">
        <v>113</v>
      </c>
      <c r="E83" s="75" t="s">
        <v>113</v>
      </c>
      <c r="F83" s="21" t="s">
        <v>34</v>
      </c>
      <c r="G83" s="21">
        <v>9000</v>
      </c>
      <c r="H83" s="9"/>
      <c r="I83" s="9"/>
      <c r="J83" s="9">
        <f t="shared" si="2"/>
        <v>0</v>
      </c>
      <c r="K83" s="9">
        <f t="shared" si="3"/>
        <v>0</v>
      </c>
      <c r="L83" s="29" t="s">
        <v>33</v>
      </c>
      <c r="M83" s="76">
        <v>3321</v>
      </c>
    </row>
    <row r="84" spans="2:13" ht="78.75">
      <c r="B84" s="30" t="s">
        <v>30</v>
      </c>
      <c r="C84" s="21">
        <v>77</v>
      </c>
      <c r="D84" s="75" t="s">
        <v>114</v>
      </c>
      <c r="E84" s="75" t="s">
        <v>114</v>
      </c>
      <c r="F84" s="21" t="s">
        <v>34</v>
      </c>
      <c r="G84" s="21">
        <v>9000</v>
      </c>
      <c r="H84" s="9"/>
      <c r="I84" s="9"/>
      <c r="J84" s="9">
        <f t="shared" si="2"/>
        <v>0</v>
      </c>
      <c r="K84" s="9">
        <f t="shared" si="3"/>
        <v>0</v>
      </c>
      <c r="L84" s="29" t="s">
        <v>33</v>
      </c>
      <c r="M84" s="76">
        <v>3321</v>
      </c>
    </row>
    <row r="85" spans="2:13" ht="78.75">
      <c r="B85" s="30" t="s">
        <v>30</v>
      </c>
      <c r="C85" s="21">
        <v>78</v>
      </c>
      <c r="D85" s="75" t="s">
        <v>115</v>
      </c>
      <c r="E85" s="75" t="s">
        <v>115</v>
      </c>
      <c r="F85" s="21" t="s">
        <v>34</v>
      </c>
      <c r="G85" s="21">
        <v>3000</v>
      </c>
      <c r="H85" s="9"/>
      <c r="I85" s="9"/>
      <c r="J85" s="9">
        <f t="shared" si="2"/>
        <v>0</v>
      </c>
      <c r="K85" s="9">
        <f t="shared" si="3"/>
        <v>0</v>
      </c>
      <c r="L85" s="29" t="s">
        <v>33</v>
      </c>
      <c r="M85" s="76">
        <v>4140</v>
      </c>
    </row>
    <row r="86" spans="2:13" ht="105">
      <c r="B86" s="30" t="s">
        <v>30</v>
      </c>
      <c r="C86" s="21">
        <v>79</v>
      </c>
      <c r="D86" s="75" t="s">
        <v>116</v>
      </c>
      <c r="E86" s="75" t="s">
        <v>116</v>
      </c>
      <c r="F86" s="21" t="s">
        <v>34</v>
      </c>
      <c r="G86" s="21">
        <v>10</v>
      </c>
      <c r="H86" s="9"/>
      <c r="I86" s="9"/>
      <c r="J86" s="9">
        <f t="shared" si="2"/>
        <v>0</v>
      </c>
      <c r="K86" s="9">
        <f t="shared" si="3"/>
        <v>0</v>
      </c>
      <c r="L86" s="29" t="s">
        <v>33</v>
      </c>
      <c r="M86" s="76">
        <v>3844.7</v>
      </c>
    </row>
    <row r="87" spans="2:13" ht="105">
      <c r="B87" s="30" t="s">
        <v>30</v>
      </c>
      <c r="C87" s="21">
        <v>80</v>
      </c>
      <c r="D87" s="75" t="s">
        <v>117</v>
      </c>
      <c r="E87" s="75" t="s">
        <v>117</v>
      </c>
      <c r="F87" s="21" t="s">
        <v>34</v>
      </c>
      <c r="G87" s="21">
        <v>10</v>
      </c>
      <c r="H87" s="9"/>
      <c r="I87" s="9"/>
      <c r="J87" s="9">
        <f t="shared" si="2"/>
        <v>0</v>
      </c>
      <c r="K87" s="9">
        <f t="shared" si="3"/>
        <v>0</v>
      </c>
      <c r="L87" s="29" t="s">
        <v>33</v>
      </c>
      <c r="M87" s="76">
        <v>3844.7</v>
      </c>
    </row>
    <row r="88" spans="2:13" ht="105">
      <c r="B88" s="30" t="s">
        <v>30</v>
      </c>
      <c r="C88" s="21">
        <v>81</v>
      </c>
      <c r="D88" s="75" t="s">
        <v>118</v>
      </c>
      <c r="E88" s="75" t="s">
        <v>118</v>
      </c>
      <c r="F88" s="21" t="s">
        <v>34</v>
      </c>
      <c r="G88" s="21">
        <v>10</v>
      </c>
      <c r="H88" s="9"/>
      <c r="I88" s="9"/>
      <c r="J88" s="9">
        <f t="shared" si="2"/>
        <v>0</v>
      </c>
      <c r="K88" s="9">
        <f t="shared" si="3"/>
        <v>0</v>
      </c>
      <c r="L88" s="29" t="s">
        <v>33</v>
      </c>
      <c r="M88" s="76">
        <v>3844.7</v>
      </c>
    </row>
    <row r="89" spans="2:13" ht="105">
      <c r="B89" s="30" t="s">
        <v>30</v>
      </c>
      <c r="C89" s="21">
        <v>82</v>
      </c>
      <c r="D89" s="75" t="s">
        <v>119</v>
      </c>
      <c r="E89" s="75" t="s">
        <v>119</v>
      </c>
      <c r="F89" s="21" t="s">
        <v>34</v>
      </c>
      <c r="G89" s="21">
        <v>10</v>
      </c>
      <c r="H89" s="9"/>
      <c r="I89" s="9"/>
      <c r="J89" s="9">
        <f t="shared" si="2"/>
        <v>0</v>
      </c>
      <c r="K89" s="9">
        <f t="shared" si="3"/>
        <v>0</v>
      </c>
      <c r="L89" s="29" t="s">
        <v>33</v>
      </c>
      <c r="M89" s="76">
        <v>3844.7</v>
      </c>
    </row>
    <row r="90" spans="2:13" ht="78.75">
      <c r="B90" s="30" t="s">
        <v>30</v>
      </c>
      <c r="C90" s="21">
        <v>83</v>
      </c>
      <c r="D90" s="75" t="s">
        <v>120</v>
      </c>
      <c r="E90" s="75" t="s">
        <v>120</v>
      </c>
      <c r="F90" s="21" t="s">
        <v>34</v>
      </c>
      <c r="G90" s="21">
        <v>20</v>
      </c>
      <c r="H90" s="9"/>
      <c r="I90" s="9"/>
      <c r="J90" s="9">
        <f t="shared" si="2"/>
        <v>0</v>
      </c>
      <c r="K90" s="9">
        <f t="shared" si="3"/>
        <v>0</v>
      </c>
      <c r="L90" s="29" t="s">
        <v>33</v>
      </c>
      <c r="M90" s="76">
        <v>4598.16</v>
      </c>
    </row>
    <row r="91" spans="2:13" ht="78.75">
      <c r="B91" s="30" t="s">
        <v>30</v>
      </c>
      <c r="C91" s="21">
        <v>84</v>
      </c>
      <c r="D91" s="75" t="s">
        <v>121</v>
      </c>
      <c r="E91" s="75" t="s">
        <v>121</v>
      </c>
      <c r="F91" s="21" t="s">
        <v>34</v>
      </c>
      <c r="G91" s="21">
        <v>20</v>
      </c>
      <c r="H91" s="9"/>
      <c r="I91" s="9"/>
      <c r="J91" s="9">
        <f t="shared" si="2"/>
        <v>0</v>
      </c>
      <c r="K91" s="9">
        <f t="shared" si="3"/>
        <v>0</v>
      </c>
      <c r="L91" s="29" t="s">
        <v>33</v>
      </c>
      <c r="M91" s="76">
        <v>4598.16</v>
      </c>
    </row>
    <row r="92" spans="2:13" ht="78.75">
      <c r="B92" s="30" t="s">
        <v>30</v>
      </c>
      <c r="C92" s="21">
        <v>85</v>
      </c>
      <c r="D92" s="75" t="s">
        <v>122</v>
      </c>
      <c r="E92" s="75" t="s">
        <v>122</v>
      </c>
      <c r="F92" s="21" t="s">
        <v>34</v>
      </c>
      <c r="G92" s="21">
        <v>20</v>
      </c>
      <c r="H92" s="9"/>
      <c r="I92" s="9"/>
      <c r="J92" s="9">
        <f t="shared" si="2"/>
        <v>0</v>
      </c>
      <c r="K92" s="9">
        <f t="shared" si="3"/>
        <v>0</v>
      </c>
      <c r="L92" s="29" t="s">
        <v>33</v>
      </c>
      <c r="M92" s="76">
        <v>4598.16</v>
      </c>
    </row>
    <row r="93" spans="2:13" ht="78.75">
      <c r="B93" s="30" t="s">
        <v>30</v>
      </c>
      <c r="C93" s="21">
        <v>86</v>
      </c>
      <c r="D93" s="75" t="s">
        <v>123</v>
      </c>
      <c r="E93" s="75" t="s">
        <v>123</v>
      </c>
      <c r="F93" s="21" t="s">
        <v>34</v>
      </c>
      <c r="G93" s="21">
        <v>1500</v>
      </c>
      <c r="H93" s="9"/>
      <c r="I93" s="9"/>
      <c r="J93" s="9">
        <f t="shared" si="2"/>
        <v>0</v>
      </c>
      <c r="K93" s="9">
        <f t="shared" si="3"/>
        <v>0</v>
      </c>
      <c r="L93" s="29" t="s">
        <v>33</v>
      </c>
      <c r="M93" s="76">
        <v>7875</v>
      </c>
    </row>
    <row r="94" spans="2:13" ht="180">
      <c r="B94" s="30" t="s">
        <v>30</v>
      </c>
      <c r="C94" s="21">
        <v>87</v>
      </c>
      <c r="D94" s="75" t="s">
        <v>124</v>
      </c>
      <c r="E94" s="75" t="s">
        <v>124</v>
      </c>
      <c r="F94" s="21" t="s">
        <v>34</v>
      </c>
      <c r="G94" s="21">
        <v>20</v>
      </c>
      <c r="H94" s="9"/>
      <c r="I94" s="9"/>
      <c r="J94" s="9">
        <f t="shared" si="2"/>
        <v>0</v>
      </c>
      <c r="K94" s="9">
        <f t="shared" si="3"/>
        <v>0</v>
      </c>
      <c r="L94" s="29" t="s">
        <v>33</v>
      </c>
      <c r="M94" s="76">
        <v>9900</v>
      </c>
    </row>
    <row r="95" spans="2:13" ht="78.75">
      <c r="B95" s="30" t="s">
        <v>30</v>
      </c>
      <c r="C95" s="21">
        <v>88</v>
      </c>
      <c r="D95" s="75" t="s">
        <v>125</v>
      </c>
      <c r="E95" s="75" t="s">
        <v>125</v>
      </c>
      <c r="F95" s="21" t="s">
        <v>34</v>
      </c>
      <c r="G95" s="21">
        <v>50</v>
      </c>
      <c r="H95" s="9"/>
      <c r="I95" s="9"/>
      <c r="J95" s="9">
        <f t="shared" si="2"/>
        <v>0</v>
      </c>
      <c r="K95" s="9">
        <f t="shared" si="3"/>
        <v>0</v>
      </c>
      <c r="L95" s="29" t="s">
        <v>33</v>
      </c>
      <c r="M95" s="76">
        <v>1142</v>
      </c>
    </row>
    <row r="96" spans="2:13" ht="78.75">
      <c r="B96" s="30" t="s">
        <v>30</v>
      </c>
      <c r="C96" s="21">
        <v>89</v>
      </c>
      <c r="D96" s="75" t="s">
        <v>126</v>
      </c>
      <c r="E96" s="75" t="s">
        <v>126</v>
      </c>
      <c r="F96" s="21" t="s">
        <v>34</v>
      </c>
      <c r="G96" s="21">
        <v>4000</v>
      </c>
      <c r="H96" s="9"/>
      <c r="I96" s="9"/>
      <c r="J96" s="9">
        <f t="shared" si="2"/>
        <v>0</v>
      </c>
      <c r="K96" s="9">
        <f t="shared" si="3"/>
        <v>0</v>
      </c>
      <c r="L96" s="29" t="s">
        <v>33</v>
      </c>
      <c r="M96" s="76">
        <v>2660</v>
      </c>
    </row>
    <row r="97" spans="2:13" ht="78.75">
      <c r="B97" s="30" t="s">
        <v>30</v>
      </c>
      <c r="C97" s="21">
        <v>90</v>
      </c>
      <c r="D97" s="75" t="s">
        <v>127</v>
      </c>
      <c r="E97" s="75" t="s">
        <v>127</v>
      </c>
      <c r="F97" s="21" t="s">
        <v>34</v>
      </c>
      <c r="G97" s="21">
        <v>1000</v>
      </c>
      <c r="H97" s="9"/>
      <c r="I97" s="9"/>
      <c r="J97" s="9">
        <f t="shared" si="2"/>
        <v>0</v>
      </c>
      <c r="K97" s="9">
        <f t="shared" si="3"/>
        <v>0</v>
      </c>
      <c r="L97" s="29" t="s">
        <v>33</v>
      </c>
      <c r="M97" s="76">
        <v>1970</v>
      </c>
    </row>
    <row r="98" spans="2:13" ht="78.75">
      <c r="B98" s="30" t="s">
        <v>30</v>
      </c>
      <c r="C98" s="21">
        <v>91</v>
      </c>
      <c r="D98" s="75" t="s">
        <v>128</v>
      </c>
      <c r="E98" s="75" t="s">
        <v>128</v>
      </c>
      <c r="F98" s="21" t="s">
        <v>34</v>
      </c>
      <c r="G98" s="21">
        <v>1000</v>
      </c>
      <c r="H98" s="9"/>
      <c r="I98" s="9"/>
      <c r="J98" s="9">
        <f t="shared" si="2"/>
        <v>0</v>
      </c>
      <c r="K98" s="9">
        <f t="shared" si="3"/>
        <v>0</v>
      </c>
      <c r="L98" s="29" t="s">
        <v>33</v>
      </c>
      <c r="M98" s="76">
        <v>2240</v>
      </c>
    </row>
    <row r="99" spans="2:13" ht="78.75">
      <c r="B99" s="30" t="s">
        <v>30</v>
      </c>
      <c r="C99" s="21">
        <v>92</v>
      </c>
      <c r="D99" s="75" t="s">
        <v>129</v>
      </c>
      <c r="E99" s="75" t="s">
        <v>129</v>
      </c>
      <c r="F99" s="21" t="s">
        <v>34</v>
      </c>
      <c r="G99" s="21">
        <v>30</v>
      </c>
      <c r="H99" s="9"/>
      <c r="I99" s="9"/>
      <c r="J99" s="9">
        <f t="shared" si="2"/>
        <v>0</v>
      </c>
      <c r="K99" s="9">
        <f t="shared" si="3"/>
        <v>0</v>
      </c>
      <c r="L99" s="29" t="s">
        <v>33</v>
      </c>
      <c r="M99" s="76">
        <v>93.960000000000008</v>
      </c>
    </row>
    <row r="100" spans="2:13" ht="78.75">
      <c r="B100" s="30" t="s">
        <v>30</v>
      </c>
      <c r="C100" s="21">
        <v>93</v>
      </c>
      <c r="D100" s="75" t="s">
        <v>130</v>
      </c>
      <c r="E100" s="75" t="s">
        <v>130</v>
      </c>
      <c r="F100" s="21" t="s">
        <v>34</v>
      </c>
      <c r="G100" s="21">
        <v>20</v>
      </c>
      <c r="H100" s="9"/>
      <c r="I100" s="9"/>
      <c r="J100" s="9">
        <f t="shared" si="2"/>
        <v>0</v>
      </c>
      <c r="K100" s="9">
        <f t="shared" si="3"/>
        <v>0</v>
      </c>
      <c r="L100" s="29" t="s">
        <v>33</v>
      </c>
      <c r="M100" s="76">
        <v>325</v>
      </c>
    </row>
    <row r="101" spans="2:13" ht="78.75">
      <c r="B101" s="30" t="s">
        <v>30</v>
      </c>
      <c r="C101" s="21">
        <v>94</v>
      </c>
      <c r="D101" s="75" t="s">
        <v>131</v>
      </c>
      <c r="E101" s="75" t="s">
        <v>131</v>
      </c>
      <c r="F101" s="21" t="s">
        <v>34</v>
      </c>
      <c r="G101" s="21">
        <v>3500</v>
      </c>
      <c r="H101" s="9"/>
      <c r="I101" s="9"/>
      <c r="J101" s="9">
        <f t="shared" si="2"/>
        <v>0</v>
      </c>
      <c r="K101" s="9">
        <f t="shared" si="3"/>
        <v>0</v>
      </c>
      <c r="L101" s="29" t="s">
        <v>33</v>
      </c>
      <c r="M101" s="76">
        <v>6370</v>
      </c>
    </row>
    <row r="102" spans="2:13" ht="78.75">
      <c r="B102" s="30" t="s">
        <v>30</v>
      </c>
      <c r="C102" s="21">
        <v>95</v>
      </c>
      <c r="D102" s="75" t="s">
        <v>132</v>
      </c>
      <c r="E102" s="75" t="s">
        <v>132</v>
      </c>
      <c r="F102" s="21" t="s">
        <v>34</v>
      </c>
      <c r="G102" s="21">
        <v>1000</v>
      </c>
      <c r="H102" s="9"/>
      <c r="I102" s="9"/>
      <c r="J102" s="9">
        <f t="shared" si="2"/>
        <v>0</v>
      </c>
      <c r="K102" s="9">
        <f t="shared" si="3"/>
        <v>0</v>
      </c>
      <c r="L102" s="29" t="s">
        <v>33</v>
      </c>
      <c r="M102" s="76">
        <v>12000</v>
      </c>
    </row>
    <row r="103" spans="2:13" ht="78.75">
      <c r="B103" s="30" t="s">
        <v>30</v>
      </c>
      <c r="C103" s="21">
        <v>96</v>
      </c>
      <c r="D103" s="75" t="s">
        <v>133</v>
      </c>
      <c r="E103" s="75" t="s">
        <v>133</v>
      </c>
      <c r="F103" s="21" t="s">
        <v>34</v>
      </c>
      <c r="G103" s="21">
        <v>2000</v>
      </c>
      <c r="H103" s="9"/>
      <c r="I103" s="9"/>
      <c r="J103" s="9">
        <f t="shared" si="2"/>
        <v>0</v>
      </c>
      <c r="K103" s="9">
        <f t="shared" si="3"/>
        <v>0</v>
      </c>
      <c r="L103" s="29" t="s">
        <v>33</v>
      </c>
      <c r="M103" s="76">
        <v>6080</v>
      </c>
    </row>
    <row r="104" spans="2:13" ht="78.75">
      <c r="B104" s="30" t="s">
        <v>30</v>
      </c>
      <c r="C104" s="21">
        <v>97</v>
      </c>
      <c r="D104" s="75" t="s">
        <v>134</v>
      </c>
      <c r="E104" s="75" t="s">
        <v>134</v>
      </c>
      <c r="F104" s="21" t="s">
        <v>34</v>
      </c>
      <c r="G104" s="21">
        <v>3500</v>
      </c>
      <c r="H104" s="9"/>
      <c r="I104" s="9"/>
      <c r="J104" s="9">
        <f t="shared" si="2"/>
        <v>0</v>
      </c>
      <c r="K104" s="9">
        <f t="shared" si="3"/>
        <v>0</v>
      </c>
      <c r="L104" s="29" t="s">
        <v>33</v>
      </c>
      <c r="M104" s="76">
        <v>7000</v>
      </c>
    </row>
    <row r="105" spans="2:13" ht="78.75">
      <c r="B105" s="30" t="s">
        <v>30</v>
      </c>
      <c r="C105" s="21">
        <v>98</v>
      </c>
      <c r="D105" s="75" t="s">
        <v>135</v>
      </c>
      <c r="E105" s="75" t="s">
        <v>135</v>
      </c>
      <c r="F105" s="21" t="s">
        <v>34</v>
      </c>
      <c r="G105" s="21">
        <v>500</v>
      </c>
      <c r="H105" s="9"/>
      <c r="I105" s="9"/>
      <c r="J105" s="9">
        <f t="shared" si="2"/>
        <v>0</v>
      </c>
      <c r="K105" s="9">
        <f t="shared" si="3"/>
        <v>0</v>
      </c>
      <c r="L105" s="29" t="s">
        <v>33</v>
      </c>
      <c r="M105" s="76">
        <v>1960</v>
      </c>
    </row>
    <row r="106" spans="2:13" ht="78.75">
      <c r="B106" s="30" t="s">
        <v>30</v>
      </c>
      <c r="C106" s="21">
        <v>99</v>
      </c>
      <c r="D106" s="75" t="s">
        <v>136</v>
      </c>
      <c r="E106" s="75" t="s">
        <v>136</v>
      </c>
      <c r="F106" s="21" t="s">
        <v>34</v>
      </c>
      <c r="G106" s="21">
        <v>10000</v>
      </c>
      <c r="H106" s="9"/>
      <c r="I106" s="9"/>
      <c r="J106" s="9">
        <f t="shared" si="2"/>
        <v>0</v>
      </c>
      <c r="K106" s="9">
        <f t="shared" si="3"/>
        <v>0</v>
      </c>
      <c r="L106" s="29" t="s">
        <v>33</v>
      </c>
      <c r="M106" s="76">
        <v>4858</v>
      </c>
    </row>
    <row r="107" spans="2:13" ht="78.75">
      <c r="B107" s="30" t="s">
        <v>30</v>
      </c>
      <c r="C107" s="21">
        <v>100</v>
      </c>
      <c r="D107" s="75" t="s">
        <v>137</v>
      </c>
      <c r="E107" s="75" t="s">
        <v>137</v>
      </c>
      <c r="F107" s="21" t="s">
        <v>34</v>
      </c>
      <c r="G107" s="21">
        <v>8000</v>
      </c>
      <c r="H107" s="9"/>
      <c r="I107" s="9"/>
      <c r="J107" s="9">
        <f t="shared" si="2"/>
        <v>0</v>
      </c>
      <c r="K107" s="9">
        <f t="shared" si="3"/>
        <v>0</v>
      </c>
      <c r="L107" s="29" t="s">
        <v>33</v>
      </c>
      <c r="M107" s="76">
        <v>6360</v>
      </c>
    </row>
    <row r="108" spans="2:13" ht="78.75">
      <c r="B108" s="30" t="s">
        <v>30</v>
      </c>
      <c r="C108" s="21">
        <v>101</v>
      </c>
      <c r="D108" s="75" t="s">
        <v>138</v>
      </c>
      <c r="E108" s="75" t="s">
        <v>138</v>
      </c>
      <c r="F108" s="21" t="s">
        <v>34</v>
      </c>
      <c r="G108" s="21">
        <v>10000</v>
      </c>
      <c r="H108" s="9"/>
      <c r="I108" s="9"/>
      <c r="J108" s="9">
        <f t="shared" ref="J108:J109" si="4">H108*G108</f>
        <v>0</v>
      </c>
      <c r="K108" s="9">
        <f t="shared" ref="K108:K109" si="5">I108*G108</f>
        <v>0</v>
      </c>
      <c r="L108" s="29" t="s">
        <v>33</v>
      </c>
      <c r="M108" s="76">
        <v>3200</v>
      </c>
    </row>
    <row r="109" spans="2:13" ht="78.75">
      <c r="B109" s="30" t="s">
        <v>30</v>
      </c>
      <c r="C109" s="21">
        <v>102</v>
      </c>
      <c r="D109" s="75" t="s">
        <v>139</v>
      </c>
      <c r="E109" s="75" t="s">
        <v>139</v>
      </c>
      <c r="F109" s="21" t="s">
        <v>34</v>
      </c>
      <c r="G109" s="21">
        <v>1500</v>
      </c>
      <c r="H109" s="9"/>
      <c r="I109" s="9"/>
      <c r="J109" s="9">
        <f t="shared" si="4"/>
        <v>0</v>
      </c>
      <c r="K109" s="9">
        <f t="shared" si="5"/>
        <v>0</v>
      </c>
      <c r="L109" s="29" t="s">
        <v>33</v>
      </c>
      <c r="M109" s="76">
        <v>4350</v>
      </c>
    </row>
    <row r="110" spans="2:13" ht="78.75">
      <c r="B110" s="30" t="s">
        <v>30</v>
      </c>
      <c r="C110" s="21">
        <v>103</v>
      </c>
      <c r="D110" s="75" t="s">
        <v>140</v>
      </c>
      <c r="E110" s="75" t="s">
        <v>140</v>
      </c>
      <c r="F110" s="21" t="s">
        <v>34</v>
      </c>
      <c r="G110" s="21">
        <v>1200</v>
      </c>
      <c r="H110" s="9"/>
      <c r="I110" s="9"/>
      <c r="J110" s="9">
        <f t="shared" ref="J110:J133" si="6">H110*G110</f>
        <v>0</v>
      </c>
      <c r="K110" s="9">
        <f t="shared" ref="K110:K133" si="7">I110*G110</f>
        <v>0</v>
      </c>
      <c r="L110" s="29" t="s">
        <v>33</v>
      </c>
      <c r="M110" s="76">
        <v>586.79999999999995</v>
      </c>
    </row>
    <row r="111" spans="2:13" ht="78.75">
      <c r="B111" s="30" t="s">
        <v>30</v>
      </c>
      <c r="C111" s="21">
        <v>104</v>
      </c>
      <c r="D111" s="75" t="s">
        <v>141</v>
      </c>
      <c r="E111" s="75" t="s">
        <v>141</v>
      </c>
      <c r="F111" s="21" t="s">
        <v>34</v>
      </c>
      <c r="G111" s="21">
        <v>15</v>
      </c>
      <c r="H111" s="9"/>
      <c r="I111" s="9"/>
      <c r="J111" s="9">
        <f t="shared" si="6"/>
        <v>0</v>
      </c>
      <c r="K111" s="9">
        <f t="shared" si="7"/>
        <v>0</v>
      </c>
      <c r="L111" s="29" t="s">
        <v>33</v>
      </c>
      <c r="M111" s="76">
        <v>2676.3</v>
      </c>
    </row>
    <row r="112" spans="2:13" ht="78.75">
      <c r="B112" s="30" t="s">
        <v>30</v>
      </c>
      <c r="C112" s="21">
        <v>105</v>
      </c>
      <c r="D112" s="75" t="s">
        <v>142</v>
      </c>
      <c r="E112" s="75" t="s">
        <v>142</v>
      </c>
      <c r="F112" s="21" t="s">
        <v>34</v>
      </c>
      <c r="G112" s="21">
        <v>100</v>
      </c>
      <c r="H112" s="9"/>
      <c r="I112" s="9"/>
      <c r="J112" s="9">
        <f t="shared" si="6"/>
        <v>0</v>
      </c>
      <c r="K112" s="9">
        <f t="shared" si="7"/>
        <v>0</v>
      </c>
      <c r="L112" s="29" t="s">
        <v>33</v>
      </c>
      <c r="M112" s="76">
        <v>15000</v>
      </c>
    </row>
    <row r="113" spans="2:13" ht="78.75">
      <c r="B113" s="30" t="s">
        <v>30</v>
      </c>
      <c r="C113" s="21">
        <v>106</v>
      </c>
      <c r="D113" s="75" t="s">
        <v>143</v>
      </c>
      <c r="E113" s="75" t="s">
        <v>143</v>
      </c>
      <c r="F113" s="21" t="s">
        <v>34</v>
      </c>
      <c r="G113" s="21">
        <v>20</v>
      </c>
      <c r="H113" s="9"/>
      <c r="I113" s="9"/>
      <c r="J113" s="9">
        <f t="shared" si="6"/>
        <v>0</v>
      </c>
      <c r="K113" s="9">
        <f t="shared" si="7"/>
        <v>0</v>
      </c>
      <c r="L113" s="29" t="s">
        <v>33</v>
      </c>
      <c r="M113" s="76">
        <v>2182.9899999999998</v>
      </c>
    </row>
    <row r="114" spans="2:13" ht="78.75">
      <c r="B114" s="30" t="s">
        <v>30</v>
      </c>
      <c r="C114" s="21">
        <v>107</v>
      </c>
      <c r="D114" s="75" t="s">
        <v>144</v>
      </c>
      <c r="E114" s="75" t="s">
        <v>144</v>
      </c>
      <c r="F114" s="21" t="s">
        <v>34</v>
      </c>
      <c r="G114" s="21">
        <v>500</v>
      </c>
      <c r="H114" s="9"/>
      <c r="I114" s="9"/>
      <c r="J114" s="9">
        <f t="shared" si="6"/>
        <v>0</v>
      </c>
      <c r="K114" s="9">
        <f t="shared" si="7"/>
        <v>0</v>
      </c>
      <c r="L114" s="29" t="s">
        <v>33</v>
      </c>
      <c r="M114" s="76">
        <v>20700</v>
      </c>
    </row>
    <row r="115" spans="2:13" ht="78.75">
      <c r="B115" s="30" t="s">
        <v>30</v>
      </c>
      <c r="C115" s="21">
        <v>108</v>
      </c>
      <c r="D115" s="75" t="s">
        <v>145</v>
      </c>
      <c r="E115" s="75" t="s">
        <v>145</v>
      </c>
      <c r="F115" s="21" t="s">
        <v>34</v>
      </c>
      <c r="G115" s="21">
        <v>50</v>
      </c>
      <c r="H115" s="9"/>
      <c r="I115" s="9"/>
      <c r="J115" s="9">
        <f t="shared" si="6"/>
        <v>0</v>
      </c>
      <c r="K115" s="9">
        <f t="shared" si="7"/>
        <v>0</v>
      </c>
      <c r="L115" s="29" t="s">
        <v>33</v>
      </c>
      <c r="M115" s="76">
        <v>10000</v>
      </c>
    </row>
    <row r="116" spans="2:13" ht="90">
      <c r="B116" s="30" t="s">
        <v>30</v>
      </c>
      <c r="C116" s="21">
        <v>109</v>
      </c>
      <c r="D116" s="75" t="s">
        <v>146</v>
      </c>
      <c r="E116" s="75" t="s">
        <v>146</v>
      </c>
      <c r="F116" s="21" t="s">
        <v>34</v>
      </c>
      <c r="G116" s="21">
        <v>50</v>
      </c>
      <c r="H116" s="9"/>
      <c r="I116" s="9"/>
      <c r="J116" s="9">
        <f t="shared" si="6"/>
        <v>0</v>
      </c>
      <c r="K116" s="9">
        <f t="shared" si="7"/>
        <v>0</v>
      </c>
      <c r="L116" s="29" t="s">
        <v>33</v>
      </c>
      <c r="M116" s="76">
        <v>10000</v>
      </c>
    </row>
    <row r="117" spans="2:13" ht="90">
      <c r="B117" s="30" t="s">
        <v>30</v>
      </c>
      <c r="C117" s="21">
        <v>110</v>
      </c>
      <c r="D117" s="75" t="s">
        <v>147</v>
      </c>
      <c r="E117" s="75" t="s">
        <v>147</v>
      </c>
      <c r="F117" s="21" t="s">
        <v>34</v>
      </c>
      <c r="G117" s="21">
        <v>50</v>
      </c>
      <c r="H117" s="9"/>
      <c r="I117" s="9"/>
      <c r="J117" s="9">
        <f t="shared" si="6"/>
        <v>0</v>
      </c>
      <c r="K117" s="9">
        <f t="shared" si="7"/>
        <v>0</v>
      </c>
      <c r="L117" s="29" t="s">
        <v>33</v>
      </c>
      <c r="M117" s="76">
        <v>10000</v>
      </c>
    </row>
    <row r="118" spans="2:13" ht="78.75">
      <c r="B118" s="30" t="s">
        <v>30</v>
      </c>
      <c r="C118" s="21">
        <v>111</v>
      </c>
      <c r="D118" s="75" t="s">
        <v>148</v>
      </c>
      <c r="E118" s="75" t="s">
        <v>148</v>
      </c>
      <c r="F118" s="21" t="s">
        <v>34</v>
      </c>
      <c r="G118" s="21">
        <v>50</v>
      </c>
      <c r="H118" s="9"/>
      <c r="I118" s="9"/>
      <c r="J118" s="9">
        <f t="shared" si="6"/>
        <v>0</v>
      </c>
      <c r="K118" s="9">
        <f t="shared" si="7"/>
        <v>0</v>
      </c>
      <c r="L118" s="29" t="s">
        <v>33</v>
      </c>
      <c r="M118" s="76">
        <v>10000</v>
      </c>
    </row>
    <row r="119" spans="2:13" ht="78.75">
      <c r="B119" s="30" t="s">
        <v>30</v>
      </c>
      <c r="C119" s="21">
        <v>112</v>
      </c>
      <c r="D119" s="75" t="s">
        <v>149</v>
      </c>
      <c r="E119" s="75" t="s">
        <v>149</v>
      </c>
      <c r="F119" s="21" t="s">
        <v>34</v>
      </c>
      <c r="G119" s="21">
        <v>300</v>
      </c>
      <c r="H119" s="9"/>
      <c r="I119" s="9"/>
      <c r="J119" s="9">
        <f t="shared" si="6"/>
        <v>0</v>
      </c>
      <c r="K119" s="9">
        <f t="shared" si="7"/>
        <v>0</v>
      </c>
      <c r="L119" s="29" t="s">
        <v>33</v>
      </c>
      <c r="M119" s="76">
        <v>125955</v>
      </c>
    </row>
    <row r="120" spans="2:13" ht="78.75">
      <c r="B120" s="30" t="s">
        <v>30</v>
      </c>
      <c r="C120" s="21">
        <v>113</v>
      </c>
      <c r="D120" s="75" t="s">
        <v>150</v>
      </c>
      <c r="E120" s="75" t="s">
        <v>150</v>
      </c>
      <c r="F120" s="21" t="s">
        <v>34</v>
      </c>
      <c r="G120" s="21">
        <v>800</v>
      </c>
      <c r="H120" s="9"/>
      <c r="I120" s="9"/>
      <c r="J120" s="9">
        <f t="shared" si="6"/>
        <v>0</v>
      </c>
      <c r="K120" s="9">
        <f t="shared" si="7"/>
        <v>0</v>
      </c>
      <c r="L120" s="29" t="s">
        <v>33</v>
      </c>
      <c r="M120" s="76">
        <v>12624</v>
      </c>
    </row>
    <row r="121" spans="2:13" ht="78.75">
      <c r="B121" s="30" t="s">
        <v>30</v>
      </c>
      <c r="C121" s="21">
        <v>114</v>
      </c>
      <c r="D121" s="75" t="s">
        <v>151</v>
      </c>
      <c r="E121" s="75" t="s">
        <v>151</v>
      </c>
      <c r="F121" s="21" t="s">
        <v>34</v>
      </c>
      <c r="G121" s="21">
        <v>1000</v>
      </c>
      <c r="H121" s="9"/>
      <c r="I121" s="9"/>
      <c r="J121" s="9">
        <f t="shared" si="6"/>
        <v>0</v>
      </c>
      <c r="K121" s="9">
        <f t="shared" si="7"/>
        <v>0</v>
      </c>
      <c r="L121" s="29" t="s">
        <v>33</v>
      </c>
      <c r="M121" s="76">
        <v>20000</v>
      </c>
    </row>
    <row r="122" spans="2:13" ht="78.75">
      <c r="B122" s="30" t="s">
        <v>30</v>
      </c>
      <c r="C122" s="21">
        <v>115</v>
      </c>
      <c r="D122" s="75" t="s">
        <v>152</v>
      </c>
      <c r="E122" s="75" t="s">
        <v>152</v>
      </c>
      <c r="F122" s="21" t="s">
        <v>34</v>
      </c>
      <c r="G122" s="21">
        <v>20</v>
      </c>
      <c r="H122" s="9"/>
      <c r="I122" s="9"/>
      <c r="J122" s="9">
        <f t="shared" si="6"/>
        <v>0</v>
      </c>
      <c r="K122" s="9">
        <f t="shared" si="7"/>
        <v>0</v>
      </c>
      <c r="L122" s="29" t="s">
        <v>33</v>
      </c>
      <c r="M122" s="76">
        <v>44.47</v>
      </c>
    </row>
    <row r="123" spans="2:13" ht="78.75">
      <c r="B123" s="30" t="s">
        <v>30</v>
      </c>
      <c r="C123" s="21">
        <v>116</v>
      </c>
      <c r="D123" s="75" t="s">
        <v>153</v>
      </c>
      <c r="E123" s="75" t="s">
        <v>153</v>
      </c>
      <c r="F123" s="21" t="s">
        <v>34</v>
      </c>
      <c r="G123" s="21">
        <v>10000</v>
      </c>
      <c r="H123" s="9"/>
      <c r="I123" s="9"/>
      <c r="J123" s="9">
        <f t="shared" si="6"/>
        <v>0</v>
      </c>
      <c r="K123" s="9">
        <f t="shared" si="7"/>
        <v>0</v>
      </c>
      <c r="L123" s="29" t="s">
        <v>33</v>
      </c>
      <c r="M123" s="76">
        <v>9200</v>
      </c>
    </row>
    <row r="124" spans="2:13" ht="78.75">
      <c r="B124" s="30" t="s">
        <v>30</v>
      </c>
      <c r="C124" s="21">
        <v>117</v>
      </c>
      <c r="D124" s="75" t="s">
        <v>154</v>
      </c>
      <c r="E124" s="75" t="s">
        <v>154</v>
      </c>
      <c r="F124" s="21" t="s">
        <v>34</v>
      </c>
      <c r="G124" s="21">
        <v>10</v>
      </c>
      <c r="H124" s="9"/>
      <c r="I124" s="9"/>
      <c r="J124" s="9">
        <f t="shared" si="6"/>
        <v>0</v>
      </c>
      <c r="K124" s="9">
        <f t="shared" si="7"/>
        <v>0</v>
      </c>
      <c r="L124" s="29" t="s">
        <v>33</v>
      </c>
      <c r="M124" s="76">
        <v>1875</v>
      </c>
    </row>
    <row r="125" spans="2:13" ht="78.75">
      <c r="B125" s="30" t="s">
        <v>30</v>
      </c>
      <c r="C125" s="21">
        <v>118</v>
      </c>
      <c r="D125" s="75" t="s">
        <v>155</v>
      </c>
      <c r="E125" s="75" t="s">
        <v>155</v>
      </c>
      <c r="F125" s="21" t="s">
        <v>34</v>
      </c>
      <c r="G125" s="21">
        <v>50</v>
      </c>
      <c r="H125" s="9"/>
      <c r="I125" s="9"/>
      <c r="J125" s="9">
        <f t="shared" si="6"/>
        <v>0</v>
      </c>
      <c r="K125" s="9">
        <f t="shared" si="7"/>
        <v>0</v>
      </c>
      <c r="L125" s="29" t="s">
        <v>33</v>
      </c>
      <c r="M125" s="76">
        <v>725.14</v>
      </c>
    </row>
    <row r="126" spans="2:13" ht="78.75">
      <c r="B126" s="30" t="s">
        <v>30</v>
      </c>
      <c r="C126" s="21">
        <v>119</v>
      </c>
      <c r="D126" s="75" t="s">
        <v>156</v>
      </c>
      <c r="E126" s="75" t="s">
        <v>156</v>
      </c>
      <c r="F126" s="21" t="s">
        <v>34</v>
      </c>
      <c r="G126" s="21">
        <v>50</v>
      </c>
      <c r="H126" s="9"/>
      <c r="I126" s="9"/>
      <c r="J126" s="9">
        <f t="shared" si="6"/>
        <v>0</v>
      </c>
      <c r="K126" s="9">
        <f t="shared" si="7"/>
        <v>0</v>
      </c>
      <c r="L126" s="29" t="s">
        <v>33</v>
      </c>
      <c r="M126" s="76">
        <v>725.14</v>
      </c>
    </row>
    <row r="127" spans="2:13" ht="78.75">
      <c r="B127" s="30" t="s">
        <v>30</v>
      </c>
      <c r="C127" s="21">
        <v>120</v>
      </c>
      <c r="D127" s="75" t="s">
        <v>157</v>
      </c>
      <c r="E127" s="75" t="s">
        <v>157</v>
      </c>
      <c r="F127" s="21" t="s">
        <v>34</v>
      </c>
      <c r="G127" s="21">
        <v>50</v>
      </c>
      <c r="H127" s="9"/>
      <c r="I127" s="9"/>
      <c r="J127" s="9">
        <f t="shared" si="6"/>
        <v>0</v>
      </c>
      <c r="K127" s="9">
        <f t="shared" si="7"/>
        <v>0</v>
      </c>
      <c r="L127" s="29" t="s">
        <v>33</v>
      </c>
      <c r="M127" s="76">
        <v>725.14</v>
      </c>
    </row>
    <row r="128" spans="2:13" ht="78.75">
      <c r="B128" s="30" t="s">
        <v>30</v>
      </c>
      <c r="C128" s="21">
        <v>121</v>
      </c>
      <c r="D128" s="75" t="s">
        <v>158</v>
      </c>
      <c r="E128" s="75" t="s">
        <v>158</v>
      </c>
      <c r="F128" s="21" t="s">
        <v>34</v>
      </c>
      <c r="G128" s="21">
        <v>50</v>
      </c>
      <c r="H128" s="9"/>
      <c r="I128" s="9"/>
      <c r="J128" s="9">
        <f t="shared" si="6"/>
        <v>0</v>
      </c>
      <c r="K128" s="9">
        <f t="shared" si="7"/>
        <v>0</v>
      </c>
      <c r="L128" s="29" t="s">
        <v>33</v>
      </c>
      <c r="M128" s="76">
        <v>725.14</v>
      </c>
    </row>
    <row r="129" spans="2:13" ht="78.75">
      <c r="B129" s="30" t="s">
        <v>30</v>
      </c>
      <c r="C129" s="21">
        <v>122</v>
      </c>
      <c r="D129" s="75" t="s">
        <v>159</v>
      </c>
      <c r="E129" s="75" t="s">
        <v>159</v>
      </c>
      <c r="F129" s="21" t="s">
        <v>34</v>
      </c>
      <c r="G129" s="21">
        <v>500</v>
      </c>
      <c r="H129" s="9"/>
      <c r="I129" s="9"/>
      <c r="J129" s="9">
        <f t="shared" si="6"/>
        <v>0</v>
      </c>
      <c r="K129" s="9">
        <f t="shared" si="7"/>
        <v>0</v>
      </c>
      <c r="L129" s="29" t="s">
        <v>33</v>
      </c>
      <c r="M129" s="76">
        <v>3761.7</v>
      </c>
    </row>
    <row r="130" spans="2:13" ht="78.75">
      <c r="B130" s="30" t="s">
        <v>30</v>
      </c>
      <c r="C130" s="21">
        <v>123</v>
      </c>
      <c r="D130" s="75" t="s">
        <v>160</v>
      </c>
      <c r="E130" s="75" t="s">
        <v>160</v>
      </c>
      <c r="F130" s="21" t="s">
        <v>34</v>
      </c>
      <c r="G130" s="21">
        <v>800</v>
      </c>
      <c r="H130" s="9"/>
      <c r="I130" s="9"/>
      <c r="J130" s="9">
        <f t="shared" si="6"/>
        <v>0</v>
      </c>
      <c r="K130" s="9">
        <f t="shared" si="7"/>
        <v>0</v>
      </c>
      <c r="L130" s="29" t="s">
        <v>33</v>
      </c>
      <c r="M130" s="76">
        <v>6018.72</v>
      </c>
    </row>
    <row r="131" spans="2:13" ht="78.75">
      <c r="B131" s="30" t="s">
        <v>30</v>
      </c>
      <c r="C131" s="21">
        <v>124</v>
      </c>
      <c r="D131" s="75" t="s">
        <v>161</v>
      </c>
      <c r="E131" s="75" t="s">
        <v>161</v>
      </c>
      <c r="F131" s="21" t="s">
        <v>34</v>
      </c>
      <c r="G131" s="21">
        <v>25</v>
      </c>
      <c r="H131" s="9"/>
      <c r="I131" s="9"/>
      <c r="J131" s="9">
        <f t="shared" si="6"/>
        <v>0</v>
      </c>
      <c r="K131" s="9">
        <f t="shared" si="7"/>
        <v>0</v>
      </c>
      <c r="L131" s="29" t="s">
        <v>33</v>
      </c>
      <c r="M131" s="76">
        <v>540</v>
      </c>
    </row>
    <row r="132" spans="2:13" ht="78.75">
      <c r="B132" s="30" t="s">
        <v>30</v>
      </c>
      <c r="C132" s="21">
        <v>125</v>
      </c>
      <c r="D132" s="75" t="s">
        <v>162</v>
      </c>
      <c r="E132" s="75" t="s">
        <v>162</v>
      </c>
      <c r="F132" s="21" t="s">
        <v>34</v>
      </c>
      <c r="G132" s="21">
        <v>200</v>
      </c>
      <c r="H132" s="9"/>
      <c r="I132" s="9"/>
      <c r="J132" s="9">
        <f t="shared" si="6"/>
        <v>0</v>
      </c>
      <c r="K132" s="9">
        <f t="shared" si="7"/>
        <v>0</v>
      </c>
      <c r="L132" s="29" t="s">
        <v>33</v>
      </c>
      <c r="M132" s="76">
        <v>13220</v>
      </c>
    </row>
    <row r="133" spans="2:13" ht="78.75">
      <c r="B133" s="30" t="s">
        <v>30</v>
      </c>
      <c r="C133" s="21">
        <v>126</v>
      </c>
      <c r="D133" s="75" t="s">
        <v>163</v>
      </c>
      <c r="E133" s="75" t="s">
        <v>163</v>
      </c>
      <c r="F133" s="21" t="s">
        <v>34</v>
      </c>
      <c r="G133" s="21">
        <v>15</v>
      </c>
      <c r="H133" s="9"/>
      <c r="I133" s="9"/>
      <c r="J133" s="9">
        <f t="shared" si="6"/>
        <v>0</v>
      </c>
      <c r="K133" s="9">
        <f t="shared" si="7"/>
        <v>0</v>
      </c>
      <c r="L133" s="29" t="s">
        <v>33</v>
      </c>
      <c r="M133" s="76">
        <v>2061.63</v>
      </c>
    </row>
    <row r="134" spans="2:13">
      <c r="H134" s="40" t="s">
        <v>35</v>
      </c>
      <c r="I134" s="41"/>
      <c r="J134" s="42">
        <f>SUM(J8:J107)</f>
        <v>0</v>
      </c>
      <c r="K134" s="42">
        <f>SUM(K8:K107)</f>
        <v>0</v>
      </c>
      <c r="L134" s="41"/>
      <c r="M134" s="43">
        <f>SUM(M8:M133)</f>
        <v>941700.04999999993</v>
      </c>
    </row>
  </sheetData>
  <autoFilter ref="B6:M133" xr:uid="{00000000-0001-0000-0100-000000000000}"/>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42" sqref="D42"/>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4" t="s">
        <v>25</v>
      </c>
      <c r="I12" s="74"/>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2025-02-20T13:37:50Z</dcterms:modified>
</cp:coreProperties>
</file>