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lista 28\"/>
    </mc:Choice>
  </mc:AlternateContent>
  <xr:revisionPtr revIDLastSave="0" documentId="13_ncr:1_{1D0AF963-0830-4E5A-B079-D278B0263EB7}"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'!$A$6:$J$34</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5" i="5" l="1"/>
  <c r="K12" i="7"/>
  <c r="J12" i="7"/>
</calcChain>
</file>

<file path=xl/sharedStrings.xml><?xml version="1.0" encoding="utf-8"?>
<sst xmlns="http://schemas.openxmlformats.org/spreadsheetml/2006/main" count="341" uniqueCount="127">
  <si>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</si>
  <si>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</si>
  <si>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</si>
  <si>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</si>
  <si>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</si>
  <si>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</si>
  <si>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</si>
  <si>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</si>
  <si>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</si>
  <si>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</si>
  <si>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</si>
  <si>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</si>
  <si>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</si>
  <si>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</si>
  <si>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</si>
  <si>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</si>
  <si>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</si>
  <si>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</si>
  <si>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</si>
  <si>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</si>
  <si>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</si>
  <si>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</si>
  <si>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</si>
  <si>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</si>
  <si>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</si>
  <si>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</si>
  <si>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</si>
  <si>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</si>
  <si>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</si>
  <si>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</si>
  <si>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</si>
  <si>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</si>
  <si>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</si>
  <si>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</si>
  <si>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</si>
  <si>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</si>
  <si>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</si>
  <si>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</si>
  <si>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</si>
  <si>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</si>
  <si>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</si>
  <si>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</si>
  <si>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</si>
  <si>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</si>
  <si>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</si>
  <si>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</si>
  <si>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</si>
  <si>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</si>
  <si>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</si>
  <si>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</si>
  <si>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</si>
  <si>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</si>
  <si>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</si>
  <si>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</si>
  <si>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</si>
  <si>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</si>
  <si>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</si>
  <si>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</si>
  <si>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</si>
  <si>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Incubator (termostat) cu CO2</t>
  </si>
  <si>
    <t xml:space="preserve">Descriere: Incubator (termostat) cu CO2 este un dispozitiv de laborator care permite
menţinerea condiţiilor microclimaterice pentru cultivarea microorganismelor pentru
investigaţii bacteriologice.
Specificaţie:
Capacitate: 80 1;
Metoda de încălzire: Cu cămaşă de aer;
Tip uşă: dublă, internă din sticlă
Carcasa internă: din oţel inoxidabil;
Carcasa externă: inox sau inox vopsit;
Control: Microprocesor, interval de temperatură (metric): 5°C până la 50°C, fluctuaţie temperatură în interior: maxim 0,3°C
Interval de setare a concentraţiei C02: 0 - 20 %, rezoluţia de control al C02 ±0,1%
Metoda de măsurare a concentraţiei C02: Sensor IR
Numărul de rafturi: 2-5;
Interfaţă: afişaj LED sau LCD;
Alimentarea: 220 V, 50 Hz;
Accesorii şi consumabile: Butelie cu C02, minim 20 L, plină, nouă, cu reductor de presiune, furtun."
</t>
  </si>
  <si>
    <t>SCM Gheorghe Paladi</t>
  </si>
  <si>
    <t>Troliu endoscopic cu gastroscop</t>
  </si>
  <si>
    <t>Sistem videoendoscopic pentru videocolonoscopie și videogastroscopie</t>
  </si>
  <si>
    <t>SR Orhei</t>
  </si>
  <si>
    <t>Dermatom electric</t>
  </si>
  <si>
    <t xml:space="preserve">SIS </t>
  </si>
  <si>
    <t>Saltea anti escare cu compresor</t>
  </si>
  <si>
    <t>Canapea de examinare cu 2 secţiuni</t>
  </si>
  <si>
    <t>Saltea ortopedica pentru pat medical</t>
  </si>
  <si>
    <t xml:space="preserve">Dispozitiv de reprocesarea automata a unui endoscop   </t>
  </si>
  <si>
    <t>SR Straseni</t>
  </si>
  <si>
    <t>Dispozitiv fizioterapeutic pentru electroterapie, 2 canale</t>
  </si>
  <si>
    <t>CS Straseni</t>
  </si>
  <si>
    <t>Tonometru ocular portativ</t>
  </si>
  <si>
    <t>Cintar electronic pentru adulti cu taliometru</t>
  </si>
  <si>
    <t>Cintar electronic, pentru nou-nascuti</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</si>
  <si>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</si>
  <si>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independente  ≥ 2 buc
Alarma finalizare tratament  obligatoriu
Programe presetate de lucru  obligatoriu
Alimentare  220V, 50 HZ
Accesorii  Cablu pentru tratament electroterapie. ≥ 2 buc, să se indice codul produsului
  Set de electrozi, tampoane, benzi de fixare., să se indice codurile produselor
  Siguranță de rezervă  ≥ 1 buc."
</t>
  </si>
  <si>
    <t xml:space="preserve">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În caz de necesitate să fie posibil adăugarea a unei etape adiționale de precurățare   obligatoriu
Monitorizarea și controlul fluxului soluții pe fiecare canal separat   obligatoriu
Monitorizarea nivelului de agenți   obligatoriu
Compatibil cel puțin  cu 3 producători  de endoscoape:  înclusiv și cel din dotare instituției ( Sonoscape)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cel puțin  cu 3 producători  de endoscoape:  înclusiv și cel din dotare instituției ( Sonoscape)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
</t>
  </si>
  <si>
    <t xml:space="preserve">Saltea pentru pat medical
Dimensiuni 197,5cm (±2,5cm) x  87,5 cm(±2,5cm) , înălțime ≥ 14cm
Ortopedică, lavabilă
Fabricată din spumă poliuritanică
Husă cu fermoar
</t>
  </si>
  <si>
    <t xml:space="preserve">Canapea de examinare cu 2 secţiuni,hidraulică,cu roţi Spătar ajustabil manual ≥ 0°-75°
Înălţime ajustabilă hidraulic ≥ 45 cm
Cadru metalic obligatoriu
Suport rolă hîrtie
Minim 2 roţi cu sistem de frînare
Suprafaţă lavabilă, hidrofobă
Dimensiuni 200 cm (±10 cm) x  70 cm(±5cm) , înălțime  50 m(±10 cm) 
Saltea nedetașabilă cu grosimea  ≥ 6 cm
greutatea maximă susţinută   ≥  200kg
</t>
  </si>
  <si>
    <t xml:space="preserve">Saltea antiescară cu compresor
Tip alimentatare- reţea 220 V, 50 Hz,
Greutate suport ≥ 150kg;
Schimbarea ciclului: 10 min (±2 min)
Numărul de celule ≥ 130
Material - PVC cu
grosimea minimă 3,5mm
Dimensiuni 195 cm (±5cm) x  87,5 cm(±2,5cm) , înălțime ≥ 7cm
</t>
  </si>
  <si>
    <t xml:space="preserve">Dermatom electric obligatoriu
Lungimea cablului: ≥ 2.9 m sau fără fir.
Adâncimea tăierii (diapazon): ≥ 0.1 - 0.75 mm.
Lățimea maximă a tăierii: ≥ 78 mm.
Lățimi de tăiere disponibile: minim 4 lățimi.
Lame de rezervă: ≥ 40 bucăți.
Plăci pentru reducerea lățimii sau tehnologie echivalentă: minim 3 plăci.
Sistem de extindere a pielii.
Purtător derma pentru placă de plasă:
Placă purtător 1.5:1: ≥ 20 bucăți.
Placă purtător 3:1: ≥ 20 bucăți.
Placă purtător 6:1: ≥ 20 bucăți - opțional.
Coș de sterilizare și depozitare a sistemului dermatom.
Pentru produsele fără fir:
Baterie reîncărcabilă ≥ 2 buc (să se indice codul produsului oferit).
Autonomie bateriei ≥  75 min
Stație de încărcare: ≥ 1 (să se indice codul produsului oferit).
Set de accesorii obligatorii pentru funcționarea dispozitivului (să se indice lista accesoriilor și codul pentru fiecare produs oferit).
</t>
  </si>
  <si>
    <t xml:space="preserve">"VIDEOPROCESOR (se acceptă cu sursă de lumină integrată) - 1 unitate.
Procesor imagine cu funcție de: HDTV/HD 
Posibilitatea de configurare a limbii.
Posibilitate conectării: videogastroscop, videocolonoscop, videoduodenoscop.
Permite investigarea endoscopică cu tehnologia de bandă îngustă de culoare, care are rolul de a evidenția paternul vascular și mucosal, ceea ce duce la o mai bună delimitarea a leziunilor și prognozarea invaziei.
Cu tehnologie ce permite vizualizarea vaselor de sânge profunde din mucoasa digestivă și evidențiază punctele de sângerare.
Cu funcției care menține luminozitatea părții luminoase a imaginii endoscopice și corectează luminozitatea părții întunecate a imaginii endoscopice.
Ieșire semnal analogic: cel puțin VBS composite și/sau Y/C.
Ieșire semnal digital: DVI, SDI, VGA, S- Video
Memorie externa, conectare USB.
Posibilitatea de întărirea contururilor de structură pe minim 3 nivele.
Reglarea Iris obligatoriu (opțional în cel puțin 3 moduri).
Reglarea tonurilor de culoare.
Posibilitatea de etalonare automata de alb.
Automatic Gain Control (AGC).
Setat contrastului in minim 3 moduri (Normal, înalt si Scăzut).
Posibilitatea de schimbare a mărimii imaginii endoscopice.
Posibilitatea de înghețare a imaginii endoscopice pe ecran.
Funcție pre-freeze care permite selectării automate a celei mai clare imagini statice sau echivalent.
Posibilitate de afișare Picture-in-Picture și Picture-out-Picture, pentru a putea combina imaginile de la diferite surse.
Posibilitatea de zoom electronic.
Posibilitatea de alegere a funcțiilor variabile pentru butoanele endoscoapelor, pentru cel puțin 4 butoane.
Opțional - Afișare informații ale endoscopului pe monitor (numele modelului, numărul de serie, diametrul intern a canalului endoscopului, diametrul extern al capătului distal, funcțiile atribuite butoanelor).
Afișarea datelor pacientului pe ecran sau posibilitatea de import a datelor prin DICOM.
Posibilitatea schimbării simultan a mai multor valori de setare.
Posibilitatea de înregistrare a setărilor pentru cel puțin 15 de utilizatori.
Posibilitatea de înregistrare a datelor pentru cel puțin 40 de pacienți.
Controlul automat al intensității luminoase.
Pompa de aer inclusa cu cel puțin 3 regimuri (scăzut, mediu, ridicat) sau echivalentul.
Opțional - posibilitate de adăugare a funcției de inteligenta artificială pentru asistarea in timp real a doctorului la detectarea leziunilor în timpul procedurilor de colonoscopie.
Tensiune: 220-240 V.
Frecventa: 50/60 Hz.
Sursa de lumină – Led/Xenon/Halogen, cu termen de exploatare cel puțin 500 ore de lucru (opțional - prezența regimului de spectru îngust).
Lampa de rezervă - Led/Xenon/Halogen, cu termen de exploatare cel puțin 500 ore de lucru.
VIDEOGASTROSCOP
Cu imagine HDTV (High Definition TV) sau Full HD cu rezoluție nu mai mica de 1980x1080 pixeli (1080P).
Câmp de vedere (minim): 140°
Permite investigarea endoscopica cu tehnologia de banda îngusta de culoare.
Adâncimea câmpului vizual (minim): 5-100 mm (normal), și cu regim apropiat de lucru. posibilitate de focalizare automată și opțional manuală.
Capacitate de flexiune (minim): sus 210°, jos 90°, dreapta 100°, stânga 100°.
Minerul de comanda prevăzut cu minim 3 butoane cu funcții variabile care pot telecomanda opțional funcțiile setate:
* înghețarea imaginii endoscopice
* capturarea imaginii endoscopice in imprimanta video
* zoom electronic
* modificarea dimensiunii imaginii de pe monitor
* îmbunătățire a imaginii
* modificarea contrastului
* reducerea zgomotului imaginii endoscopice
* comutarea modului de observare intre observarea in lumina normala si diverse moduri de observare
* modul iris
* AGC (Automatic Gain Control)
* creșterea si scăderea luminozității
* ștergerea sau afișarea datelor pe monitor
* cronometru
* balansul de alb
* aprinderea sau stingerea lămpii de la sursa de lumina
* înregistrarea sau întreruperea înregistrării pe dispozitivele de înregistrare video.
Canal instrumentar min. 2,8 mm.
Diametru exterior maxim al tubului de inserție: 9,8 mm.
Opțional - Cipul endoscopului sa stocheze datele de identificarea ale endoscopului care se afișează pe ecran.
Lungimea de lucru (minim): 1000 mm.
Opțional, cu conector la videoprocesor care nu necesita capac de etanșare a contactelor electrice.
Opțional, canal adițional de irigare cu apă.
MONITOR PENTRU VIZUALIZAREA IMAGINILOR ENDOSCOPICE - 1 UNITATE.
a) Rezoluție Full HD: 1920 X 1080.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Videocolonoscop
Cu imagine HDTV (High Definition TV) sau Full HD cu rezoluție nu mai mica de 1980x1080 pixeli (1080P).
Opțional, Tubul de inserție Lungimea totală ≥1950
Tubul de inserție Lungimea de lucru ≥ 1680 mm
Tubul de inserție Diametrul exterior ≤ 13.2mm
Canalul de lucru Diametrul ≥ 3,7 mm
Optica Unghiul cîmpului de vedere ≥140
Opțional, Optica Înclinarea cîmpului vizual 0 grade
Optica Adîncimea cîmpului vizual 4-100
Rata de deflecție: sus/jos, stînga/dreapta ≥180/90 grade ≥100/100 grade
Canal adițional de irigare cu apă obligatoriu
""Metode de reprocesare Chimic
Posibilitatea de a se efectua multiple proceduri "
</t>
  </si>
  <si>
    <t xml:space="preserve">VIDEOPROCESOR (se acceptă cu sursă de lumină integrată) - 1 unitate.
1) Procesor imagine cu funcție de 4K.
2) Cu touch panel.
3) Posibilitatea de configurare a limbii.
4) Posibilitate conectării: videogastroscop, videocolonoscop, videoduodenoscop.
5) Permite investigarea endoscopică cu tehnologia de bandă îngustă de culoare, care are rolul de a evidenția paternul vascular și mucosal, ceea ce duce la o mai bună delimitarea a leziunilor și prognozarea invaziei.
6) Cu tehnologie ce permite vizualizarea vaselor de sânge profunde din mucoasa digestivă și evidențiază punctele de sângerare.
7) Cu funcției care menține luminozitatea părții luminoase a imaginii endoscopice și corectează luminozitatea părții întunecate a imaginii endoscopice.
8) Ieșire semnal analogic: cel puțin VBS composite și/sau Y/C.
9) Ieșire semnal digital: cel puțin 12G-SDI, 3G-SDI, HD-SDI și SD-SDI (opțional).
10) Memorie externa, conectare USB.
11) Posibilitatea de întărirea contururilor de structură pe minim 3 nivele.
12) Reglarea Iris obligatoriu (opțional în cel puțin 3 moduri).
13) Reglarea tonurilor de culoare.
14) Posibilitatea de etalonare automata de alb.
15) Automatic Gain Control (AGC).
16) Setat contrastului in minim 3 moduri (Normal, înalt si Scăzut).
17) Posibilitatea de schimbare a mărimii imaginii endoscopice.
18) Posibilitatea de înghețare a imaginii endoscopice pe ecran.
19) Funcție pre-freeze care permite selectării automate a celei mai clare imagini statice sau echivalent.
20) Posibilitate de afișare Picture-in-Picture și Picture-out-Picture, pentru a putea combina imaginile de la diferite surse.
21) Posibilitatea de zoom electronic.
22) Posibilitatea de alegere a funcțiilor variabile pentru butoanele endoscoapelor, pentru cel puțin 4 butoane.
23) Opțional - Afișare informații ale endoscopului pe monitor (numele modelului, numărul de serie, diametrul intern a canalului endoscopului, diametrul extern al capătului distal, funcțiile atribuite butoanelor).
24) Afișarea datelor pacientului pe ecran sau posibilitatea de import a datelor prin DICOM.
25) Posibilitatea schimbării simultan a mai multor valori de setare.
26) Posibilitatea de înregistrare a setărilor pentru cel puțin 15 de utilizatori.
27) Posibilitatea de înregistrare a datelor pentru cel puțin 40 de pacienți.
28) Controlul automat al intensității luminoase.
29) Pompa de aer inclusa cu cel puțin 3 regimuri (scăzut, mediu, ridicat) sau echivalentul.
30) Opțional - posibilitate de adăugare a funcției de inteligenta artificială pentru asistarea in timp real a doctorului la detectarea leziunilor în timpul procedurilor de colonoscopie.
31) Tensiune: 220-240 V.
32) Frecventa: 50/60 Hz.
33) Sursa de lumină – Led/Xenon/Halogen, cu termen de exploatare cel puțin 500 ore de lucru (opțional - prezența regimului de spectru îngust).
34) Lampa de rezervă - Led/Xenon/Halogen, cu termen de exploatare cel puțin 500 ore de lucru.
VIDEOGASTROSCOP
a) Cu imagine HDTV (High Definition TV) sau Full HD cu rezoluție nu mai mica de 1980x1080 pixeli (1080P).
b) Câmp de vedere (minim): 140°.
c) Permite investigarea endoscopica cu tehnologia de banda îngusta de culoare.
d) Adâncimea câmpului vizual (minim): 5-100 mm (normal), și cu regim apropiat de lucru. posibilitate de focalizare automată și opțional manuală.
e) Capacitate de flexiune (minim): sus 210°, jos 90°, dreapta 100°, stânga 100°.
f) Minerul de comanda prevăzut cu minim 3 butoane cu funcții variabile care pot telecomanda opțional funcțiile setate:
înghețarea imaginii endoscopice
capturarea imaginii endoscopice in imprimanta video
zoom electronic
modificarea dimensiunii imaginii de pe monitor
îmbunătățire a imaginii
modificarea contrastului
reducerea zgomotului imaginii endoscopice
comutarea modului de observare intre observarea in lumina normala si diverse moduri de observare
modul iris
AGC (Automatic Gain Control)
creșterea si scăderea luminozității
ștergerea sau afișarea datelor pe monitor
cronometru
balansul de alb
aprinderea sau stingerea lămpii de la sursa de lumina
înregistrarea sau întreruperea înregistrării pe dispozitivele de înregistrare video.
g) Canal instrumentar min. 2,8 mm.
h) Diametru exterior maxim al tubului de inserție: 9,8 mm.
i) Opțional - Cipul endoscopului sa stocheze datele de identificarea ale endoscopului care se afișează pe ecran.
j) Lungimea de lucru (minim): 1000 mm.
k) Opțional, cu conector la videoprocesor care nu necesita capac de etanșare a contactelor electrice.
m) Opțional, prezenta canalului suplimentar pentru lavaj.
MONITOR PENTRU VIZUALIZAREA IMAGINILOR ENDOSCOPICE - 1 UNITATE.
a) Rezoluție Full HD: 1920 X 1080.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t>
  </si>
  <si>
    <t xml:space="preserve">Audiometru </t>
  </si>
  <si>
    <t xml:space="preserve"> Policlinica de Stat</t>
  </si>
  <si>
    <t xml:space="preserve">Tonometru Maclakov </t>
  </si>
  <si>
    <t>Tonometru Maclakov Scopul clinic/ medical: Măsurarea tensiunii intraoculare Caracteristici tehnice: Set 2 greutăți de 10 grame inclusiv rigle pentru măsurare</t>
  </si>
  <si>
    <t>Masă rotativă pentru plăci de cultură microbiană</t>
  </si>
  <si>
    <t>Pipetă motorizata, 0.1 - 100 ml
Supapă de siguranță dublă: obligatoriu
Con pipetă autoclavabil: obligatoriu
Moduri de viteză: Aspirație/dozare rapidă
aspirație/dozare lentă
dozare gravitațională lentă
Volum dozare: 0,1…100 ml
Autonomie de funcționare: minim 7 ore
Tip baterii NiMH - optional
Aliminentare: 200-240V, 50Hz prin adaptor sau statia de incarcare
Suport montare pe perete obligatoriu
Suport montare pe masa de lucru obligatoriu
Filtru cu membrană hidrofobă, cu dimensiunea porilor de 0,45um minim 2 buc
Filtru cu membrană hidrofobă, cu dimensiunea porilor de 0,22 um minim 1 buc
Sursă de încărcare baterii acumulatoare obligatoriu
Adaptor sau statia de incarcare minim 1 buc
Baterii min 2 buc</t>
  </si>
  <si>
    <t>Pipetă motorizata, 0.1 - 100 ml</t>
  </si>
  <si>
    <t>Spectrofotometru UV
-VIS
Configuratie: cu fascicul dublu
Viteza maximă de scanare: minim 1600 nm/min
Sursa de lumina: Xenon, cu ciclul de viață min 5 ani
Lungime de undă
Intervalul lungimii de undă: 190
–1100 nm
Precizia lungimii de undă: ≤ ± 0.6 nm
Reproductibilitatea lungimii de undă: ≤ ±0.2 nm
Lățimea de bandă spectrală: ≤ 2 nm
Lumină rătăcită:
la 220 nm &lt; 0.050%T
Date fotometrice
Detector: min. 2 cu diode de siliciu
Precizie fotometrică: ≤ ±0.005 A la 1A
Reproductibilitate fotometrică: &lt; 0.004 A la 1A
Zgomot fotometric la 0A: ≤0.00020 A
Interval fotometric: min.
-2A..+3.5A
Stabilitate fotometrică: ≤ 0.001A/hr
Interfața de comunicare: USB
Accesorii obligatorii:
Suport pentru cuve de 10mm
– 1buc
Suport pentru cuve de 20
- 100 mm
– 1buc
Soft UV
-Vis cu licență, pentru PC</t>
  </si>
  <si>
    <t>Spectrofotometru UV-VIS</t>
  </si>
  <si>
    <t xml:space="preserve">Dulap medical </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</si>
  <si>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 Grosimea pereților și ușilor- minim 0,7mm
3. Greutatea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11. Anexarea pozelor, schitelor, etc., </t>
  </si>
  <si>
    <t>CS Pelinia</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</si>
  <si>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</si>
  <si>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Lampă pentru examinare, braț articulat (caracteristici medii) 
Cod 130110</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</si>
  <si>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</si>
  <si>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Centrifugă, de laborator (8-12 tuburi)  
Cod 150910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</si>
  <si>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</si>
  <si>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Tonometru ocular portativ   
Cod 170300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</si>
  <si>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</si>
  <si>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</si>
  <si>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</si>
  <si>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Dispozitiv fizioterapie cu ultrasunet  
Cod 400120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</si>
  <si>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</si>
  <si>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Electroterapie  
Cod 400140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</si>
  <si>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</si>
  <si>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Magnetoterapie  
Cod 400150 </t>
  </si>
  <si>
    <t>11. Termenul de livrare/prestare/executare/instalare, instruire și dare în exploatare: DDP - Franco destinație vămuit, Incoterms 2020, până la 90 zile de la înregistrarea contractului de CAPCS;</t>
  </si>
  <si>
    <t xml:space="preserve">beneficiar </t>
  </si>
  <si>
    <t>Achiziționarea Dispozitivelor medicale, conform necesităților instituțiilor-medico sanitare publice (lista suplimentară 28)</t>
  </si>
  <si>
    <t xml:space="preserve">Oftalmoscop direct,  caracteristici avansate   
Cod 170501  
Descriere Oftalmoscop - dispozitiv pentru examinarea fundului de ochi  
Parametru  Specificație 
Tip  Portabil 
Diapazon focusare  -36 - +35 D 
Pas cu o singură dioptrie  obligatoriu 
Sistem iluminare  LED 
Fante disponibile spot mare obligatoriu 
 spot mic obligatoriu 
 stea de fixatie optional 
 jumatate de spot optional 
 filtru rosu optional 
 filtru albastru optional 
 filtru verde obligatoriu 
Alimentare Baterie sau Baterie reîncărcabilă cu incarcator de la retea 220V 50Hz  "da, să se indice codul 
produsului" 
Accesorii  obligatoriu, sa se indice lista 
</t>
  </si>
  <si>
    <t xml:space="preserve">Oftalmoscop direct,  caracteristici avansate   
Cod 170501  
</t>
  </si>
  <si>
    <t xml:space="preserve">CS Straseni- 6  CS Pelinia-1  </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</si>
  <si>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t>
  </si>
  <si>
    <t>Cîntar electronic, pentru nou-născuţi
Cod 130800
Descriere Cîntar pentru nou născuţi  destinat pentru determinarea greutăţii 
Parametru Specificaţia
Greutatea maximă 20 - 25 kg
Precizie ≤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</si>
  <si>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 xml:space="preserve">Suport pentru veselă petri:90…120mm; 
Ajustare rotații:10…120 rot/min ; 
Dispozitiv mobil: Da; 
Timp de operare: 3…120 s sau neîntrerupt: Da; Adaptor tensiune curent continuu (DC) 12 V compatibil cu rețele curent alternativ tip monofazat cu tensiune rețea: 220V±10% ; Frecvența: 50Hz Temperatura de funcționare: 15…35°C; Umiditatea relativă a aerului:£85%, fără condensare.
</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</si>
  <si>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</si>
  <si>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Audiometru  
Cod 260900 </t>
  </si>
  <si>
    <t xml:space="preserve">Pompă de infuzie (perfuzor)  cu seringă (caracteristici avansate)
Cod 130610
</t>
  </si>
  <si>
    <t>IMSP SR Leova</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</si>
  <si>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</si>
  <si>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cu seringă (caracteristici avansate)
Cod 130610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</si>
</sst>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_-* #,##0\ &quot;lei&quot;_-;\-* #,##0\ &quot;lei&quot;_-;_-* &quot;-&quot;\ &quot;lei&quot;_-;_-@_-"/>
    <numFmt numFmtId="166" formatCode="_-* #,##0\ _l_e_i_-;\-* #,##0\ _l_e_i_-;_-* &quot;-&quot;\ _l_e_i_-;_-@_-"/>
    <numFmt numFmtId="167" formatCode="_-* #,##0.00\ &quot;lei&quot;_-;\-* #,##0.00\ &quot;lei&quot;_-;_-* &quot;-&quot;??\ &quot;lei&quot;_-;_-@_-"/>
    <numFmt numFmtId="168" formatCode="_-* #,##0.00\ _l_e_i_-;\-* #,##0.00\ _l_e_i_-;_-* &quot;-&quot;??\ _l_e_i_-;_-@_-"/>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5">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5" fillId="0" borderId="0"/>
    <xf numFmtId="0" fontId="19" fillId="0" borderId="0"/>
    <xf numFmtId="0" fontId="26" fillId="0" borderId="0" applyBorder="0" applyProtection="0"/>
    <xf numFmtId="0" fontId="27"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4" fillId="0" borderId="0"/>
    <xf numFmtId="0" fontId="17" fillId="0" borderId="0"/>
    <xf numFmtId="0" fontId="35"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xf numFmtId="9" fontId="17" fillId="0" borderId="0"/>
    <xf numFmtId="167" fontId="17" fillId="0" borderId="0"/>
    <xf numFmtId="165" fontId="17" fillId="0" borderId="0"/>
    <xf numFmtId="168" fontId="17" fillId="0" borderId="0"/>
    <xf numFmtId="166" fontId="17" fillId="0" borderId="0"/>
  </cellStyleXfs>
  <cellXfs count="14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9"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30" fillId="0" borderId="1" xfId="0" applyFont="1" applyBorder="1"/>
    <xf numFmtId="0" fontId="31"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0" fontId="32"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0" fillId="0" borderId="0" xfId="0" applyAlignment="1">
      <alignment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43" fontId="30" fillId="0" borderId="1" xfId="34" applyFont="1" applyBorder="1" applyAlignment="1">
      <alignment vertical="center"/>
    </xf>
    <xf numFmtId="0" fontId="30" fillId="3" borderId="1" xfId="0" applyFont="1" applyFill="1" applyBorder="1"/>
    <xf numFmtId="0" fontId="0" fillId="0" borderId="0" xfId="0" applyAlignment="1">
      <alignment vertical="top"/>
    </xf>
    <xf numFmtId="0" fontId="32" fillId="0" borderId="1" xfId="0" applyFont="1" applyBorder="1" applyAlignment="1">
      <alignment vertical="top" wrapText="1"/>
    </xf>
    <xf numFmtId="0" fontId="29" fillId="3" borderId="1" xfId="0" applyFont="1" applyFill="1" applyBorder="1" applyAlignment="1">
      <alignment horizontal="left" vertical="top" wrapText="1"/>
    </xf>
    <xf numFmtId="0" fontId="33" fillId="0" borderId="1" xfId="0" applyFont="1" applyBorder="1" applyAlignment="1">
      <alignment vertical="top"/>
    </xf>
    <xf numFmtId="0" fontId="32" fillId="0" borderId="0" xfId="0" applyFont="1" applyAlignment="1">
      <alignment vertical="center" wrapText="1"/>
    </xf>
    <xf numFmtId="0" fontId="2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0" fontId="32" fillId="0" borderId="0" xfId="0" applyFont="1" applyAlignment="1">
      <alignment vertical="center"/>
    </xf>
    <xf numFmtId="0" fontId="33" fillId="3" borderId="1" xfId="4" applyFont="1" applyFill="1" applyBorder="1" applyAlignment="1">
      <alignment horizontal="left" vertical="center" wrapText="1"/>
    </xf>
    <xf numFmtId="0" fontId="33" fillId="3" borderId="1" xfId="0" applyFont="1" applyFill="1" applyBorder="1" applyAlignment="1">
      <alignment horizontal="left" vertical="center" wrapText="1"/>
    </xf>
    <xf numFmtId="0" fontId="29" fillId="3" borderId="1" xfId="4" applyFont="1" applyFill="1" applyBorder="1" applyAlignment="1">
      <alignment horizontal="left" vertical="top" wrapText="1"/>
    </xf>
    <xf numFmtId="0" fontId="29" fillId="3" borderId="1" xfId="4" applyFont="1" applyFill="1" applyBorder="1" applyAlignment="1">
      <alignment horizontal="left"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33"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2" fillId="0" borderId="1" xfId="0" applyFont="1" applyBorder="1" applyAlignment="1">
      <alignment vertical="center"/>
    </xf>
    <xf numFmtId="43" fontId="30"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2" fillId="0" borderId="1" xfId="0" applyFont="1" applyBorder="1" applyAlignment="1">
      <alignment horizontal="center" vertical="center"/>
    </xf>
    <xf numFmtId="4" fontId="29" fillId="3" borderId="1" xfId="0" applyNumberFormat="1" applyFont="1" applyFill="1" applyBorder="1" applyAlignment="1">
      <alignment horizontal="center" vertical="center" wrapText="1"/>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9"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16" fillId="0" borderId="0" xfId="1" applyFont="1" applyAlignment="1" applyProtection="1">
      <alignment vertical="top"/>
      <protection locked="0"/>
    </xf>
    <xf numFmtId="164"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1" fillId="2" borderId="5" xfId="0" applyFont="1" applyFill="1" applyBorder="1" applyAlignment="1" applyProtection="1">
      <alignment horizontal="left" vertical="center" wrapText="1"/>
    </xf>
    <xf numFmtId="0" fontId="30"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3" borderId="1" xfId="0" applyFont="1" applyFill="1" applyBorder="1" applyAlignment="1" applyProtection="1">
      <alignment vertical="center" wrapText="1"/>
      <protection locked="0"/>
    </xf>
    <xf numFmtId="2" fontId="10" fillId="0" borderId="0" xfId="1" applyNumberFormat="1"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3" borderId="1" xfId="0" applyFont="1" applyFill="1" applyBorder="1" applyAlignment="1">
      <alignment wrapText="1"/>
    </xf>
    <xf numFmtId="0" fontId="32" fillId="3" borderId="1" xfId="0" applyFont="1" applyFill="1" applyBorder="1" applyAlignment="1">
      <alignment vertical="top" wrapText="1"/>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0" fillId="3" borderId="1" xfId="1" applyFont="1" applyFill="1" applyBorder="1" applyAlignment="1" applyProtection="1"/>
    <xf numFmtId="164" fontId="10" fillId="3" borderId="1" xfId="1" applyNumberFormat="1" applyFont="1" applyFill="1" applyBorder="1" applyProtection="1"/>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16" fillId="3" borderId="1" xfId="1" applyFont="1" applyFill="1" applyBorder="1" applyProtection="1">
      <protection locked="0"/>
    </xf>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0" fillId="3" borderId="1" xfId="0" applyFill="1" applyBorder="1"/>
    <xf numFmtId="0" fontId="14"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0" fillId="3" borderId="1" xfId="0" applyFill="1" applyBorder="1" applyAlignment="1">
      <alignment vertical="center"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protection locked="0"/>
    </xf>
    <xf numFmtId="43" fontId="30" fillId="3" borderId="1" xfId="34" applyFont="1" applyFill="1" applyBorder="1" applyAlignment="1">
      <alignment vertical="center"/>
    </xf>
    <xf numFmtId="2" fontId="10" fillId="0" borderId="0" xfId="1" applyNumberFormat="1" applyFont="1" applyAlignment="1" applyProtection="1">
      <alignment horizontal="left" vertical="center" wrapText="1"/>
      <protection locked="0"/>
    </xf>
    <xf numFmtId="2" fontId="10" fillId="0" borderId="1" xfId="1" applyNumberFormat="1" applyFont="1" applyBorder="1" applyAlignment="1" applyProtection="1">
      <alignment horizontal="left" vertical="center"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cellXfs>
  <cellStyles count="75">
    <cellStyle name="Comma" xfId="34" builtinId="3"/>
    <cellStyle name="Comma [0] 2" xfId="74" xr:uid="{8DF562F9-3CEA-4DC2-ADDF-50125784066D}"/>
    <cellStyle name="Comma 2" xfId="41" xr:uid="{B34412C8-A5E3-4D86-8840-AFD782CA7C48}"/>
    <cellStyle name="Comma 2 2" xfId="73" xr:uid="{103D88E1-2D91-430C-A896-2CADB57BD355}"/>
    <cellStyle name="Currency [0] 2" xfId="72" xr:uid="{7C59A3D7-9159-43CC-B70B-B0040848DCF4}"/>
    <cellStyle name="Currency 2" xfId="71" xr:uid="{4A07DD9B-CACA-470F-B0B8-181AC3BC2822}"/>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Percent 2" xfId="70" xr:uid="{078C713A-C06F-4A26-B5AE-8EC3F7C86FBD}"/>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opLeftCell="A32" zoomScale="70" zoomScaleNormal="70" workbookViewId="0">
      <selection activeCell="H34" sqref="H34"/>
    </sheetView>
  </sheetViews>
  <sheetFormatPr defaultRowHeight="15.75"/>
  <cols>
    <col min="1" max="1" width="5.7109375" style="25" customWidth="1"/>
    <col min="2" max="2" width="5.7109375" style="57" customWidth="1"/>
    <col min="3" max="3" width="39.140625" style="33" customWidth="1"/>
    <col min="4" max="4" width="28.140625" style="25" customWidth="1"/>
    <col min="5" max="5" width="10.5703125" style="58" customWidth="1"/>
    <col min="6" max="6" width="11.28515625" style="57" customWidth="1"/>
    <col min="7" max="7" width="10.7109375" style="25" customWidth="1"/>
    <col min="8" max="8" width="108.42578125" style="25" customWidth="1"/>
    <col min="9" max="9" width="15.5703125" style="58" customWidth="1"/>
    <col min="10" max="10" width="30" style="25" customWidth="1"/>
    <col min="11" max="11" width="14" style="25" customWidth="1"/>
    <col min="12" max="15" width="9.140625" style="25"/>
    <col min="16" max="16" width="18.7109375" style="91" customWidth="1"/>
    <col min="17" max="16384" width="9.140625" style="25"/>
  </cols>
  <sheetData>
    <row r="1" spans="1:18">
      <c r="A1" s="50"/>
      <c r="B1" s="50"/>
      <c r="C1" s="130" t="s">
        <v>24</v>
      </c>
      <c r="D1" s="130"/>
      <c r="E1" s="130"/>
      <c r="F1" s="130"/>
      <c r="G1" s="130"/>
      <c r="H1" s="130"/>
      <c r="I1" s="130"/>
      <c r="J1" s="130"/>
      <c r="K1" s="130"/>
    </row>
    <row r="2" spans="1:18">
      <c r="A2" s="50"/>
      <c r="B2" s="50"/>
      <c r="C2" s="50"/>
      <c r="D2" s="132" t="s">
        <v>31</v>
      </c>
      <c r="E2" s="132"/>
      <c r="F2" s="132"/>
      <c r="G2" s="132"/>
      <c r="H2" s="132"/>
      <c r="I2" s="86"/>
      <c r="J2" s="50"/>
      <c r="K2" s="50"/>
    </row>
    <row r="3" spans="1:18" ht="47.25">
      <c r="A3" s="133" t="s">
        <v>8</v>
      </c>
      <c r="B3" s="133"/>
      <c r="C3" s="133"/>
      <c r="D3" s="134" t="s">
        <v>25</v>
      </c>
      <c r="E3" s="134"/>
      <c r="F3" s="134"/>
      <c r="G3" s="134"/>
      <c r="H3" s="134"/>
      <c r="I3" s="87" t="s">
        <v>9</v>
      </c>
      <c r="J3" s="47" t="s">
        <v>10</v>
      </c>
      <c r="K3" s="50"/>
    </row>
    <row r="4" spans="1:18" s="22" customFormat="1">
      <c r="A4" s="135" t="s">
        <v>7</v>
      </c>
      <c r="B4" s="135"/>
      <c r="C4" s="135"/>
      <c r="D4" s="136" t="s">
        <v>114</v>
      </c>
      <c r="E4" s="136"/>
      <c r="F4" s="136"/>
      <c r="G4" s="136"/>
      <c r="H4" s="136"/>
      <c r="I4" s="136"/>
      <c r="J4" s="45" t="s">
        <v>11</v>
      </c>
      <c r="K4" s="46"/>
      <c r="P4" s="92"/>
    </row>
    <row r="5" spans="1:18" s="22" customFormat="1" ht="16.5" thickBot="1">
      <c r="A5" s="51"/>
      <c r="B5" s="51"/>
      <c r="C5" s="52"/>
      <c r="D5" s="131"/>
      <c r="E5" s="131"/>
      <c r="F5" s="131"/>
      <c r="G5" s="131"/>
      <c r="H5" s="131"/>
      <c r="I5" s="131"/>
      <c r="J5" s="131"/>
      <c r="K5" s="46"/>
      <c r="P5" s="92"/>
    </row>
    <row r="6" spans="1:18" ht="79.5" thickBot="1">
      <c r="A6" s="53" t="s">
        <v>2</v>
      </c>
      <c r="B6" s="53" t="s">
        <v>0</v>
      </c>
      <c r="C6" s="53" t="s">
        <v>1</v>
      </c>
      <c r="D6" s="85" t="s">
        <v>3</v>
      </c>
      <c r="E6" s="42" t="s">
        <v>4</v>
      </c>
      <c r="F6" s="42" t="s">
        <v>28</v>
      </c>
      <c r="G6" s="42" t="s">
        <v>5</v>
      </c>
      <c r="H6" s="42" t="s">
        <v>6</v>
      </c>
      <c r="I6" s="42" t="s">
        <v>29</v>
      </c>
      <c r="J6" s="41" t="s">
        <v>30</v>
      </c>
      <c r="K6" s="24"/>
    </row>
    <row r="7" spans="1:18">
      <c r="A7" s="100">
        <v>1</v>
      </c>
      <c r="B7" s="29">
        <v>2</v>
      </c>
      <c r="C7" s="34"/>
      <c r="D7" s="34"/>
      <c r="E7" s="29">
        <v>3</v>
      </c>
      <c r="F7" s="29">
        <v>4</v>
      </c>
      <c r="G7" s="100">
        <v>5</v>
      </c>
      <c r="H7" s="100">
        <v>6</v>
      </c>
      <c r="I7" s="82"/>
      <c r="J7" s="100">
        <v>8</v>
      </c>
      <c r="K7" s="24"/>
    </row>
    <row r="8" spans="1:18" ht="95.25" customHeight="1">
      <c r="A8" s="120" t="s">
        <v>26</v>
      </c>
      <c r="B8" s="69">
        <v>1</v>
      </c>
      <c r="C8" s="107" t="s">
        <v>59</v>
      </c>
      <c r="D8" s="107" t="s">
        <v>59</v>
      </c>
      <c r="E8" s="94"/>
      <c r="F8" s="101"/>
      <c r="G8" s="102"/>
      <c r="H8" s="103" t="s">
        <v>60</v>
      </c>
      <c r="I8" s="88"/>
      <c r="J8" s="83"/>
      <c r="K8" s="54"/>
      <c r="L8" s="54"/>
      <c r="M8" s="54"/>
      <c r="N8" s="54"/>
      <c r="O8" s="54"/>
      <c r="P8" s="93"/>
      <c r="Q8" s="54"/>
      <c r="R8" s="54"/>
    </row>
    <row r="9" spans="1:18" ht="409.5">
      <c r="A9" s="120" t="s">
        <v>26</v>
      </c>
      <c r="B9" s="68">
        <v>2</v>
      </c>
      <c r="C9" s="35" t="s">
        <v>62</v>
      </c>
      <c r="D9" s="35" t="s">
        <v>62</v>
      </c>
      <c r="E9" s="94"/>
      <c r="F9" s="101"/>
      <c r="G9" s="102"/>
      <c r="H9" s="103" t="s">
        <v>85</v>
      </c>
      <c r="I9" s="89"/>
      <c r="J9" s="83"/>
      <c r="K9" s="54"/>
      <c r="L9" s="54"/>
      <c r="M9" s="54"/>
      <c r="N9" s="54"/>
      <c r="O9" s="54"/>
      <c r="P9" s="93"/>
      <c r="Q9" s="54"/>
      <c r="R9" s="54"/>
    </row>
    <row r="10" spans="1:18" ht="409.5">
      <c r="A10" s="120" t="s">
        <v>26</v>
      </c>
      <c r="B10" s="69">
        <v>3</v>
      </c>
      <c r="C10" s="35" t="s">
        <v>63</v>
      </c>
      <c r="D10" s="35" t="s">
        <v>63</v>
      </c>
      <c r="E10" s="94"/>
      <c r="F10" s="101"/>
      <c r="G10" s="104"/>
      <c r="H10" s="103" t="s">
        <v>84</v>
      </c>
      <c r="I10" s="84"/>
      <c r="J10" s="35"/>
      <c r="K10" s="55"/>
    </row>
    <row r="11" spans="1:18" ht="300">
      <c r="A11" s="120" t="s">
        <v>26</v>
      </c>
      <c r="B11" s="68">
        <v>4</v>
      </c>
      <c r="C11" s="108" t="s">
        <v>65</v>
      </c>
      <c r="D11" s="108" t="s">
        <v>65</v>
      </c>
      <c r="E11" s="94"/>
      <c r="F11" s="101"/>
      <c r="G11" s="104"/>
      <c r="H11" s="103" t="s">
        <v>83</v>
      </c>
      <c r="I11" s="76"/>
      <c r="J11" s="76"/>
      <c r="K11" s="55"/>
    </row>
    <row r="12" spans="1:18" ht="135">
      <c r="A12" s="120" t="s">
        <v>26</v>
      </c>
      <c r="B12" s="69">
        <v>5</v>
      </c>
      <c r="C12" s="35" t="s">
        <v>67</v>
      </c>
      <c r="D12" s="35" t="s">
        <v>67</v>
      </c>
      <c r="E12" s="110"/>
      <c r="F12" s="101"/>
      <c r="G12" s="104"/>
      <c r="H12" s="103" t="s">
        <v>82</v>
      </c>
      <c r="I12" s="84"/>
      <c r="J12" s="35"/>
      <c r="K12" s="55"/>
    </row>
    <row r="13" spans="1:18" ht="150">
      <c r="A13" s="120" t="s">
        <v>26</v>
      </c>
      <c r="B13" s="68">
        <v>6</v>
      </c>
      <c r="C13" s="35" t="s">
        <v>68</v>
      </c>
      <c r="D13" s="35" t="s">
        <v>68</v>
      </c>
      <c r="E13" s="110"/>
      <c r="F13" s="101"/>
      <c r="G13" s="102"/>
      <c r="H13" s="103" t="s">
        <v>81</v>
      </c>
      <c r="I13" s="84"/>
      <c r="J13" s="35"/>
      <c r="K13" s="54"/>
      <c r="L13" s="54"/>
      <c r="M13" s="54"/>
      <c r="N13" s="54"/>
      <c r="O13" s="54"/>
      <c r="P13" s="93"/>
    </row>
    <row r="14" spans="1:18" ht="90">
      <c r="A14" s="120" t="s">
        <v>26</v>
      </c>
      <c r="B14" s="69">
        <v>7</v>
      </c>
      <c r="C14" s="65" t="s">
        <v>69</v>
      </c>
      <c r="D14" s="65" t="s">
        <v>69</v>
      </c>
      <c r="E14" s="110"/>
      <c r="F14" s="101"/>
      <c r="G14" s="102"/>
      <c r="H14" s="103" t="s">
        <v>80</v>
      </c>
      <c r="I14" s="84"/>
      <c r="J14" s="35"/>
      <c r="K14" s="54"/>
      <c r="L14" s="54"/>
      <c r="M14" s="54"/>
      <c r="N14" s="54"/>
      <c r="O14" s="54"/>
      <c r="P14" s="93"/>
    </row>
    <row r="15" spans="1:18" ht="409.5">
      <c r="A15" s="120" t="s">
        <v>26</v>
      </c>
      <c r="B15" s="68">
        <v>8</v>
      </c>
      <c r="C15" s="35" t="s">
        <v>70</v>
      </c>
      <c r="D15" s="35" t="s">
        <v>70</v>
      </c>
      <c r="E15" s="110"/>
      <c r="F15" s="101"/>
      <c r="G15" s="102"/>
      <c r="H15" s="103" t="s">
        <v>79</v>
      </c>
      <c r="I15" s="84"/>
      <c r="J15" s="35"/>
      <c r="K15" s="54"/>
      <c r="L15" s="54"/>
      <c r="M15" s="54"/>
      <c r="N15" s="54"/>
      <c r="O15" s="54"/>
      <c r="P15" s="93"/>
    </row>
    <row r="16" spans="1:18" ht="210">
      <c r="A16" s="120" t="s">
        <v>26</v>
      </c>
      <c r="B16" s="69">
        <v>9</v>
      </c>
      <c r="C16" s="65" t="s">
        <v>72</v>
      </c>
      <c r="D16" s="65" t="s">
        <v>72</v>
      </c>
      <c r="E16" s="110"/>
      <c r="F16" s="101"/>
      <c r="G16" s="104"/>
      <c r="H16" s="103" t="s">
        <v>78</v>
      </c>
      <c r="I16" s="84"/>
      <c r="J16" s="35"/>
      <c r="K16" s="55"/>
    </row>
    <row r="17" spans="1:17" ht="150">
      <c r="A17" s="120" t="s">
        <v>26</v>
      </c>
      <c r="B17" s="68">
        <v>10</v>
      </c>
      <c r="C17" s="35" t="s">
        <v>74</v>
      </c>
      <c r="D17" s="35" t="s">
        <v>74</v>
      </c>
      <c r="E17" s="111"/>
      <c r="F17" s="101"/>
      <c r="G17" s="104"/>
      <c r="H17" s="103" t="s">
        <v>77</v>
      </c>
      <c r="I17" s="84"/>
      <c r="J17" s="35"/>
      <c r="K17" s="55"/>
    </row>
    <row r="18" spans="1:17" ht="195">
      <c r="A18" s="120" t="s">
        <v>26</v>
      </c>
      <c r="B18" s="69">
        <v>11</v>
      </c>
      <c r="C18" s="35" t="s">
        <v>75</v>
      </c>
      <c r="D18" s="35" t="s">
        <v>75</v>
      </c>
      <c r="E18" s="110"/>
      <c r="F18" s="101"/>
      <c r="G18" s="104"/>
      <c r="H18" s="103" t="s">
        <v>118</v>
      </c>
      <c r="I18" s="84"/>
      <c r="J18" s="35"/>
      <c r="K18" s="55"/>
    </row>
    <row r="19" spans="1:17" ht="210">
      <c r="A19" s="120" t="s">
        <v>26</v>
      </c>
      <c r="B19" s="68">
        <v>12</v>
      </c>
      <c r="C19" s="35" t="s">
        <v>76</v>
      </c>
      <c r="D19" s="35" t="s">
        <v>76</v>
      </c>
      <c r="E19" s="110"/>
      <c r="F19" s="101"/>
      <c r="G19" s="104"/>
      <c r="H19" s="103" t="s">
        <v>119</v>
      </c>
      <c r="I19" s="84"/>
      <c r="J19" s="35"/>
      <c r="K19" s="55"/>
    </row>
    <row r="20" spans="1:17" ht="26.25" customHeight="1">
      <c r="A20" s="120" t="s">
        <v>26</v>
      </c>
      <c r="B20" s="69">
        <v>13</v>
      </c>
      <c r="C20" s="106" t="s">
        <v>122</v>
      </c>
      <c r="D20" s="106" t="s">
        <v>122</v>
      </c>
      <c r="E20" s="110"/>
      <c r="F20" s="101"/>
      <c r="G20" s="104"/>
      <c r="H20" s="103" t="s">
        <v>121</v>
      </c>
      <c r="I20" s="84"/>
      <c r="J20" s="35"/>
      <c r="K20" s="55"/>
    </row>
    <row r="21" spans="1:17" ht="30">
      <c r="A21" s="120" t="s">
        <v>26</v>
      </c>
      <c r="B21" s="68">
        <v>14</v>
      </c>
      <c r="C21" s="35" t="s">
        <v>88</v>
      </c>
      <c r="D21" s="35" t="s">
        <v>88</v>
      </c>
      <c r="E21" s="110"/>
      <c r="F21" s="101"/>
      <c r="G21" s="104"/>
      <c r="H21" s="103" t="s">
        <v>89</v>
      </c>
      <c r="I21" s="84"/>
      <c r="J21" s="35"/>
      <c r="K21" s="55"/>
    </row>
    <row r="22" spans="1:17" ht="105">
      <c r="A22" s="120" t="s">
        <v>26</v>
      </c>
      <c r="B22" s="69">
        <v>15</v>
      </c>
      <c r="C22" s="74" t="s">
        <v>90</v>
      </c>
      <c r="D22" s="74" t="s">
        <v>90</v>
      </c>
      <c r="E22" s="110"/>
      <c r="F22" s="101"/>
      <c r="G22" s="102"/>
      <c r="H22" s="74" t="s">
        <v>120</v>
      </c>
      <c r="I22" s="84"/>
      <c r="J22" s="35"/>
      <c r="K22" s="54"/>
      <c r="L22" s="54"/>
      <c r="M22" s="54"/>
      <c r="N22" s="54"/>
      <c r="O22" s="54"/>
      <c r="P22" s="93"/>
      <c r="Q22" s="54"/>
    </row>
    <row r="23" spans="1:17" ht="255">
      <c r="A23" s="120"/>
      <c r="B23" s="68">
        <v>16</v>
      </c>
      <c r="C23" s="74" t="s">
        <v>92</v>
      </c>
      <c r="D23" s="74" t="s">
        <v>92</v>
      </c>
      <c r="E23" s="110"/>
      <c r="F23" s="101"/>
      <c r="G23" s="102"/>
      <c r="H23" s="74" t="s">
        <v>91</v>
      </c>
      <c r="I23" s="84"/>
      <c r="J23" s="35"/>
      <c r="K23" s="54"/>
      <c r="L23" s="54"/>
      <c r="M23" s="54"/>
      <c r="N23" s="54"/>
      <c r="O23" s="54"/>
      <c r="P23" s="93"/>
      <c r="Q23" s="54"/>
    </row>
    <row r="24" spans="1:17" ht="409.5">
      <c r="A24" s="120" t="s">
        <v>26</v>
      </c>
      <c r="B24" s="69">
        <v>17</v>
      </c>
      <c r="C24" s="121" t="s">
        <v>94</v>
      </c>
      <c r="D24" s="121" t="s">
        <v>94</v>
      </c>
      <c r="E24" s="110"/>
      <c r="F24" s="101"/>
      <c r="G24" s="102"/>
      <c r="H24" s="103" t="s">
        <v>93</v>
      </c>
      <c r="I24" s="78"/>
      <c r="J24" s="76"/>
      <c r="K24" s="54"/>
      <c r="L24" s="54"/>
      <c r="M24" s="54"/>
      <c r="N24" s="54"/>
      <c r="O24" s="54"/>
      <c r="P24" s="93"/>
      <c r="Q24" s="54"/>
    </row>
    <row r="25" spans="1:17" ht="330">
      <c r="A25" s="120" t="s">
        <v>26</v>
      </c>
      <c r="B25" s="68">
        <v>18</v>
      </c>
      <c r="C25" s="35" t="s">
        <v>95</v>
      </c>
      <c r="D25" s="35" t="s">
        <v>95</v>
      </c>
      <c r="E25" s="110"/>
      <c r="F25" s="101"/>
      <c r="G25" s="102"/>
      <c r="H25" s="103" t="s">
        <v>96</v>
      </c>
      <c r="I25" s="79"/>
      <c r="J25" s="76"/>
      <c r="K25" s="54"/>
      <c r="L25" s="54"/>
      <c r="M25" s="54"/>
      <c r="N25" s="54"/>
      <c r="O25" s="54"/>
      <c r="P25" s="93"/>
      <c r="Q25" s="54"/>
    </row>
    <row r="26" spans="1:17" ht="285">
      <c r="A26" s="120" t="s">
        <v>26</v>
      </c>
      <c r="B26" s="69">
        <v>19</v>
      </c>
      <c r="C26" s="121" t="s">
        <v>99</v>
      </c>
      <c r="D26" s="121" t="s">
        <v>99</v>
      </c>
      <c r="E26" s="110"/>
      <c r="F26" s="122"/>
      <c r="G26" s="104"/>
      <c r="H26" s="103" t="s">
        <v>98</v>
      </c>
      <c r="I26" s="79"/>
      <c r="J26" s="76"/>
      <c r="K26" s="55"/>
    </row>
    <row r="27" spans="1:17" ht="315">
      <c r="A27" s="120" t="s">
        <v>26</v>
      </c>
      <c r="B27" s="68">
        <v>20</v>
      </c>
      <c r="C27" s="123" t="s">
        <v>101</v>
      </c>
      <c r="D27" s="123" t="s">
        <v>101</v>
      </c>
      <c r="E27" s="115"/>
      <c r="F27" s="124"/>
      <c r="G27" s="124"/>
      <c r="H27" s="103" t="s">
        <v>100</v>
      </c>
      <c r="I27" s="79"/>
      <c r="J27" s="76"/>
      <c r="K27" s="56"/>
    </row>
    <row r="28" spans="1:17" ht="150">
      <c r="A28" s="120" t="s">
        <v>26</v>
      </c>
      <c r="B28" s="69">
        <v>21</v>
      </c>
      <c r="C28" s="123" t="s">
        <v>103</v>
      </c>
      <c r="D28" s="123" t="s">
        <v>103</v>
      </c>
      <c r="E28" s="68"/>
      <c r="F28" s="124"/>
      <c r="G28" s="124"/>
      <c r="H28" s="103" t="s">
        <v>102</v>
      </c>
      <c r="I28" s="77"/>
      <c r="J28" s="76"/>
      <c r="K28" s="56"/>
      <c r="L28" s="59"/>
      <c r="M28" s="59"/>
      <c r="N28" s="59"/>
      <c r="O28" s="59"/>
    </row>
    <row r="29" spans="1:17" ht="195">
      <c r="A29" s="120" t="s">
        <v>26</v>
      </c>
      <c r="B29" s="68">
        <v>22</v>
      </c>
      <c r="C29" s="123" t="s">
        <v>105</v>
      </c>
      <c r="D29" s="123" t="s">
        <v>105</v>
      </c>
      <c r="E29" s="115"/>
      <c r="F29" s="124"/>
      <c r="G29" s="124"/>
      <c r="H29" s="103" t="s">
        <v>104</v>
      </c>
      <c r="I29" s="77"/>
      <c r="J29" s="80"/>
      <c r="K29" s="56"/>
      <c r="L29" s="59"/>
      <c r="M29" s="59"/>
      <c r="N29" s="59"/>
      <c r="O29" s="59"/>
    </row>
    <row r="30" spans="1:17" ht="360">
      <c r="A30" s="120" t="s">
        <v>26</v>
      </c>
      <c r="B30" s="69">
        <v>23</v>
      </c>
      <c r="C30" s="123" t="s">
        <v>107</v>
      </c>
      <c r="D30" s="123" t="s">
        <v>107</v>
      </c>
      <c r="E30" s="118"/>
      <c r="F30" s="124"/>
      <c r="G30" s="124"/>
      <c r="H30" s="103" t="s">
        <v>106</v>
      </c>
      <c r="I30" s="81"/>
      <c r="J30" s="80"/>
      <c r="K30" s="56"/>
      <c r="L30" s="59"/>
      <c r="M30" s="59"/>
      <c r="N30" s="59"/>
      <c r="O30" s="59"/>
    </row>
    <row r="31" spans="1:17" ht="330">
      <c r="A31" s="120" t="s">
        <v>26</v>
      </c>
      <c r="B31" s="68">
        <v>24</v>
      </c>
      <c r="C31" s="123" t="s">
        <v>109</v>
      </c>
      <c r="D31" s="123" t="s">
        <v>109</v>
      </c>
      <c r="E31" s="118"/>
      <c r="F31" s="124"/>
      <c r="G31" s="124"/>
      <c r="H31" s="103" t="s">
        <v>108</v>
      </c>
      <c r="I31" s="81"/>
      <c r="J31" s="80"/>
      <c r="K31" s="56"/>
      <c r="L31" s="59"/>
      <c r="M31" s="59"/>
      <c r="N31" s="59"/>
      <c r="O31" s="59"/>
    </row>
    <row r="32" spans="1:17" ht="345">
      <c r="A32" s="120" t="s">
        <v>26</v>
      </c>
      <c r="B32" s="69">
        <v>25</v>
      </c>
      <c r="C32" s="125" t="s">
        <v>111</v>
      </c>
      <c r="D32" s="125" t="s">
        <v>111</v>
      </c>
      <c r="E32" s="118"/>
      <c r="F32" s="126"/>
      <c r="G32" s="126"/>
      <c r="H32" s="103" t="s">
        <v>110</v>
      </c>
      <c r="I32" s="81"/>
      <c r="J32" s="80"/>
      <c r="K32" s="43"/>
      <c r="L32" s="43"/>
      <c r="M32" s="43"/>
      <c r="N32" s="43"/>
      <c r="O32" s="43"/>
    </row>
    <row r="33" spans="1:15" ht="299.25">
      <c r="A33" s="120" t="s">
        <v>26</v>
      </c>
      <c r="B33" s="68">
        <v>26</v>
      </c>
      <c r="C33" s="125" t="s">
        <v>116</v>
      </c>
      <c r="D33" s="125" t="s">
        <v>116</v>
      </c>
      <c r="E33" s="118"/>
      <c r="F33" s="126"/>
      <c r="G33" s="126"/>
      <c r="H33" s="125" t="s">
        <v>115</v>
      </c>
      <c r="I33" s="81"/>
      <c r="J33" s="80"/>
      <c r="K33" s="43"/>
      <c r="L33" s="43"/>
      <c r="M33" s="43"/>
      <c r="N33" s="43"/>
      <c r="O33" s="43"/>
    </row>
    <row r="34" spans="1:15" ht="30" customHeight="1">
      <c r="A34" s="120" t="s">
        <v>26</v>
      </c>
      <c r="B34" s="57">
        <v>27</v>
      </c>
      <c r="C34" s="33" t="s">
        <v>126</v>
      </c>
      <c r="D34" s="25" t="s">
        <v>126</v>
      </c>
      <c r="G34" s="98"/>
      <c r="H34" s="125" t="s">
        <v>125</v>
      </c>
      <c r="I34" s="148"/>
      <c r="J34" s="98"/>
      <c r="K34" s="44"/>
      <c r="L34" s="44"/>
      <c r="M34" s="44"/>
      <c r="N34" s="44"/>
      <c r="O34" s="44"/>
    </row>
    <row r="35" spans="1:15" ht="20.25">
      <c r="G35" s="98"/>
      <c r="H35" s="98"/>
      <c r="I35" s="148"/>
      <c r="J35" s="98"/>
      <c r="K35" s="44"/>
      <c r="L35" s="44"/>
      <c r="M35" s="44"/>
      <c r="N35" s="44"/>
      <c r="O35" s="44"/>
    </row>
    <row r="36" spans="1:15" ht="20.25">
      <c r="B36" s="44" t="s">
        <v>12</v>
      </c>
      <c r="C36" s="44"/>
      <c r="D36" s="96"/>
      <c r="E36" s="95"/>
      <c r="F36" s="44"/>
      <c r="G36" s="44"/>
      <c r="H36" s="44"/>
      <c r="I36" s="90"/>
      <c r="J36" s="44"/>
      <c r="K36" s="44"/>
      <c r="L36" s="44"/>
      <c r="M36" s="44"/>
      <c r="N36" s="44"/>
      <c r="O36" s="44"/>
    </row>
    <row r="37" spans="1:15" ht="20.25">
      <c r="B37" s="44"/>
      <c r="C37" s="44"/>
      <c r="D37" s="96"/>
      <c r="E37" s="95"/>
      <c r="F37" s="44"/>
      <c r="G37"/>
      <c r="H37"/>
      <c r="I37" s="75"/>
      <c r="J37"/>
      <c r="K37"/>
      <c r="L37"/>
      <c r="M37"/>
      <c r="N37"/>
      <c r="O37"/>
    </row>
    <row r="38" spans="1:15" ht="20.25">
      <c r="B38" s="44" t="s">
        <v>13</v>
      </c>
      <c r="C38" s="44"/>
      <c r="D38" s="96"/>
      <c r="E38" s="95"/>
      <c r="F38" s="44"/>
    </row>
  </sheetData>
  <autoFilter ref="A6:J34"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tabSelected="1" topLeftCell="A25" zoomScale="70" zoomScaleNormal="70" workbookViewId="0">
      <selection activeCell="M35" sqref="M35"/>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7" customWidth="1"/>
    <col min="14" max="14" width="15.85546875" style="128" customWidth="1"/>
    <col min="15" max="15" width="11.7109375" style="37" bestFit="1" customWidth="1"/>
    <col min="16" max="16384" width="9.140625" style="2"/>
  </cols>
  <sheetData>
    <row r="1" spans="1:15">
      <c r="D1" s="139" t="s">
        <v>23</v>
      </c>
      <c r="E1" s="139"/>
      <c r="F1" s="139"/>
      <c r="G1" s="139"/>
      <c r="H1" s="139"/>
      <c r="I1" s="139"/>
      <c r="J1" s="139"/>
      <c r="K1" s="139"/>
      <c r="L1" s="139"/>
    </row>
    <row r="2" spans="1:15">
      <c r="D2" s="140" t="s">
        <v>14</v>
      </c>
      <c r="E2" s="140"/>
      <c r="F2" s="140"/>
      <c r="G2" s="140"/>
      <c r="H2" s="140"/>
      <c r="I2" s="140"/>
      <c r="J2" s="140"/>
      <c r="K2" s="13"/>
    </row>
    <row r="3" spans="1:15">
      <c r="B3" s="141" t="s">
        <v>8</v>
      </c>
      <c r="C3" s="141"/>
      <c r="D3" s="141"/>
      <c r="E3" s="142" t="s">
        <v>25</v>
      </c>
      <c r="F3" s="142"/>
      <c r="G3" s="142"/>
      <c r="H3" s="142"/>
      <c r="I3" s="142"/>
      <c r="K3" s="2" t="s">
        <v>9</v>
      </c>
      <c r="L3" s="2" t="s">
        <v>10</v>
      </c>
    </row>
    <row r="4" spans="1:15" s="4" customFormat="1" ht="32.25" customHeight="1">
      <c r="A4" s="3"/>
      <c r="B4" s="143" t="s">
        <v>7</v>
      </c>
      <c r="C4" s="143"/>
      <c r="D4" s="143"/>
      <c r="E4" s="136" t="s">
        <v>114</v>
      </c>
      <c r="F4" s="136"/>
      <c r="G4" s="136"/>
      <c r="H4" s="136"/>
      <c r="I4" s="136"/>
      <c r="J4" s="136"/>
      <c r="K4" s="136"/>
      <c r="L4" s="16" t="s">
        <v>11</v>
      </c>
      <c r="M4" s="38"/>
      <c r="N4" s="105"/>
      <c r="O4" s="38"/>
    </row>
    <row r="5" spans="1:15" s="5" customFormat="1" ht="20.100000000000001" customHeight="1">
      <c r="A5" s="3"/>
      <c r="C5" s="31"/>
      <c r="D5" s="4"/>
      <c r="E5" s="137"/>
      <c r="F5" s="137"/>
      <c r="G5" s="137"/>
      <c r="H5" s="137"/>
      <c r="I5" s="137"/>
      <c r="J5" s="26"/>
      <c r="K5" s="26"/>
      <c r="L5" s="26"/>
      <c r="M5" s="39"/>
      <c r="N5" s="105"/>
      <c r="O5" s="39"/>
    </row>
    <row r="6" spans="1:15" ht="47.25">
      <c r="A6" s="6"/>
      <c r="B6" s="1" t="s">
        <v>2</v>
      </c>
      <c r="C6" s="60" t="s">
        <v>0</v>
      </c>
      <c r="D6" s="1" t="s">
        <v>1</v>
      </c>
      <c r="E6" s="60" t="s">
        <v>3</v>
      </c>
      <c r="F6" s="60" t="s">
        <v>15</v>
      </c>
      <c r="G6" s="27" t="s">
        <v>16</v>
      </c>
      <c r="H6" s="60" t="s">
        <v>17</v>
      </c>
      <c r="I6" s="60" t="s">
        <v>18</v>
      </c>
      <c r="J6" s="19" t="s">
        <v>19</v>
      </c>
      <c r="K6" s="60" t="s">
        <v>20</v>
      </c>
      <c r="L6" s="60" t="s">
        <v>21</v>
      </c>
      <c r="M6" s="48" t="s">
        <v>27</v>
      </c>
      <c r="N6" s="48" t="s">
        <v>113</v>
      </c>
    </row>
    <row r="7" spans="1:15">
      <c r="A7" s="6"/>
      <c r="B7" s="60">
        <v>1</v>
      </c>
      <c r="C7" s="138">
        <v>2</v>
      </c>
      <c r="D7" s="138"/>
      <c r="E7" s="138"/>
      <c r="F7" s="60">
        <v>3</v>
      </c>
      <c r="G7" s="27">
        <v>4</v>
      </c>
      <c r="H7" s="60">
        <v>5</v>
      </c>
      <c r="I7" s="60">
        <v>6</v>
      </c>
      <c r="J7" s="60">
        <v>7</v>
      </c>
      <c r="K7" s="60">
        <v>8</v>
      </c>
      <c r="L7" s="15">
        <v>9</v>
      </c>
      <c r="M7" s="15"/>
      <c r="N7" s="15"/>
    </row>
    <row r="8" spans="1:15" ht="76.5">
      <c r="A8" s="18"/>
      <c r="B8" s="23" t="s">
        <v>26</v>
      </c>
      <c r="C8" s="69">
        <v>1</v>
      </c>
      <c r="D8" s="107" t="s">
        <v>59</v>
      </c>
      <c r="E8" s="107" t="s">
        <v>59</v>
      </c>
      <c r="F8" s="94" t="s">
        <v>58</v>
      </c>
      <c r="G8" s="94">
        <v>1</v>
      </c>
      <c r="H8" s="20"/>
      <c r="I8" s="20"/>
      <c r="J8" s="20"/>
      <c r="K8" s="21"/>
      <c r="L8" s="17" t="s">
        <v>112</v>
      </c>
      <c r="M8" s="61">
        <v>66666.67</v>
      </c>
      <c r="N8" s="106" t="s">
        <v>61</v>
      </c>
    </row>
    <row r="9" spans="1:15" ht="76.5">
      <c r="A9" s="32"/>
      <c r="B9" s="23" t="s">
        <v>26</v>
      </c>
      <c r="C9" s="68">
        <v>2</v>
      </c>
      <c r="D9" s="35" t="s">
        <v>62</v>
      </c>
      <c r="E9" s="35" t="s">
        <v>62</v>
      </c>
      <c r="F9" s="94" t="s">
        <v>58</v>
      </c>
      <c r="G9" s="94">
        <v>1</v>
      </c>
      <c r="H9" s="20"/>
      <c r="I9" s="20"/>
      <c r="J9" s="20"/>
      <c r="K9" s="21"/>
      <c r="L9" s="17" t="s">
        <v>112</v>
      </c>
      <c r="M9" s="61">
        <v>833333.33</v>
      </c>
      <c r="N9" s="106" t="s">
        <v>61</v>
      </c>
    </row>
    <row r="10" spans="1:15" ht="76.5">
      <c r="A10" s="32"/>
      <c r="B10" s="23" t="s">
        <v>26</v>
      </c>
      <c r="C10" s="69">
        <v>3</v>
      </c>
      <c r="D10" s="35" t="s">
        <v>63</v>
      </c>
      <c r="E10" s="35" t="s">
        <v>63</v>
      </c>
      <c r="F10" s="94" t="s">
        <v>58</v>
      </c>
      <c r="G10" s="94">
        <v>1</v>
      </c>
      <c r="H10" s="20"/>
      <c r="I10" s="20"/>
      <c r="J10" s="20"/>
      <c r="K10" s="21"/>
      <c r="L10" s="17" t="s">
        <v>112</v>
      </c>
      <c r="M10" s="61">
        <v>250000</v>
      </c>
      <c r="N10" s="35" t="s">
        <v>64</v>
      </c>
    </row>
    <row r="11" spans="1:15" ht="76.5">
      <c r="A11" s="32"/>
      <c r="B11" s="23" t="s">
        <v>26</v>
      </c>
      <c r="C11" s="68">
        <v>4</v>
      </c>
      <c r="D11" s="108" t="s">
        <v>65</v>
      </c>
      <c r="E11" s="108" t="s">
        <v>65</v>
      </c>
      <c r="F11" s="94" t="s">
        <v>58</v>
      </c>
      <c r="G11" s="94">
        <v>1</v>
      </c>
      <c r="H11" s="20"/>
      <c r="I11" s="20"/>
      <c r="J11" s="20"/>
      <c r="K11" s="21"/>
      <c r="L11" s="17" t="s">
        <v>112</v>
      </c>
      <c r="M11" s="61">
        <v>100000</v>
      </c>
      <c r="N11" s="106" t="s">
        <v>66</v>
      </c>
    </row>
    <row r="12" spans="1:15" ht="76.5">
      <c r="A12" s="32"/>
      <c r="B12" s="23" t="s">
        <v>26</v>
      </c>
      <c r="C12" s="69">
        <v>5</v>
      </c>
      <c r="D12" s="35" t="s">
        <v>67</v>
      </c>
      <c r="E12" s="35" t="s">
        <v>67</v>
      </c>
      <c r="F12" s="109" t="s">
        <v>58</v>
      </c>
      <c r="G12" s="110">
        <v>1</v>
      </c>
      <c r="H12" s="20"/>
      <c r="I12" s="20"/>
      <c r="J12" s="20"/>
      <c r="K12" s="21"/>
      <c r="L12" s="17" t="s">
        <v>112</v>
      </c>
      <c r="M12" s="61">
        <v>20000</v>
      </c>
      <c r="N12" s="106" t="s">
        <v>66</v>
      </c>
    </row>
    <row r="13" spans="1:15" ht="76.5">
      <c r="A13" s="32"/>
      <c r="B13" s="23" t="s">
        <v>26</v>
      </c>
      <c r="C13" s="68">
        <v>6</v>
      </c>
      <c r="D13" s="35" t="s">
        <v>68</v>
      </c>
      <c r="E13" s="35" t="s">
        <v>68</v>
      </c>
      <c r="F13" s="109" t="s">
        <v>58</v>
      </c>
      <c r="G13" s="110">
        <v>2</v>
      </c>
      <c r="H13" s="20"/>
      <c r="I13" s="20"/>
      <c r="J13" s="20"/>
      <c r="K13" s="21"/>
      <c r="L13" s="17" t="s">
        <v>112</v>
      </c>
      <c r="M13" s="61">
        <v>80000</v>
      </c>
      <c r="N13" s="106" t="s">
        <v>66</v>
      </c>
    </row>
    <row r="14" spans="1:15" ht="76.5">
      <c r="B14" s="23" t="s">
        <v>26</v>
      </c>
      <c r="C14" s="69">
        <v>7</v>
      </c>
      <c r="D14" s="65" t="s">
        <v>69</v>
      </c>
      <c r="E14" s="65" t="s">
        <v>69</v>
      </c>
      <c r="F14" s="109" t="s">
        <v>58</v>
      </c>
      <c r="G14" s="110">
        <v>8</v>
      </c>
      <c r="H14" s="20"/>
      <c r="I14" s="20"/>
      <c r="J14" s="20"/>
      <c r="K14" s="21"/>
      <c r="L14" s="17" t="s">
        <v>112</v>
      </c>
      <c r="M14" s="61">
        <v>40000</v>
      </c>
      <c r="N14" s="106" t="s">
        <v>66</v>
      </c>
    </row>
    <row r="15" spans="1:15" ht="76.5">
      <c r="B15" s="23" t="s">
        <v>26</v>
      </c>
      <c r="C15" s="68">
        <v>8</v>
      </c>
      <c r="D15" s="35" t="s">
        <v>70</v>
      </c>
      <c r="E15" s="35" t="s">
        <v>70</v>
      </c>
      <c r="F15" s="109" t="s">
        <v>58</v>
      </c>
      <c r="G15" s="110">
        <v>1</v>
      </c>
      <c r="H15" s="20"/>
      <c r="I15" s="20"/>
      <c r="J15" s="20"/>
      <c r="K15" s="21"/>
      <c r="L15" s="17" t="s">
        <v>112</v>
      </c>
      <c r="M15" s="61">
        <v>1458334</v>
      </c>
      <c r="N15" s="35" t="s">
        <v>71</v>
      </c>
    </row>
    <row r="16" spans="1:15" s="21" customFormat="1" ht="76.5">
      <c r="A16" s="18"/>
      <c r="B16" s="23" t="s">
        <v>26</v>
      </c>
      <c r="C16" s="69">
        <v>9</v>
      </c>
      <c r="D16" s="65" t="s">
        <v>72</v>
      </c>
      <c r="E16" s="65" t="s">
        <v>72</v>
      </c>
      <c r="F16" s="109" t="s">
        <v>58</v>
      </c>
      <c r="G16" s="110">
        <v>1</v>
      </c>
      <c r="H16" s="20"/>
      <c r="I16" s="20"/>
      <c r="J16" s="20"/>
      <c r="L16" s="17" t="s">
        <v>112</v>
      </c>
      <c r="M16" s="61">
        <v>25000</v>
      </c>
      <c r="N16" s="35" t="s">
        <v>73</v>
      </c>
      <c r="O16" s="36"/>
    </row>
    <row r="17" spans="1:17" s="21" customFormat="1" ht="76.5">
      <c r="A17" s="18"/>
      <c r="B17" s="23" t="s">
        <v>26</v>
      </c>
      <c r="C17" s="68">
        <v>10</v>
      </c>
      <c r="D17" s="35" t="s">
        <v>74</v>
      </c>
      <c r="E17" s="35" t="s">
        <v>74</v>
      </c>
      <c r="F17" s="109" t="s">
        <v>58</v>
      </c>
      <c r="G17" s="111">
        <v>2</v>
      </c>
      <c r="H17" s="20"/>
      <c r="I17" s="20"/>
      <c r="J17" s="20"/>
      <c r="L17" s="17" t="s">
        <v>112</v>
      </c>
      <c r="M17" s="61">
        <v>15712</v>
      </c>
      <c r="N17" s="35" t="s">
        <v>73</v>
      </c>
      <c r="O17" s="36"/>
    </row>
    <row r="18" spans="1:17" s="21" customFormat="1" ht="76.5">
      <c r="A18" s="18"/>
      <c r="B18" s="23" t="s">
        <v>26</v>
      </c>
      <c r="C18" s="69">
        <v>11</v>
      </c>
      <c r="D18" s="35" t="s">
        <v>75</v>
      </c>
      <c r="E18" s="35" t="s">
        <v>75</v>
      </c>
      <c r="F18" s="109" t="s">
        <v>58</v>
      </c>
      <c r="G18" s="110">
        <v>5</v>
      </c>
      <c r="H18" s="20"/>
      <c r="I18" s="20"/>
      <c r="J18" s="20"/>
      <c r="L18" s="17" t="s">
        <v>112</v>
      </c>
      <c r="M18" s="61">
        <v>19167</v>
      </c>
      <c r="N18" s="35" t="s">
        <v>73</v>
      </c>
      <c r="O18" s="36"/>
    </row>
    <row r="19" spans="1:17" s="21" customFormat="1" ht="76.5">
      <c r="A19" s="18"/>
      <c r="B19" s="23" t="s">
        <v>26</v>
      </c>
      <c r="C19" s="68">
        <v>12</v>
      </c>
      <c r="D19" s="35" t="s">
        <v>76</v>
      </c>
      <c r="E19" s="35" t="s">
        <v>76</v>
      </c>
      <c r="F19" s="109" t="s">
        <v>58</v>
      </c>
      <c r="G19" s="110">
        <v>7</v>
      </c>
      <c r="H19" s="20"/>
      <c r="I19" s="20"/>
      <c r="J19" s="20"/>
      <c r="L19" s="17" t="s">
        <v>112</v>
      </c>
      <c r="M19" s="61">
        <v>5238.33</v>
      </c>
      <c r="N19" s="35" t="s">
        <v>117</v>
      </c>
      <c r="O19" s="36"/>
    </row>
    <row r="20" spans="1:17" ht="76.5">
      <c r="B20" s="23" t="s">
        <v>26</v>
      </c>
      <c r="C20" s="69">
        <v>13</v>
      </c>
      <c r="D20" s="106" t="s">
        <v>86</v>
      </c>
      <c r="E20" s="106" t="s">
        <v>86</v>
      </c>
      <c r="F20" s="109" t="s">
        <v>58</v>
      </c>
      <c r="G20" s="110">
        <v>1</v>
      </c>
      <c r="H20" s="20"/>
      <c r="I20" s="20"/>
      <c r="J20" s="20"/>
      <c r="K20" s="21"/>
      <c r="L20" s="17" t="s">
        <v>112</v>
      </c>
      <c r="M20" s="61">
        <v>50226</v>
      </c>
      <c r="N20" s="106" t="s">
        <v>87</v>
      </c>
    </row>
    <row r="21" spans="1:17" ht="76.5">
      <c r="B21" s="23" t="s">
        <v>26</v>
      </c>
      <c r="C21" s="68">
        <v>14</v>
      </c>
      <c r="D21" s="35" t="s">
        <v>88</v>
      </c>
      <c r="E21" s="35" t="s">
        <v>88</v>
      </c>
      <c r="F21" s="109" t="s">
        <v>58</v>
      </c>
      <c r="G21" s="110">
        <v>1</v>
      </c>
      <c r="H21" s="20"/>
      <c r="I21" s="20"/>
      <c r="J21" s="20"/>
      <c r="K21" s="21"/>
      <c r="L21" s="17" t="s">
        <v>112</v>
      </c>
      <c r="M21" s="37">
        <v>5000</v>
      </c>
      <c r="N21" s="106" t="s">
        <v>87</v>
      </c>
    </row>
    <row r="22" spans="1:17" ht="76.5">
      <c r="B22" s="23" t="s">
        <v>26</v>
      </c>
      <c r="C22" s="69">
        <v>15</v>
      </c>
      <c r="D22" s="74" t="s">
        <v>90</v>
      </c>
      <c r="E22" s="74" t="s">
        <v>90</v>
      </c>
      <c r="F22" s="109" t="s">
        <v>58</v>
      </c>
      <c r="G22" s="110">
        <v>1</v>
      </c>
      <c r="H22" s="20"/>
      <c r="I22" s="20"/>
      <c r="J22" s="20"/>
      <c r="K22" s="21"/>
      <c r="L22" s="17" t="s">
        <v>112</v>
      </c>
      <c r="M22" s="61">
        <v>5417</v>
      </c>
      <c r="N22" s="106" t="s">
        <v>87</v>
      </c>
    </row>
    <row r="23" spans="1:17" ht="76.5">
      <c r="B23" s="23" t="s">
        <v>26</v>
      </c>
      <c r="C23" s="68">
        <v>16</v>
      </c>
      <c r="D23" s="74" t="s">
        <v>92</v>
      </c>
      <c r="E23" s="74" t="s">
        <v>92</v>
      </c>
      <c r="F23" s="109" t="s">
        <v>58</v>
      </c>
      <c r="G23" s="110">
        <v>2</v>
      </c>
      <c r="H23" s="20"/>
      <c r="I23" s="20"/>
      <c r="J23" s="20"/>
      <c r="K23" s="21"/>
      <c r="L23" s="17" t="s">
        <v>112</v>
      </c>
      <c r="M23" s="61">
        <v>9267</v>
      </c>
      <c r="N23" s="106" t="s">
        <v>87</v>
      </c>
    </row>
    <row r="24" spans="1:17" ht="76.5">
      <c r="B24" s="23" t="s">
        <v>26</v>
      </c>
      <c r="C24" s="69">
        <v>17</v>
      </c>
      <c r="D24" s="121" t="s">
        <v>94</v>
      </c>
      <c r="E24" s="121" t="s">
        <v>94</v>
      </c>
      <c r="F24" s="109" t="s">
        <v>58</v>
      </c>
      <c r="G24" s="110">
        <v>1</v>
      </c>
      <c r="H24" s="20"/>
      <c r="I24" s="20"/>
      <c r="J24" s="20"/>
      <c r="K24" s="21"/>
      <c r="L24" s="17" t="s">
        <v>112</v>
      </c>
      <c r="M24" s="61">
        <v>170000</v>
      </c>
      <c r="N24" s="106" t="s">
        <v>87</v>
      </c>
    </row>
    <row r="25" spans="1:17" ht="76.5">
      <c r="B25" s="23" t="s">
        <v>26</v>
      </c>
      <c r="C25" s="68">
        <v>18</v>
      </c>
      <c r="D25" s="35" t="s">
        <v>95</v>
      </c>
      <c r="E25" s="35" t="s">
        <v>95</v>
      </c>
      <c r="F25" s="109" t="s">
        <v>58</v>
      </c>
      <c r="G25" s="110">
        <v>1</v>
      </c>
      <c r="H25" s="112"/>
      <c r="I25" s="112"/>
      <c r="J25" s="113"/>
      <c r="K25" s="97"/>
      <c r="L25" s="17" t="s">
        <v>112</v>
      </c>
      <c r="M25" s="61">
        <v>5584</v>
      </c>
      <c r="N25" s="106" t="s">
        <v>87</v>
      </c>
      <c r="O25" s="43"/>
      <c r="P25" s="43"/>
      <c r="Q25" s="43"/>
    </row>
    <row r="26" spans="1:17" ht="76.5">
      <c r="B26" s="23" t="s">
        <v>26</v>
      </c>
      <c r="C26" s="69">
        <v>19</v>
      </c>
      <c r="D26" s="121" t="s">
        <v>99</v>
      </c>
      <c r="E26" s="121" t="s">
        <v>99</v>
      </c>
      <c r="F26" s="109" t="s">
        <v>58</v>
      </c>
      <c r="G26" s="110">
        <v>1</v>
      </c>
      <c r="H26" s="20"/>
      <c r="I26" s="20"/>
      <c r="J26" s="20"/>
      <c r="K26" s="21"/>
      <c r="L26" s="17" t="s">
        <v>112</v>
      </c>
      <c r="M26" s="61">
        <v>6365</v>
      </c>
      <c r="N26" s="58" t="s">
        <v>97</v>
      </c>
      <c r="O26" s="58"/>
      <c r="P26" s="43"/>
      <c r="Q26" s="43"/>
    </row>
    <row r="27" spans="1:17" ht="76.5">
      <c r="B27" s="23" t="s">
        <v>26</v>
      </c>
      <c r="C27" s="68">
        <v>20</v>
      </c>
      <c r="D27" s="123" t="s">
        <v>101</v>
      </c>
      <c r="E27" s="123" t="s">
        <v>101</v>
      </c>
      <c r="F27" s="114" t="s">
        <v>58</v>
      </c>
      <c r="G27" s="115">
        <v>1</v>
      </c>
      <c r="H27" s="116"/>
      <c r="I27" s="116"/>
      <c r="J27" s="116"/>
      <c r="K27" s="98"/>
      <c r="L27" s="17" t="s">
        <v>112</v>
      </c>
      <c r="M27" s="61">
        <v>15750</v>
      </c>
      <c r="N27" s="58" t="s">
        <v>97</v>
      </c>
      <c r="O27" s="58"/>
      <c r="P27" s="44"/>
      <c r="Q27" s="44"/>
    </row>
    <row r="28" spans="1:17" ht="76.5">
      <c r="B28" s="23" t="s">
        <v>26</v>
      </c>
      <c r="C28" s="69">
        <v>21</v>
      </c>
      <c r="D28" s="123" t="s">
        <v>103</v>
      </c>
      <c r="E28" s="123" t="s">
        <v>103</v>
      </c>
      <c r="F28" s="114" t="s">
        <v>58</v>
      </c>
      <c r="G28" s="68">
        <v>2</v>
      </c>
      <c r="H28" s="116"/>
      <c r="I28" s="116"/>
      <c r="J28" s="116"/>
      <c r="K28" s="98"/>
      <c r="L28" s="17" t="s">
        <v>112</v>
      </c>
      <c r="M28" s="127">
        <v>15712</v>
      </c>
      <c r="N28" s="58" t="s">
        <v>97</v>
      </c>
      <c r="O28" s="58"/>
      <c r="P28" s="44"/>
      <c r="Q28" s="44"/>
    </row>
    <row r="29" spans="1:17" ht="76.5">
      <c r="B29" s="23" t="s">
        <v>26</v>
      </c>
      <c r="C29" s="68">
        <v>22</v>
      </c>
      <c r="D29" s="123" t="s">
        <v>105</v>
      </c>
      <c r="E29" s="123" t="s">
        <v>105</v>
      </c>
      <c r="F29" s="117" t="s">
        <v>58</v>
      </c>
      <c r="G29" s="115">
        <v>2</v>
      </c>
      <c r="H29" s="116"/>
      <c r="I29" s="116"/>
      <c r="J29" s="116"/>
      <c r="K29" s="98"/>
      <c r="L29" s="17" t="s">
        <v>112</v>
      </c>
      <c r="M29" s="127">
        <v>300</v>
      </c>
      <c r="N29" s="58" t="s">
        <v>97</v>
      </c>
      <c r="O29" s="58"/>
      <c r="P29" s="44"/>
      <c r="Q29" s="44"/>
    </row>
    <row r="30" spans="1:17" ht="76.5">
      <c r="B30" s="23" t="s">
        <v>26</v>
      </c>
      <c r="C30" s="69">
        <v>23</v>
      </c>
      <c r="D30" s="123" t="s">
        <v>107</v>
      </c>
      <c r="E30" s="123" t="s">
        <v>107</v>
      </c>
      <c r="F30" s="117" t="s">
        <v>58</v>
      </c>
      <c r="G30" s="118">
        <v>1</v>
      </c>
      <c r="H30" s="119"/>
      <c r="I30" s="119"/>
      <c r="J30" s="119"/>
      <c r="K30" s="99"/>
      <c r="L30" s="17" t="s">
        <v>112</v>
      </c>
      <c r="M30" s="61">
        <v>41666.67</v>
      </c>
      <c r="N30" s="58" t="s">
        <v>97</v>
      </c>
      <c r="O30" s="58"/>
      <c r="P30"/>
      <c r="Q30"/>
    </row>
    <row r="31" spans="1:17" ht="76.5">
      <c r="B31" s="23" t="s">
        <v>26</v>
      </c>
      <c r="C31" s="68">
        <v>24</v>
      </c>
      <c r="D31" s="123" t="s">
        <v>109</v>
      </c>
      <c r="E31" s="123" t="s">
        <v>109</v>
      </c>
      <c r="F31" s="117" t="s">
        <v>58</v>
      </c>
      <c r="G31" s="118">
        <v>1</v>
      </c>
      <c r="H31" s="119"/>
      <c r="I31" s="119"/>
      <c r="J31" s="119"/>
      <c r="K31" s="99"/>
      <c r="L31" s="17" t="s">
        <v>112</v>
      </c>
      <c r="M31" s="61">
        <v>83333.33</v>
      </c>
      <c r="N31" s="58" t="s">
        <v>97</v>
      </c>
      <c r="O31" s="58"/>
      <c r="P31"/>
      <c r="Q31"/>
    </row>
    <row r="32" spans="1:17" ht="76.5">
      <c r="B32" s="23" t="s">
        <v>26</v>
      </c>
      <c r="C32" s="69">
        <v>25</v>
      </c>
      <c r="D32" s="125" t="s">
        <v>111</v>
      </c>
      <c r="E32" s="125" t="s">
        <v>111</v>
      </c>
      <c r="F32" s="117" t="s">
        <v>58</v>
      </c>
      <c r="G32" s="118">
        <v>1</v>
      </c>
      <c r="H32" s="20"/>
      <c r="I32" s="20"/>
      <c r="J32" s="20"/>
      <c r="K32" s="21"/>
      <c r="L32" s="17" t="s">
        <v>112</v>
      </c>
      <c r="M32" s="61">
        <v>41666.67</v>
      </c>
      <c r="N32" s="58" t="s">
        <v>97</v>
      </c>
      <c r="O32" s="58"/>
    </row>
    <row r="33" spans="2:14" ht="76.5">
      <c r="B33" s="23" t="s">
        <v>26</v>
      </c>
      <c r="C33" s="68">
        <v>26</v>
      </c>
      <c r="D33" s="125" t="s">
        <v>116</v>
      </c>
      <c r="E33" s="125" t="s">
        <v>116</v>
      </c>
      <c r="F33" s="117" t="s">
        <v>58</v>
      </c>
      <c r="G33" s="118">
        <v>2</v>
      </c>
      <c r="H33" s="21"/>
      <c r="I33" s="21"/>
      <c r="J33" s="21"/>
      <c r="K33" s="21"/>
      <c r="L33" s="17" t="s">
        <v>112</v>
      </c>
      <c r="M33" s="36">
        <v>20000</v>
      </c>
      <c r="N33" s="129" t="s">
        <v>64</v>
      </c>
    </row>
    <row r="34" spans="2:14" ht="78.75">
      <c r="B34" s="23" t="s">
        <v>26</v>
      </c>
      <c r="C34" s="145">
        <v>27</v>
      </c>
      <c r="D34" s="146" t="s">
        <v>123</v>
      </c>
      <c r="E34" s="146" t="s">
        <v>123</v>
      </c>
      <c r="F34" s="117" t="s">
        <v>58</v>
      </c>
      <c r="G34" s="147">
        <v>5</v>
      </c>
      <c r="H34" s="21"/>
      <c r="I34" s="21"/>
      <c r="J34" s="21"/>
      <c r="K34" s="21"/>
      <c r="L34" s="17" t="s">
        <v>112</v>
      </c>
      <c r="M34" s="36">
        <v>90000</v>
      </c>
      <c r="N34" s="129" t="s">
        <v>124</v>
      </c>
    </row>
    <row r="35" spans="2:14">
      <c r="M35" s="37">
        <f>SUM(M8:M34)</f>
        <v>3473739</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44" t="s">
        <v>22</v>
      </c>
      <c r="I12" s="14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63" customWidth="1"/>
    <col min="3" max="3" width="16" customWidth="1"/>
    <col min="5" max="5" width="11.42578125" customWidth="1"/>
    <col min="8" max="8" width="10.5703125" customWidth="1"/>
    <col min="10" max="10" width="11" customWidth="1"/>
  </cols>
  <sheetData>
    <row r="1" spans="1:11" ht="72" customHeight="1">
      <c r="C1" s="72" t="s">
        <v>55</v>
      </c>
      <c r="D1" s="70" t="s">
        <v>39</v>
      </c>
      <c r="E1" s="67" t="s">
        <v>56</v>
      </c>
      <c r="F1" s="72" t="s">
        <v>44</v>
      </c>
      <c r="G1" s="71" t="s">
        <v>48</v>
      </c>
      <c r="H1" s="71" t="s">
        <v>49</v>
      </c>
      <c r="I1" s="71" t="s">
        <v>51</v>
      </c>
      <c r="J1" s="70" t="s">
        <v>57</v>
      </c>
      <c r="K1" s="49" t="s">
        <v>54</v>
      </c>
    </row>
    <row r="2" spans="1:11" ht="20.100000000000001" customHeight="1">
      <c r="A2" s="65" t="s">
        <v>33</v>
      </c>
      <c r="B2" s="40">
        <v>3</v>
      </c>
    </row>
    <row r="3" spans="1:11" ht="20.100000000000001" customHeight="1">
      <c r="A3" s="65" t="s">
        <v>34</v>
      </c>
      <c r="B3" s="40">
        <v>1</v>
      </c>
    </row>
    <row r="4" spans="1:11" ht="20.100000000000001" customHeight="1">
      <c r="A4" s="65" t="s">
        <v>35</v>
      </c>
      <c r="B4" s="40">
        <v>2</v>
      </c>
    </row>
    <row r="5" spans="1:11" ht="20.100000000000001" customHeight="1">
      <c r="A5" s="64" t="s">
        <v>36</v>
      </c>
      <c r="B5" s="40">
        <v>1</v>
      </c>
    </row>
    <row r="6" spans="1:11" ht="20.100000000000001" customHeight="1">
      <c r="A6" s="65" t="s">
        <v>37</v>
      </c>
      <c r="B6" s="40">
        <v>2</v>
      </c>
    </row>
    <row r="7" spans="1:11" ht="20.100000000000001" customHeight="1">
      <c r="A7" s="65" t="s">
        <v>38</v>
      </c>
      <c r="B7" s="62">
        <v>1</v>
      </c>
    </row>
    <row r="8" spans="1:11" ht="20.100000000000001" customHeight="1">
      <c r="A8" s="65" t="s">
        <v>40</v>
      </c>
      <c r="B8" s="62">
        <v>1</v>
      </c>
    </row>
    <row r="9" spans="1:11" ht="20.100000000000001" customHeight="1">
      <c r="A9" s="65" t="s">
        <v>41</v>
      </c>
      <c r="B9" s="62">
        <v>1</v>
      </c>
    </row>
    <row r="10" spans="1:11" ht="20.100000000000001" customHeight="1">
      <c r="A10" s="65" t="s">
        <v>42</v>
      </c>
      <c r="B10" s="62">
        <v>1</v>
      </c>
    </row>
    <row r="11" spans="1:11" ht="20.100000000000001" customHeight="1">
      <c r="A11" s="65" t="s">
        <v>32</v>
      </c>
      <c r="B11" s="62">
        <v>1</v>
      </c>
    </row>
    <row r="12" spans="1:11" ht="20.100000000000001" customHeight="1">
      <c r="A12" s="65" t="s">
        <v>43</v>
      </c>
      <c r="B12" s="62">
        <v>1</v>
      </c>
    </row>
    <row r="13" spans="1:11" ht="20.100000000000001" customHeight="1">
      <c r="A13" s="65" t="s">
        <v>45</v>
      </c>
      <c r="B13" s="62">
        <v>8</v>
      </c>
    </row>
    <row r="14" spans="1:11" ht="20.100000000000001" customHeight="1">
      <c r="A14" s="65" t="s">
        <v>46</v>
      </c>
      <c r="B14" s="62">
        <v>1</v>
      </c>
    </row>
    <row r="15" spans="1:11" ht="20.100000000000001" customHeight="1">
      <c r="A15" s="65" t="s">
        <v>47</v>
      </c>
      <c r="B15" s="62">
        <v>10</v>
      </c>
    </row>
    <row r="16" spans="1:11" ht="20.100000000000001" customHeight="1">
      <c r="A16" s="73" t="s">
        <v>50</v>
      </c>
      <c r="B16" s="62">
        <v>2</v>
      </c>
    </row>
    <row r="17" spans="1:2" ht="20.100000000000001" customHeight="1">
      <c r="A17" s="66" t="s">
        <v>52</v>
      </c>
      <c r="B17" s="40">
        <v>4</v>
      </c>
    </row>
    <row r="18" spans="1:2" ht="20.100000000000001" customHeight="1">
      <c r="A18" s="65" t="s">
        <v>53</v>
      </c>
      <c r="B18" s="4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2024-10-18T08:09:25Z</dcterms:modified>
</cp:coreProperties>
</file>