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rina Vijeila\Desktop\ocds-b3wdp1-MD-1756728020096-EV-1756811011576\"/>
    </mc:Choice>
  </mc:AlternateContent>
  <xr:revisionPtr revIDLastSave="0" documentId="13_ncr:1_{4D88D344-5D74-4B17-A4C0-B2F52552E99B}" xr6:coauthVersionLast="47" xr6:coauthVersionMax="47" xr10:uidLastSave="{00000000-0000-0000-0000-000000000000}"/>
  <bookViews>
    <workbookView xWindow="-110" yWindow="-110" windowWidth="19420" windowHeight="10300" xr2:uid="{EADCB4F8-3AE4-4BAC-A961-8CDB7B7A00DF}"/>
  </bookViews>
  <sheets>
    <sheet name="Proforma template" sheetId="2" r:id="rId1"/>
    <sheet name=" Precios Z275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2" l="1"/>
  <c r="D42" i="2"/>
  <c r="D34" i="2"/>
  <c r="D35" i="2"/>
  <c r="D36" i="2"/>
  <c r="D37" i="2"/>
  <c r="D38" i="2"/>
  <c r="D39" i="2"/>
  <c r="D40" i="2"/>
  <c r="D41" i="2"/>
  <c r="D43" i="2"/>
  <c r="D44" i="2"/>
  <c r="D33" i="2"/>
  <c r="G46" i="2"/>
  <c r="D46" i="2" l="1"/>
</calcChain>
</file>

<file path=xl/sharedStrings.xml><?xml version="1.0" encoding="utf-8"?>
<sst xmlns="http://schemas.openxmlformats.org/spreadsheetml/2006/main" count="80" uniqueCount="79">
  <si>
    <t>Poste</t>
  </si>
  <si>
    <t>Cantidad</t>
  </si>
  <si>
    <t>PR8 1.5 mm</t>
  </si>
  <si>
    <t>Precio /m</t>
  </si>
  <si>
    <t>Altura</t>
  </si>
  <si>
    <t>PR8 1.2 mm</t>
  </si>
  <si>
    <t>Peso total</t>
  </si>
  <si>
    <t>PR9 1.5 mm</t>
  </si>
  <si>
    <t>PR9 1.8 mm</t>
  </si>
  <si>
    <t>PR14 1.5 mm</t>
  </si>
  <si>
    <t>PR14 1.8 mm</t>
  </si>
  <si>
    <t>P24 1.5 mm</t>
  </si>
  <si>
    <t xml:space="preserve">P24 1.8 mm </t>
  </si>
  <si>
    <t>Peso Kg/m</t>
  </si>
  <si>
    <t>P135 1.5 mm</t>
  </si>
  <si>
    <t xml:space="preserve">P135 1.8 mm </t>
  </si>
  <si>
    <t>PR9 Click 1.5 mm</t>
  </si>
  <si>
    <t>PR9 Click 1.8 mm</t>
  </si>
  <si>
    <t>P24 Click 1.5 mm</t>
  </si>
  <si>
    <t>P24 Click 1.8 mm</t>
  </si>
  <si>
    <t>P135 Click 1.5 mm</t>
  </si>
  <si>
    <t>P135 Click 1.8 mm</t>
  </si>
  <si>
    <t>LP-100 1.5 mm</t>
  </si>
  <si>
    <t>LP-100 1.8 mm</t>
  </si>
  <si>
    <t>LP-200 1.5 mm</t>
  </si>
  <si>
    <t>LP-200 1.8 mm</t>
  </si>
  <si>
    <t>LP-300 1.5 mm</t>
  </si>
  <si>
    <t>LP-300 1.8 mm</t>
  </si>
  <si>
    <t>LP-400 1.5 mm</t>
  </si>
  <si>
    <t>LP-400 1.8 mm</t>
  </si>
  <si>
    <t>P40 1.8 mm</t>
  </si>
  <si>
    <t>P40 2 mm</t>
  </si>
  <si>
    <t>P50 1.8 mm</t>
  </si>
  <si>
    <t>P50 2 mm</t>
  </si>
  <si>
    <t>P190 1.8 mm</t>
  </si>
  <si>
    <t>P190 2 mm</t>
  </si>
  <si>
    <t>P200 1.8 mm</t>
  </si>
  <si>
    <t>P200 2mm</t>
  </si>
  <si>
    <t>Peso unitario Kg</t>
  </si>
  <si>
    <t>Peso Total Kg</t>
  </si>
  <si>
    <t>Total:</t>
  </si>
  <si>
    <t>CLIENTE:</t>
  </si>
  <si>
    <t>SÁEZ ORTEGA DE BARRAX, S.L.</t>
  </si>
  <si>
    <t>CTRA. DE LA RODA, S/N</t>
  </si>
  <si>
    <t>02639 BARRAX (ALBACETE)</t>
  </si>
  <si>
    <t>ESPAÑA</t>
  </si>
  <si>
    <t>B-02261832</t>
  </si>
  <si>
    <t>FACTURA PROFORMA:</t>
  </si>
  <si>
    <t>FECHA:</t>
  </si>
  <si>
    <t>DELIVERY TERMS: EXW</t>
  </si>
  <si>
    <t>Payment terms:</t>
  </si>
  <si>
    <t>- 30% upon confirming order.</t>
  </si>
  <si>
    <t>- 70% 90 days when goods depart.</t>
  </si>
  <si>
    <t>BANK INFO:</t>
  </si>
  <si>
    <t>CAIXABANK</t>
  </si>
  <si>
    <t>OFICINA 08663</t>
  </si>
  <si>
    <t>CENTRO DE EMPRESAS ALBACETE</t>
  </si>
  <si>
    <t>C/TESIFONTE GALLEGO, 19</t>
  </si>
  <si>
    <t>02002 ALBACETE</t>
  </si>
  <si>
    <t>No DE CUENTA IBAN: ES80 2100 8663 1102 0000 2950</t>
  </si>
  <si>
    <t>BIC: CAIXESBBXXX</t>
  </si>
  <si>
    <t>Precio total</t>
  </si>
  <si>
    <t>Set ancore cu disc de 125 mm diametru x 3 mm grosime și tijă de 80 cm x 7 mm diametru</t>
  </si>
  <si>
    <t>GPAK Gripple cablu de 3,5 m</t>
  </si>
  <si>
    <t>Sârmă galvanizată armată de 1,8 mm</t>
  </si>
  <si>
    <t>Sârmă galvanizată armată de 2,5 mm</t>
  </si>
  <si>
    <t>Gripple GP-1</t>
  </si>
  <si>
    <t>Gripple Small</t>
  </si>
  <si>
    <t>Distanțier sârmă portanta</t>
  </si>
  <si>
    <t>Clește Gripple</t>
  </si>
  <si>
    <t>Clește de tăiat sârmă</t>
  </si>
  <si>
    <t>Tutor Fibra Plastica 1,20 mtr   6 mm</t>
  </si>
  <si>
    <t>Spalier Intermediar P24 la 2,5 m Z275</t>
  </si>
  <si>
    <t>Fruntas P190E la 2,6 m Z275</t>
  </si>
  <si>
    <t>Produs</t>
  </si>
  <si>
    <t>Cantitate</t>
  </si>
  <si>
    <t>Pret unitar</t>
  </si>
  <si>
    <t>Pret Total</t>
  </si>
  <si>
    <t>Pret MDL 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</si>
</sst>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;\-#,##0.00\ &quot;€&quot;"/>
    <numFmt numFmtId="165" formatCode="#,##0.00\ [$€-1];[Red]\-#,##0.00\ [$€-1]"/>
    <numFmt numFmtId="166" formatCode="#,##0.000\ &quot;€&quot;"/>
    <numFmt numFmtId="167" formatCode="#,##0.00\ &quot;€&quot;"/>
    <numFmt numFmtId="168" formatCode="#,##0.00\ &quot;MDL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26"/>
      <color rgb="FF000000"/>
      <name val="Calibri"/>
      <family val="2"/>
    </font>
    <font>
      <b/>
      <i/>
      <u/>
      <sz val="14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3A3838"/>
      <name val="Calibri"/>
      <family val="2"/>
      <scheme val="minor"/>
    </font>
    <font>
      <sz val="14"/>
      <color theme="1"/>
      <name val="Times New Roman"/>
      <family val="1"/>
    </font>
    <font>
      <sz val="12"/>
      <color rgb="FF07376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4B083"/>
        <bgColor rgb="FFF4B083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2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3" fontId="9" fillId="0" borderId="5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1" applyFont="1" applyBorder="1" applyAlignment="1">
      <alignment horizontal="center" vertical="center"/>
    </xf>
    <xf numFmtId="165" fontId="1" fillId="0" borderId="2" xfId="1" applyNumberFormat="1" applyFont="1" applyBorder="1" applyAlignment="1">
      <alignment horizontal="center" vertical="center"/>
    </xf>
    <xf numFmtId="164" fontId="10" fillId="2" borderId="2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64" fontId="12" fillId="3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 readingOrder="2"/>
    </xf>
    <xf numFmtId="1" fontId="13" fillId="0" borderId="2" xfId="0" applyNumberFormat="1" applyFont="1" applyBorder="1" applyAlignment="1">
      <alignment horizontal="right" vertical="center" wrapText="1" readingOrder="2"/>
    </xf>
    <xf numFmtId="168" fontId="9" fillId="0" borderId="2" xfId="0" applyNumberFormat="1" applyFont="1" applyBorder="1" applyAlignment="1">
      <alignment horizontal="center" vertical="center"/>
    </xf>
    <xf numFmtId="168" fontId="9" fillId="0" borderId="0" xfId="0" applyNumberFormat="1" applyFont="1" applyAlignment="1">
      <alignment horizontal="center"/>
    </xf>
    <xf numFmtId="168" fontId="9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 xr:uid="{F7CD4860-CDB1-4EF3-A792-2C2C70F2BA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1047751</xdr:colOff>
      <xdr:row>11</xdr:row>
      <xdr:rowOff>171450</xdr:rowOff>
    </xdr:from>
    <xdr:ext cx="5324474" cy="714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FF21DA3-647A-4CA6-8179-01BA8D264FCA}"/>
            </a:ext>
          </a:extLst>
        </xdr:cNvPr>
        <xdr:cNvSpPr/>
      </xdr:nvSpPr>
      <xdr:spPr>
        <a:xfrm>
          <a:off x="4695826" y="2352675"/>
          <a:ext cx="5324474" cy="714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4400" b="0" u="sng" cap="none">
              <a:solidFill>
                <a:schemeClr val="dk1"/>
              </a:solidFill>
            </a:rPr>
            <a:t>FACTURA PROFORMA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</xdr:row>
      <xdr:rowOff>95250</xdr:rowOff>
    </xdr:from>
    <xdr:ext cx="2705100" cy="2324100"/>
    <xdr:pic>
      <xdr:nvPicPr>
        <xdr:cNvPr id="3" name="image1.jpg">
          <a:extLst>
            <a:ext uri="{FF2B5EF4-FFF2-40B4-BE49-F238E27FC236}">
              <a16:creationId xmlns:a16="http://schemas.microsoft.com/office/drawing/2014/main" id="{19F63E11-03D0-4E3B-8F54-D30526560A6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95375"/>
          <a:ext cx="2705100" cy="2324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8E28-5394-4F8D-9CCF-966477E82561}">
  <dimension ref="A3:L60"/>
  <sheetViews>
    <sheetView tabSelected="1" topLeftCell="A22" zoomScale="77" zoomScaleNormal="77" workbookViewId="0">
      <selection activeCell="F32" sqref="F32"/>
    </sheetView>
  </sheetViews>
  <sheetFormatPr defaultRowHeight="14.5" x14ac:dyDescent="0.35"/>
  <cols>
    <col min="1" max="1" width="54.7265625" customWidth="1"/>
    <col min="2" max="2" width="37.26953125" customWidth="1"/>
    <col min="3" max="3" width="31.453125" customWidth="1"/>
    <col min="4" max="5" width="29.453125" customWidth="1"/>
    <col min="6" max="6" width="32.453125" customWidth="1"/>
    <col min="7" max="7" width="30.36328125" customWidth="1"/>
  </cols>
  <sheetData>
    <row r="3" spans="2:7" ht="15.5" x14ac:dyDescent="0.35">
      <c r="B3" s="2"/>
      <c r="C3" s="2"/>
      <c r="D3" s="2"/>
      <c r="E3" s="2"/>
      <c r="F3" s="2"/>
      <c r="G3" s="2"/>
    </row>
    <row r="4" spans="2:7" ht="15.5" x14ac:dyDescent="0.35">
      <c r="B4" s="2"/>
      <c r="C4" s="2"/>
      <c r="D4" s="2"/>
      <c r="E4" s="2"/>
      <c r="F4" s="2"/>
      <c r="G4" s="2"/>
    </row>
    <row r="5" spans="2:7" ht="15.5" x14ac:dyDescent="0.35">
      <c r="B5" s="2"/>
      <c r="C5" s="2"/>
      <c r="D5" s="2"/>
      <c r="E5" s="2"/>
      <c r="F5" s="2"/>
      <c r="G5" s="2"/>
    </row>
    <row r="6" spans="2:7" ht="15.5" x14ac:dyDescent="0.35">
      <c r="B6" s="2"/>
      <c r="C6" s="2"/>
      <c r="D6" s="2"/>
      <c r="E6" s="2"/>
      <c r="F6" s="2"/>
      <c r="G6" s="2"/>
    </row>
    <row r="7" spans="2:7" ht="15.5" x14ac:dyDescent="0.35">
      <c r="B7" s="2"/>
      <c r="C7" s="2"/>
      <c r="D7" s="2"/>
      <c r="E7" s="2"/>
      <c r="F7" s="2"/>
      <c r="G7" s="2"/>
    </row>
    <row r="8" spans="2:7" ht="15.5" x14ac:dyDescent="0.35">
      <c r="B8" s="2"/>
      <c r="C8" s="2"/>
      <c r="D8" s="2"/>
      <c r="E8" s="2"/>
      <c r="F8" s="2"/>
      <c r="G8" s="2"/>
    </row>
    <row r="9" spans="2:7" ht="15.5" x14ac:dyDescent="0.35">
      <c r="B9" s="2"/>
      <c r="C9" s="2"/>
      <c r="D9" s="2"/>
      <c r="E9" s="2"/>
      <c r="F9" s="2"/>
      <c r="G9" s="2"/>
    </row>
    <row r="10" spans="2:7" ht="15.5" x14ac:dyDescent="0.35">
      <c r="B10" s="2"/>
      <c r="C10" s="2"/>
      <c r="D10" s="2"/>
      <c r="E10" s="2"/>
      <c r="F10" s="2"/>
      <c r="G10" s="2"/>
    </row>
    <row r="11" spans="2:7" ht="15.5" x14ac:dyDescent="0.35">
      <c r="B11" s="2"/>
      <c r="C11" s="2"/>
      <c r="D11" s="2"/>
      <c r="E11" s="2"/>
      <c r="F11" s="2"/>
      <c r="G11" s="2"/>
    </row>
    <row r="12" spans="2:7" ht="15.5" x14ac:dyDescent="0.35">
      <c r="B12" s="2"/>
      <c r="C12" s="2"/>
      <c r="D12" s="2"/>
      <c r="E12" s="2"/>
      <c r="F12" s="2"/>
      <c r="G12" s="2"/>
    </row>
    <row r="13" spans="2:7" ht="15.5" x14ac:dyDescent="0.35">
      <c r="B13" s="2"/>
      <c r="C13" s="2"/>
      <c r="D13" s="2"/>
      <c r="E13" s="2"/>
      <c r="F13" s="2"/>
      <c r="G13" s="2"/>
    </row>
    <row r="14" spans="2:7" ht="15.5" x14ac:dyDescent="0.35">
      <c r="B14" s="2"/>
      <c r="C14" s="2"/>
      <c r="D14" s="2"/>
      <c r="E14" s="2"/>
      <c r="F14" s="2"/>
    </row>
    <row r="15" spans="2:7" ht="15.5" x14ac:dyDescent="0.35">
      <c r="B15" s="2"/>
      <c r="C15" s="2"/>
      <c r="D15" s="2"/>
      <c r="E15" s="2"/>
      <c r="F15" s="2"/>
      <c r="G15" s="2"/>
    </row>
    <row r="16" spans="2:7" ht="15.5" x14ac:dyDescent="0.35">
      <c r="B16" s="2"/>
      <c r="C16" s="2"/>
      <c r="D16" s="2"/>
      <c r="E16" s="2"/>
      <c r="F16" s="2"/>
      <c r="G16" s="2"/>
    </row>
    <row r="17" spans="1:12" ht="15.5" x14ac:dyDescent="0.35">
      <c r="B17" s="2"/>
      <c r="C17" s="2"/>
      <c r="D17" s="2"/>
      <c r="E17" s="2"/>
      <c r="F17" s="2"/>
      <c r="G17" s="2"/>
    </row>
    <row r="18" spans="1:12" ht="33.5" x14ac:dyDescent="0.75">
      <c r="B18" s="2"/>
      <c r="C18" s="3"/>
      <c r="D18" s="3"/>
      <c r="E18" s="3"/>
      <c r="F18" s="3"/>
      <c r="G18" s="3"/>
    </row>
    <row r="19" spans="1:12" ht="21" x14ac:dyDescent="0.5">
      <c r="B19" s="2"/>
      <c r="C19" s="4" t="s">
        <v>41</v>
      </c>
      <c r="D19" s="30"/>
      <c r="E19" s="30"/>
      <c r="F19" s="5"/>
    </row>
    <row r="20" spans="1:12" ht="21" x14ac:dyDescent="0.5">
      <c r="A20" s="6" t="s">
        <v>42</v>
      </c>
      <c r="B20" s="2"/>
      <c r="D20" s="30"/>
      <c r="E20" s="30"/>
      <c r="F20" s="5"/>
      <c r="G20" s="5"/>
    </row>
    <row r="21" spans="1:12" ht="21" x14ac:dyDescent="0.5">
      <c r="A21" s="6" t="s">
        <v>43</v>
      </c>
      <c r="B21" s="2"/>
      <c r="D21" s="30"/>
      <c r="E21" s="30"/>
      <c r="F21" s="5"/>
      <c r="G21" s="5"/>
    </row>
    <row r="22" spans="1:12" ht="21" x14ac:dyDescent="0.5">
      <c r="A22" s="6" t="s">
        <v>44</v>
      </c>
      <c r="B22" s="2"/>
      <c r="D22" s="2"/>
      <c r="E22" s="2"/>
      <c r="F22" s="5"/>
      <c r="G22" s="5"/>
    </row>
    <row r="23" spans="1:12" ht="21" x14ac:dyDescent="0.5">
      <c r="A23" s="6" t="s">
        <v>45</v>
      </c>
      <c r="B23" s="2"/>
      <c r="D23" s="2"/>
      <c r="E23" s="2"/>
      <c r="F23" s="2"/>
      <c r="G23" s="5"/>
    </row>
    <row r="24" spans="1:12" ht="21" x14ac:dyDescent="0.5">
      <c r="A24" s="6" t="s">
        <v>46</v>
      </c>
      <c r="B24" s="2"/>
      <c r="D24" s="2"/>
      <c r="E24" s="2"/>
      <c r="F24" s="2"/>
      <c r="G24" s="5"/>
    </row>
    <row r="25" spans="1:12" ht="15.5" x14ac:dyDescent="0.35">
      <c r="B25" s="2"/>
      <c r="C25" s="6" t="s">
        <v>47</v>
      </c>
      <c r="F25" s="7"/>
      <c r="G25" s="2"/>
    </row>
    <row r="26" spans="1:12" ht="15.5" x14ac:dyDescent="0.35">
      <c r="B26" s="2"/>
      <c r="D26" s="2"/>
      <c r="E26" s="2"/>
      <c r="F26" s="2"/>
      <c r="G26" s="2"/>
    </row>
    <row r="27" spans="1:12" ht="15.5" x14ac:dyDescent="0.35">
      <c r="A27" s="8"/>
      <c r="B27" s="2"/>
      <c r="C27" s="6" t="s">
        <v>48</v>
      </c>
      <c r="F27" s="9"/>
      <c r="G27" s="2"/>
    </row>
    <row r="28" spans="1:12" ht="15.5" x14ac:dyDescent="0.35">
      <c r="A28" s="8"/>
      <c r="B28" s="2"/>
      <c r="C28" s="2"/>
      <c r="F28" s="9"/>
      <c r="G28" s="2"/>
      <c r="L28" s="6"/>
    </row>
    <row r="29" spans="1:12" ht="15.5" x14ac:dyDescent="0.35">
      <c r="A29" s="8"/>
      <c r="B29" s="2"/>
      <c r="C29" s="2"/>
      <c r="F29" s="9"/>
      <c r="G29" s="2"/>
      <c r="L29" s="6"/>
    </row>
    <row r="30" spans="1:12" ht="15.5" x14ac:dyDescent="0.35">
      <c r="A30" s="8"/>
      <c r="B30" s="2"/>
      <c r="C30" s="2"/>
      <c r="F30" s="9"/>
      <c r="G30" s="2"/>
      <c r="L30" s="6"/>
    </row>
    <row r="31" spans="1:12" ht="16" thickBot="1" x14ac:dyDescent="0.4">
      <c r="B31" s="2"/>
      <c r="C31" s="2"/>
      <c r="D31" s="2"/>
      <c r="E31" s="2"/>
      <c r="F31" s="2"/>
      <c r="G31" s="2"/>
    </row>
    <row r="32" spans="1:12" ht="15.5" x14ac:dyDescent="0.35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 t="s">
        <v>38</v>
      </c>
      <c r="G32" s="10" t="s">
        <v>39</v>
      </c>
    </row>
    <row r="33" spans="1:7" ht="18" x14ac:dyDescent="0.35">
      <c r="A33" s="31" t="s">
        <v>72</v>
      </c>
      <c r="B33" s="32">
        <v>11000</v>
      </c>
      <c r="C33" s="11">
        <v>3.4750000000000001</v>
      </c>
      <c r="D33" s="12">
        <f>B33*C33</f>
        <v>38225</v>
      </c>
      <c r="E33" s="33">
        <v>745380.15</v>
      </c>
      <c r="F33" s="13"/>
      <c r="G33" s="14"/>
    </row>
    <row r="34" spans="1:7" ht="18" x14ac:dyDescent="0.35">
      <c r="A34" s="31" t="s">
        <v>73</v>
      </c>
      <c r="B34" s="32">
        <v>1070</v>
      </c>
      <c r="C34" s="11">
        <v>6.1</v>
      </c>
      <c r="D34" s="12">
        <f t="shared" ref="D34:D44" si="0">B34*C34</f>
        <v>6527</v>
      </c>
      <c r="E34" s="33">
        <v>127275.25</v>
      </c>
      <c r="F34" s="13"/>
      <c r="G34" s="14"/>
    </row>
    <row r="35" spans="1:7" ht="36" x14ac:dyDescent="0.35">
      <c r="A35" s="31" t="s">
        <v>62</v>
      </c>
      <c r="B35" s="32">
        <v>1070</v>
      </c>
      <c r="C35" s="11">
        <v>1.1200000000000001</v>
      </c>
      <c r="D35" s="12">
        <f t="shared" si="0"/>
        <v>1198.4000000000001</v>
      </c>
      <c r="E35" s="33">
        <v>23368.57</v>
      </c>
      <c r="F35" s="13"/>
      <c r="G35" s="14"/>
    </row>
    <row r="36" spans="1:7" ht="18" x14ac:dyDescent="0.35">
      <c r="A36" s="31" t="s">
        <v>63</v>
      </c>
      <c r="B36" s="32">
        <v>1070</v>
      </c>
      <c r="C36" s="11">
        <v>3.5</v>
      </c>
      <c r="D36" s="12">
        <f t="shared" si="0"/>
        <v>3745</v>
      </c>
      <c r="E36" s="33">
        <v>73026.78</v>
      </c>
      <c r="F36" s="13"/>
      <c r="G36" s="14"/>
    </row>
    <row r="37" spans="1:7" ht="18" x14ac:dyDescent="0.35">
      <c r="A37" s="31" t="s">
        <v>64</v>
      </c>
      <c r="B37" s="32">
        <v>6000</v>
      </c>
      <c r="C37" s="11">
        <v>1</v>
      </c>
      <c r="D37" s="12">
        <f t="shared" si="0"/>
        <v>6000</v>
      </c>
      <c r="E37" s="33">
        <v>116998.85</v>
      </c>
      <c r="F37" s="13"/>
      <c r="G37" s="14"/>
    </row>
    <row r="38" spans="1:7" ht="18" x14ac:dyDescent="0.35">
      <c r="A38" s="31" t="s">
        <v>65</v>
      </c>
      <c r="B38" s="32">
        <v>5000</v>
      </c>
      <c r="C38" s="11">
        <v>0.96</v>
      </c>
      <c r="D38" s="12">
        <f t="shared" si="0"/>
        <v>4800</v>
      </c>
      <c r="E38" s="33">
        <v>93599.08</v>
      </c>
      <c r="F38" s="13"/>
      <c r="G38" s="14"/>
    </row>
    <row r="39" spans="1:7" ht="18" x14ac:dyDescent="0.35">
      <c r="A39" s="31" t="s">
        <v>66</v>
      </c>
      <c r="B39" s="32">
        <v>3080</v>
      </c>
      <c r="C39" s="11">
        <v>0.49</v>
      </c>
      <c r="D39" s="12">
        <f t="shared" si="0"/>
        <v>1509.2</v>
      </c>
      <c r="E39" s="33">
        <v>29429.11</v>
      </c>
      <c r="F39" s="13"/>
      <c r="G39" s="14"/>
    </row>
    <row r="40" spans="1:7" ht="18" x14ac:dyDescent="0.35">
      <c r="A40" s="31" t="s">
        <v>67</v>
      </c>
      <c r="B40" s="32">
        <v>1540</v>
      </c>
      <c r="C40" s="11">
        <v>0.61</v>
      </c>
      <c r="D40" s="12">
        <f t="shared" si="0"/>
        <v>939.4</v>
      </c>
      <c r="E40" s="33">
        <v>18318.12</v>
      </c>
      <c r="F40" s="13"/>
      <c r="G40" s="14"/>
    </row>
    <row r="41" spans="1:7" ht="18" x14ac:dyDescent="0.35">
      <c r="A41" s="31" t="s">
        <v>71</v>
      </c>
      <c r="B41" s="32">
        <v>64700</v>
      </c>
      <c r="C41" s="11">
        <v>0.123</v>
      </c>
      <c r="D41" s="12">
        <f t="shared" si="0"/>
        <v>7958.0999999999995</v>
      </c>
      <c r="E41" s="33">
        <v>155181.42000000001</v>
      </c>
      <c r="F41" s="13"/>
      <c r="G41" s="14"/>
    </row>
    <row r="42" spans="1:7" ht="18" x14ac:dyDescent="0.35">
      <c r="A42" s="31" t="s">
        <v>68</v>
      </c>
      <c r="B42" s="32">
        <v>18100</v>
      </c>
      <c r="C42" s="11">
        <v>0.75</v>
      </c>
      <c r="D42" s="12">
        <f t="shared" si="0"/>
        <v>13575</v>
      </c>
      <c r="E42" s="33">
        <v>264709.89</v>
      </c>
      <c r="F42" s="13"/>
      <c r="G42" s="14"/>
    </row>
    <row r="43" spans="1:7" ht="18" x14ac:dyDescent="0.35">
      <c r="A43" s="31" t="s">
        <v>69</v>
      </c>
      <c r="B43" s="32">
        <v>2</v>
      </c>
      <c r="C43" s="11">
        <v>65</v>
      </c>
      <c r="D43" s="12">
        <f t="shared" si="0"/>
        <v>130</v>
      </c>
      <c r="E43" s="33">
        <v>2534.9699999999998</v>
      </c>
      <c r="F43" s="13"/>
      <c r="G43" s="14"/>
    </row>
    <row r="44" spans="1:7" ht="18" x14ac:dyDescent="0.35">
      <c r="A44" s="31" t="s">
        <v>70</v>
      </c>
      <c r="B44" s="32">
        <v>2</v>
      </c>
      <c r="C44" s="11">
        <v>48</v>
      </c>
      <c r="D44" s="12">
        <f t="shared" si="0"/>
        <v>96</v>
      </c>
      <c r="E44" s="33">
        <v>1871.98</v>
      </c>
      <c r="F44" s="13"/>
      <c r="G44" s="14"/>
    </row>
    <row r="45" spans="1:7" ht="16" thickBot="1" x14ac:dyDescent="0.4">
      <c r="A45" s="15"/>
      <c r="B45" s="16"/>
      <c r="C45" s="16"/>
      <c r="D45" s="16"/>
      <c r="E45" s="34"/>
      <c r="F45" s="16"/>
      <c r="G45" s="16"/>
    </row>
    <row r="46" spans="1:7" ht="16" thickBot="1" x14ac:dyDescent="0.4">
      <c r="A46" s="15"/>
      <c r="B46" s="16"/>
      <c r="C46" s="17" t="s">
        <v>40</v>
      </c>
      <c r="D46" s="18">
        <f>SUM(D33:D44)</f>
        <v>84703.1</v>
      </c>
      <c r="E46" s="35">
        <f>SUM(E33:E44)</f>
        <v>1651694.1700000002</v>
      </c>
      <c r="F46" s="19"/>
      <c r="G46" s="20">
        <f>SUM(G33:G45)</f>
        <v>0</v>
      </c>
    </row>
    <row r="48" spans="1:7" x14ac:dyDescent="0.35">
      <c r="A48" t="s">
        <v>49</v>
      </c>
    </row>
    <row r="49" spans="1:1" x14ac:dyDescent="0.35">
      <c r="A49" t="s">
        <v>50</v>
      </c>
    </row>
    <row r="50" spans="1:1" x14ac:dyDescent="0.35">
      <c r="A50" t="s">
        <v>51</v>
      </c>
    </row>
    <row r="51" spans="1:1" x14ac:dyDescent="0.35">
      <c r="A51" t="s">
        <v>52</v>
      </c>
    </row>
    <row r="52" spans="1:1" x14ac:dyDescent="0.35">
      <c r="A52" t="s">
        <v>53</v>
      </c>
    </row>
    <row r="53" spans="1:1" x14ac:dyDescent="0.35">
      <c r="A53" t="s">
        <v>54</v>
      </c>
    </row>
    <row r="54" spans="1:1" x14ac:dyDescent="0.35">
      <c r="A54" t="s">
        <v>55</v>
      </c>
    </row>
    <row r="55" spans="1:1" x14ac:dyDescent="0.35">
      <c r="A55" t="s">
        <v>56</v>
      </c>
    </row>
    <row r="56" spans="1:1" x14ac:dyDescent="0.35">
      <c r="A56" t="s">
        <v>57</v>
      </c>
    </row>
    <row r="57" spans="1:1" x14ac:dyDescent="0.35">
      <c r="A57" t="s">
        <v>58</v>
      </c>
    </row>
    <row r="58" spans="1:1" x14ac:dyDescent="0.35">
      <c r="A58" t="s">
        <v>45</v>
      </c>
    </row>
    <row r="59" spans="1:1" x14ac:dyDescent="0.35">
      <c r="A59" t="s">
        <v>59</v>
      </c>
    </row>
    <row r="60" spans="1:1" x14ac:dyDescent="0.35">
      <c r="A60" t="s">
        <v>60</v>
      </c>
    </row>
  </sheetData>
  <pageMargins left="0.7" right="0.7" top="0.75" bottom="0.75" header="0.3" footer="0.3"/>
  <pageSetup orientation="portrait" r:id="rId1"/>
  <headerFooter>
    <oddFooter>&amp;L_x000D_&amp;1#&amp;"Calibri"&amp;10&amp;K000000 Confidential – Oracle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49B6-EB2F-4986-93D6-E49A3D83D4FC}">
  <dimension ref="A1:G33"/>
  <sheetViews>
    <sheetView topLeftCell="A12" workbookViewId="0">
      <selection activeCell="D18" sqref="D18"/>
    </sheetView>
  </sheetViews>
  <sheetFormatPr defaultRowHeight="14.5" x14ac:dyDescent="0.35"/>
  <cols>
    <col min="1" max="1" width="28.36328125" customWidth="1"/>
    <col min="2" max="2" width="20.26953125" customWidth="1"/>
    <col min="3" max="3" width="20.26953125" style="1" customWidth="1"/>
    <col min="4" max="4" width="16.1796875" customWidth="1"/>
    <col min="5" max="5" width="15.7265625" customWidth="1"/>
    <col min="6" max="6" width="15.6328125" customWidth="1"/>
    <col min="7" max="7" width="12.26953125" customWidth="1"/>
  </cols>
  <sheetData>
    <row r="1" spans="1:7" ht="15.5" x14ac:dyDescent="0.35">
      <c r="A1" s="28" t="s">
        <v>0</v>
      </c>
      <c r="B1" s="28" t="s">
        <v>3</v>
      </c>
      <c r="C1" s="29" t="s">
        <v>13</v>
      </c>
      <c r="D1" s="28" t="s">
        <v>1</v>
      </c>
      <c r="E1" s="28" t="s">
        <v>4</v>
      </c>
      <c r="F1" s="28" t="s">
        <v>61</v>
      </c>
      <c r="G1" s="28" t="s">
        <v>6</v>
      </c>
    </row>
    <row r="2" spans="1:7" x14ac:dyDescent="0.35">
      <c r="A2" s="22" t="s">
        <v>2</v>
      </c>
      <c r="B2" s="23">
        <v>1.48</v>
      </c>
      <c r="C2" s="22">
        <v>1.1100000000000001</v>
      </c>
      <c r="D2" s="21"/>
      <c r="E2" s="21"/>
      <c r="F2" s="21"/>
      <c r="G2" s="21"/>
    </row>
    <row r="3" spans="1:7" x14ac:dyDescent="0.35">
      <c r="A3" s="22" t="s">
        <v>5</v>
      </c>
      <c r="B3" s="24">
        <v>1.24</v>
      </c>
      <c r="C3" s="22">
        <v>0.89</v>
      </c>
      <c r="D3" s="21"/>
      <c r="E3" s="21"/>
      <c r="F3" s="21"/>
      <c r="G3" s="21"/>
    </row>
    <row r="4" spans="1:7" x14ac:dyDescent="0.35">
      <c r="A4" s="22" t="s">
        <v>7</v>
      </c>
      <c r="B4" s="24">
        <v>1.62</v>
      </c>
      <c r="C4" s="22">
        <v>1.248</v>
      </c>
      <c r="D4" s="21"/>
      <c r="E4" s="21"/>
      <c r="F4" s="21"/>
      <c r="G4" s="21"/>
    </row>
    <row r="5" spans="1:7" x14ac:dyDescent="0.35">
      <c r="A5" s="22" t="s">
        <v>8</v>
      </c>
      <c r="B5" s="24">
        <v>1.98</v>
      </c>
      <c r="C5" s="22">
        <v>1.4970000000000001</v>
      </c>
      <c r="D5" s="21"/>
      <c r="E5" s="21"/>
      <c r="F5" s="21"/>
      <c r="G5" s="21"/>
    </row>
    <row r="6" spans="1:7" x14ac:dyDescent="0.35">
      <c r="A6" s="25" t="s">
        <v>9</v>
      </c>
      <c r="B6" s="24">
        <v>1.7</v>
      </c>
      <c r="C6" s="22">
        <v>1.325</v>
      </c>
      <c r="D6" s="21"/>
      <c r="E6" s="21"/>
      <c r="F6" s="21"/>
      <c r="G6" s="21"/>
    </row>
    <row r="7" spans="1:7" x14ac:dyDescent="0.35">
      <c r="A7" s="22" t="s">
        <v>10</v>
      </c>
      <c r="B7" s="24">
        <v>2.11</v>
      </c>
      <c r="C7" s="22">
        <v>1.59</v>
      </c>
      <c r="D7" s="21"/>
      <c r="E7" s="21"/>
      <c r="F7" s="21"/>
      <c r="G7" s="21"/>
    </row>
    <row r="8" spans="1:7" x14ac:dyDescent="0.35">
      <c r="A8" s="25" t="s">
        <v>11</v>
      </c>
      <c r="B8" s="24">
        <v>1.89</v>
      </c>
      <c r="C8" s="22">
        <v>1.45</v>
      </c>
      <c r="D8" s="21"/>
      <c r="E8" s="21"/>
      <c r="F8" s="21"/>
      <c r="G8" s="21"/>
    </row>
    <row r="9" spans="1:7" x14ac:dyDescent="0.35">
      <c r="A9" s="25" t="s">
        <v>12</v>
      </c>
      <c r="B9" s="24">
        <v>2.29</v>
      </c>
      <c r="C9" s="22">
        <v>1.74</v>
      </c>
      <c r="D9" s="21"/>
      <c r="E9" s="21"/>
      <c r="F9" s="21"/>
      <c r="G9" s="21"/>
    </row>
    <row r="10" spans="1:7" x14ac:dyDescent="0.35">
      <c r="A10" s="25" t="s">
        <v>14</v>
      </c>
      <c r="B10" s="24">
        <v>2.02</v>
      </c>
      <c r="C10" s="22">
        <v>1.56</v>
      </c>
      <c r="D10" s="21"/>
      <c r="E10" s="21"/>
      <c r="F10" s="21"/>
      <c r="G10" s="21"/>
    </row>
    <row r="11" spans="1:7" x14ac:dyDescent="0.35">
      <c r="A11" s="25" t="s">
        <v>15</v>
      </c>
      <c r="B11" s="24">
        <v>2.4500000000000002</v>
      </c>
      <c r="C11" s="22">
        <v>1.87</v>
      </c>
      <c r="D11" s="21"/>
      <c r="E11" s="21"/>
      <c r="F11" s="21"/>
      <c r="G11" s="21"/>
    </row>
    <row r="12" spans="1:7" x14ac:dyDescent="0.35">
      <c r="A12" s="25" t="s">
        <v>16</v>
      </c>
      <c r="B12" s="24">
        <v>1.75</v>
      </c>
      <c r="C12" s="22">
        <v>1.248</v>
      </c>
      <c r="D12" s="21"/>
      <c r="E12" s="21"/>
      <c r="F12" s="21"/>
      <c r="G12" s="21"/>
    </row>
    <row r="13" spans="1:7" x14ac:dyDescent="0.35">
      <c r="A13" s="25" t="s">
        <v>17</v>
      </c>
      <c r="B13" s="24">
        <v>2.14</v>
      </c>
      <c r="C13" s="22">
        <v>1.4970000000000001</v>
      </c>
      <c r="D13" s="21"/>
      <c r="E13" s="21"/>
      <c r="F13" s="21"/>
      <c r="G13" s="21"/>
    </row>
    <row r="14" spans="1:7" x14ac:dyDescent="0.35">
      <c r="A14" s="22" t="s">
        <v>18</v>
      </c>
      <c r="B14" s="24">
        <v>2.04</v>
      </c>
      <c r="C14" s="22">
        <v>1.45</v>
      </c>
      <c r="D14" s="21"/>
      <c r="E14" s="21"/>
      <c r="F14" s="21"/>
      <c r="G14" s="21"/>
    </row>
    <row r="15" spans="1:7" x14ac:dyDescent="0.35">
      <c r="A15" s="25" t="s">
        <v>19</v>
      </c>
      <c r="B15" s="24">
        <v>2.4700000000000002</v>
      </c>
      <c r="C15" s="22">
        <v>1.74</v>
      </c>
      <c r="D15" s="21"/>
      <c r="E15" s="21"/>
      <c r="F15" s="21"/>
      <c r="G15" s="21"/>
    </row>
    <row r="16" spans="1:7" x14ac:dyDescent="0.35">
      <c r="A16" s="26" t="s">
        <v>20</v>
      </c>
      <c r="B16" s="24">
        <v>2.1800000000000002</v>
      </c>
      <c r="C16" s="22">
        <v>1.56</v>
      </c>
      <c r="D16" s="21"/>
      <c r="E16" s="21"/>
      <c r="F16" s="21"/>
      <c r="G16" s="21"/>
    </row>
    <row r="17" spans="1:7" x14ac:dyDescent="0.35">
      <c r="A17" s="26" t="s">
        <v>21</v>
      </c>
      <c r="B17" s="24">
        <v>2.65</v>
      </c>
      <c r="C17" s="22">
        <v>1.87</v>
      </c>
      <c r="D17" s="21"/>
      <c r="E17" s="21"/>
      <c r="F17" s="21"/>
      <c r="G17" s="21"/>
    </row>
    <row r="18" spans="1:7" x14ac:dyDescent="0.35">
      <c r="A18" s="22" t="s">
        <v>22</v>
      </c>
      <c r="B18" s="24">
        <v>1.72</v>
      </c>
      <c r="C18" s="22">
        <v>1.248</v>
      </c>
      <c r="D18" s="21"/>
      <c r="E18" s="21"/>
      <c r="F18" s="21"/>
      <c r="G18" s="21"/>
    </row>
    <row r="19" spans="1:7" x14ac:dyDescent="0.35">
      <c r="A19" s="22" t="s">
        <v>23</v>
      </c>
      <c r="B19" s="24">
        <v>2.1</v>
      </c>
      <c r="C19" s="22">
        <v>1.4970000000000001</v>
      </c>
      <c r="D19" s="21"/>
      <c r="E19" s="21"/>
      <c r="F19" s="21"/>
      <c r="G19" s="21"/>
    </row>
    <row r="20" spans="1:7" x14ac:dyDescent="0.35">
      <c r="A20" s="22" t="s">
        <v>24</v>
      </c>
      <c r="B20" s="24">
        <v>1.8</v>
      </c>
      <c r="C20" s="22">
        <v>1.325</v>
      </c>
      <c r="D20" s="21"/>
      <c r="E20" s="21"/>
      <c r="F20" s="21"/>
      <c r="G20" s="21"/>
    </row>
    <row r="21" spans="1:7" x14ac:dyDescent="0.35">
      <c r="A21" s="22" t="s">
        <v>25</v>
      </c>
      <c r="B21" s="24">
        <v>2.2400000000000002</v>
      </c>
      <c r="C21" s="22">
        <v>1.59</v>
      </c>
      <c r="D21" s="21"/>
      <c r="E21" s="21"/>
      <c r="F21" s="21"/>
      <c r="G21" s="21"/>
    </row>
    <row r="22" spans="1:7" x14ac:dyDescent="0.35">
      <c r="A22" s="22" t="s">
        <v>26</v>
      </c>
      <c r="B22" s="24">
        <v>2</v>
      </c>
      <c r="C22" s="22">
        <v>1.45</v>
      </c>
      <c r="D22" s="21"/>
      <c r="E22" s="21"/>
      <c r="F22" s="21"/>
      <c r="G22" s="21"/>
    </row>
    <row r="23" spans="1:7" x14ac:dyDescent="0.35">
      <c r="A23" s="22" t="s">
        <v>27</v>
      </c>
      <c r="B23" s="24">
        <v>2.4300000000000002</v>
      </c>
      <c r="C23" s="22">
        <v>1.74</v>
      </c>
      <c r="D23" s="21"/>
      <c r="E23" s="21"/>
      <c r="F23" s="21"/>
      <c r="G23" s="21"/>
    </row>
    <row r="24" spans="1:7" x14ac:dyDescent="0.35">
      <c r="A24" s="22" t="s">
        <v>28</v>
      </c>
      <c r="B24" s="24">
        <v>2.14</v>
      </c>
      <c r="C24" s="22">
        <v>1.56</v>
      </c>
      <c r="D24" s="21"/>
      <c r="E24" s="21"/>
      <c r="F24" s="21"/>
      <c r="G24" s="21"/>
    </row>
    <row r="25" spans="1:7" x14ac:dyDescent="0.35">
      <c r="A25" s="22" t="s">
        <v>29</v>
      </c>
      <c r="B25" s="24">
        <v>2.6</v>
      </c>
      <c r="C25" s="22">
        <v>1.87</v>
      </c>
      <c r="D25" s="21"/>
      <c r="E25" s="21"/>
      <c r="F25" s="21"/>
      <c r="G25" s="21"/>
    </row>
    <row r="26" spans="1:7" x14ac:dyDescent="0.35">
      <c r="A26" s="25" t="s">
        <v>30</v>
      </c>
      <c r="B26" s="27">
        <v>2.4900000000000002</v>
      </c>
      <c r="C26" s="22">
        <v>1.8</v>
      </c>
      <c r="D26" s="21"/>
      <c r="E26" s="21"/>
      <c r="F26" s="21"/>
      <c r="G26" s="21"/>
    </row>
    <row r="27" spans="1:7" x14ac:dyDescent="0.35">
      <c r="A27" s="25" t="s">
        <v>31</v>
      </c>
      <c r="B27" s="27">
        <v>2.71</v>
      </c>
      <c r="C27" s="22">
        <v>2</v>
      </c>
      <c r="D27" s="21"/>
      <c r="E27" s="21"/>
      <c r="F27" s="21"/>
      <c r="G27" s="21"/>
    </row>
    <row r="28" spans="1:7" x14ac:dyDescent="0.35">
      <c r="A28" s="25" t="s">
        <v>32</v>
      </c>
      <c r="B28" s="27">
        <v>2.71</v>
      </c>
      <c r="C28" s="22">
        <v>1.98</v>
      </c>
      <c r="D28" s="21"/>
      <c r="E28" s="21"/>
      <c r="F28" s="21"/>
      <c r="G28" s="21"/>
    </row>
    <row r="29" spans="1:7" x14ac:dyDescent="0.35">
      <c r="A29" s="25" t="s">
        <v>33</v>
      </c>
      <c r="B29" s="27">
        <v>2.88</v>
      </c>
      <c r="C29" s="22">
        <v>2.2000000000000002</v>
      </c>
      <c r="D29" s="21"/>
      <c r="E29" s="21"/>
      <c r="F29" s="21"/>
      <c r="G29" s="21"/>
    </row>
    <row r="30" spans="1:7" x14ac:dyDescent="0.35">
      <c r="A30" s="25" t="s">
        <v>34</v>
      </c>
      <c r="B30" s="24">
        <v>3.09</v>
      </c>
      <c r="C30" s="22">
        <v>2.39</v>
      </c>
      <c r="D30" s="21"/>
      <c r="E30" s="21"/>
      <c r="F30" s="21"/>
      <c r="G30" s="21"/>
    </row>
    <row r="31" spans="1:7" x14ac:dyDescent="0.35">
      <c r="A31" s="25" t="s">
        <v>35</v>
      </c>
      <c r="B31" s="24">
        <v>3.42</v>
      </c>
      <c r="C31" s="22">
        <v>2.65</v>
      </c>
      <c r="D31" s="21"/>
      <c r="E31" s="21"/>
      <c r="F31" s="21"/>
      <c r="G31" s="21"/>
    </row>
    <row r="32" spans="1:7" x14ac:dyDescent="0.35">
      <c r="A32" s="25" t="s">
        <v>36</v>
      </c>
      <c r="B32" s="24">
        <v>3.64</v>
      </c>
      <c r="C32" s="22">
        <v>2.79</v>
      </c>
      <c r="D32" s="21"/>
      <c r="E32" s="21"/>
      <c r="F32" s="21"/>
      <c r="G32" s="21"/>
    </row>
    <row r="33" spans="1:7" x14ac:dyDescent="0.35">
      <c r="A33" s="25" t="s">
        <v>37</v>
      </c>
      <c r="B33" s="24">
        <v>3.98</v>
      </c>
      <c r="C33" s="22">
        <v>3.1</v>
      </c>
      <c r="D33" s="21"/>
      <c r="E33" s="21"/>
      <c r="F33" s="21"/>
      <c r="G33" s="21"/>
    </row>
  </sheetData>
  <pageMargins left="0.7" right="0.7" top="0.75" bottom="0.75" header="0.3" footer="0.3"/>
  <headerFooter>
    <oddFooter>&amp;L_x000D_&amp;1#&amp;"Calibri"&amp;10&amp;K000000 Confidential – Oracle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 template</vt:lpstr>
      <vt:lpstr> Precios Z275</vt:lpstr>
    </vt:vector>
  </TitlesOfParts>
  <Company>Oracle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Sorina Geana</dc:creator>
  <cp:lastModifiedBy>Sorina Vijeila</cp:lastModifiedBy>
  <dcterms:created xsi:type="dcterms:W3CDTF">2022-12-14T08:18:13Z</dcterms:created>
  <dcterms:modified xsi:type="dcterms:W3CDTF">2025-09-21T07:21:30Z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de43ec-192a-49eb-8e54-baeb8c71bbbe_Enabled">
    <vt:lpwstr>true</vt:lpwstr>
  </property>
  <property fmtid="{D5CDD505-2E9C-101B-9397-08002B2CF9AE}" pid="3" name="MSIP_Label_a4de43ec-192a-49eb-8e54-baeb8c71bbbe_SetDate">
    <vt:lpwstr>2025-09-07T06:35:04Z</vt:lpwstr>
  </property>
  <property fmtid="{D5CDD505-2E9C-101B-9397-08002B2CF9AE}" pid="4" name="MSIP_Label_a4de43ec-192a-49eb-8e54-baeb8c71bbbe_Method">
    <vt:lpwstr>Standard</vt:lpwstr>
  </property>
  <property fmtid="{D5CDD505-2E9C-101B-9397-08002B2CF9AE}" pid="5" name="MSIP_Label_a4de43ec-192a-49eb-8e54-baeb8c71bbbe_Name">
    <vt:lpwstr>Confidential – Oracle Internal</vt:lpwstr>
  </property>
  <property fmtid="{D5CDD505-2E9C-101B-9397-08002B2CF9AE}" pid="6" name="MSIP_Label_a4de43ec-192a-49eb-8e54-baeb8c71bbbe_SiteId">
    <vt:lpwstr>4e2c6054-71cb-48f1-bd6c-3a9705aca71b</vt:lpwstr>
  </property>
  <property fmtid="{D5CDD505-2E9C-101B-9397-08002B2CF9AE}" pid="7" name="MSIP_Label_a4de43ec-192a-49eb-8e54-baeb8c71bbbe_ActionId">
    <vt:lpwstr>03d4c99b-dea7-4977-adbe-289cbd7bd8c1</vt:lpwstr>
  </property>
  <property fmtid="{D5CDD505-2E9C-101B-9397-08002B2CF9AE}" pid="8" name="MSIP_Label_a4de43ec-192a-49eb-8e54-baeb8c71bbbe_ContentBits">
    <vt:lpwstr>2</vt:lpwstr>
  </property>
</Properties>
</file>