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5\+PROGRAME SPECIALE\cryoablatie\"/>
    </mc:Choice>
  </mc:AlternateContent>
  <xr:revisionPtr revIDLastSave="0" documentId="13_ncr:1_{C1889593-85AA-43B2-BBF3-1299C8DEC8AC}" xr6:coauthVersionLast="47" xr6:coauthVersionMax="47" xr10:uidLastSave="{00000000-0000-0000-0000-000000000000}"/>
  <bookViews>
    <workbookView xWindow="28680" yWindow="-120" windowWidth="29040" windowHeight="15840" xr2:uid="{00000000-000D-0000-FFFF-FFFF00000000}"/>
  </bookViews>
  <sheets>
    <sheet name="Specificaţii tehnice         " sheetId="4" r:id="rId1"/>
    <sheet name="Specificaţii de preț        " sheetId="5" r:id="rId2"/>
    <sheet name="Sheet2" sheetId="7" r:id="rId3"/>
  </sheets>
  <definedNames>
    <definedName name="_xlnm._FilterDatabase" localSheetId="1" hidden="1">'Specificaţii de preț        '!$A$6:$L$8</definedName>
  </definedNames>
  <calcPr calcId="181029"/>
</workbook>
</file>

<file path=xl/calcChain.xml><?xml version="1.0" encoding="utf-8"?>
<calcChain xmlns="http://schemas.openxmlformats.org/spreadsheetml/2006/main">
  <c r="M10" i="5" l="1"/>
  <c r="K12" i="7"/>
  <c r="J12" i="7"/>
</calcChain>
</file>

<file path=xl/sharedStrings.xml><?xml version="1.0" encoding="utf-8"?>
<sst xmlns="http://schemas.openxmlformats.org/spreadsheetml/2006/main" count="64" uniqueCount="42">
  <si>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</si>
  <si>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</si>
  <si>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</si>
  <si>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</si>
  <si>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</si>
  <si>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</si>
  <si>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</si>
  <si>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</si>
  <si>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</si>
  <si>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</si>
  <si>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</si>
  <si>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</si>
  <si>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</si>
  <si>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</si>
  <si>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</si>
  <si>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</si>
  <si>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</si>
  <si>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</si>
  <si>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</si>
  <si>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</si>
  <si>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</si>
  <si>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</si>
  <si>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</si>
  <si>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</si>
  <si>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</si>
  <si>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</si>
  <si>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</si>
  <si>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</si>
  <si>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Specificaţii de preț</t>
  </si>
  <si>
    <t>Specificaţii tehnice</t>
  </si>
  <si>
    <t>Specificația tehnică propusă de operatprul economic</t>
  </si>
  <si>
    <t>valoarea estimativă</t>
  </si>
  <si>
    <t>Kit-uri pentru  proceduri de crioablație</t>
  </si>
  <si>
    <t>proceduri</t>
  </si>
  <si>
    <t xml:space="preserve">Termenul de livrare/prestare/executare/instalare și dare în exploatare: DDP - Franco destinație vămuit, Incoterms 2020, I tranșă în termen de până la 60 de zile de la înregistrarea contractului de către CAPCS, ce va cuprinde dispozitivul medical și cantitatea de kituri solicitate de beneficiar;
Cantitatea de kituri rămasă va fi livrată în termen de până la 30 de zile de la solicitarea beneficiarului. 
</t>
  </si>
  <si>
    <t>bucată</t>
  </si>
  <si>
    <t xml:space="preserve">în termen de până la 30 de zile de la solicitarea beneficiarului. 
</t>
  </si>
  <si>
    <t>Achiziționarea Dispozitivelor medicale  conform necesităților IMPS  Institutul de Cardiologie pentru anul 2025</t>
  </si>
  <si>
    <t xml:space="preserve">Achiziționarea Dispozitivelor medicale  conform necesităților IMPS  Institutul de Cardiologie pentru anul 2025
</t>
  </si>
  <si>
    <t>Butelie refrigerant</t>
  </si>
  <si>
    <t>Butelie refrigerant (protoxid de azot) pentru sistem de crioablație. Puritate minim 99,5% Compatibil cu sistemul de crioablatie Presiune 300 Barr.</t>
  </si>
  <si>
    <t xml:space="preserve">Kit pentru crioablație consta din mai multe componente, care vor fi solicitate de beneficiar (una sau mai multe de același fel) la necesitate:
1. Balon de crioablație (Cateter cu balon de crioablație cu diametru între 23-28 mm. Structura interna cu dublu balon pentru o siguranța sporita. Diametru cateter de cca 10 F Deflecție bidirecțională. Lungime capăt distal ≥ 5 mm Lungime totala cateter ≥ 134 cm. Lungime capăt distal intre 5 si 14 mm. Vârf si teaca din material Pebax cu sulfat de bariu. Prevăzut cu termocuplu în interiorul balonului pentru măsurarea temperaturii. Compatibil cu fir ghid intre 0.032’’-0.035’’ Fr.
2. Teacă introducătoare (Diametru interior între 12-13F. Diametru exterior între 15-16F. Lungime totală între 81-85cm. Compatibilă cu ghid 0,032-0,035 Fr. Deflexie unidirecțională. Compatibilă cu catetere de până la 10,5 Fr Din material Pebax cu sulfat de bariu.
3. Cateter de mapping (Cateter cu formă predefinită tip „buclă” pentru mapping la nivelul venelor pulmonare Lungime de min 160 cm. Grosimea cateterului cca 1mm (cca 3F). Număr de electrozi minim 8. Lungimea electrozilor de minim 1 mm. Distanta intre electrozi de 4/6 mm. Disponibil cu mai multe dimensiuni de „bucla.  Poate fi folosit pentru stimularea cardiac. Poate fi folosit in timpul conversiei electrice.
4. Cablu conector cateter mapping (Cablu conector al cateterului de mapping la consolă).
5. Furtun coaxial steril (Cablu coaxial pentru conectarea cateterului la consola și administrarea de protoxid de azot).
6. Cablu umbilical steril (Cablu pentru conexiunea electrică între cateter balon de ablație și consolă).
Cerințe minime față de dispozitivul ce urmează a fi oferit în comodat:
 Cerințe față de dispozitivul medical – 1 bucată, nu mai vechi de anul 2022.
 Prin tehnologia aplicată pentru dispozitivul medical oferit în comodat se vor oferi și toate componentele: dispozitivul medical, accesorii/consumabile/ soluții și alte produse obligatorii aferente activității dispozitivului medical corespunzător – Cantitate necesară pentru 50 proceduri.
Oricare costuri suplimentare lunare/anuale care ar permite buna funcționare a dispozitivului medical și efectuarea procedurilor cu utilizarea kiturilor propuse, vor fi acoperite de către operatorul economic pe perioada consumării acestora.
            Confirmarea privind asigurarea gratuită a funcționalității, mentenanței, reparației dispozitivului medical oferit în comodat, pe toată perioada consumării kiturilor contractate.
            Confirmarea privind actualizarea gratuită a software/ hardware de către producător pe perioada utilizării dispozitivului medical. 
CryoConsole găzduiește componentele și software-ul necesar pentru a efectua procedurile de crioablație. Acesta controlează livrarea, recuperarea și eliminarea agentului frigorific de crioablare în siguranță și cu eficienta. Mai exact, consola:
• Stochează și controlează livrarea agentului frigorific lichid (N2O) prin ombilicalul coaxial către cateter;
• Recuperează vaporii de agent frigorific din cateter sub vacuum constant;
• Elimina agentul frigorific prin sistemul de evacuare a spitalului in condiții de maxima siguranța;
Datele pacientului și variabilele terapiei sunt gestionate de o interfață simplă cu ecran tactil. Ecranul afișează, de asemenea, date numerice și grafice pentru a ajuta medicii și personalul să evalueze starea sistemului, timpul de ablație și temperatura cateterului. CryoConsole poate transmite informații despre procedură către alte sisteme de înregistrare EP în scopuri de afișare.
Compatibila cu cateterele de crioablatie cu balon si cu catetere de crioablatie focale. Dotata cu software pentru managementul pacienților. Capacitatea de descărcare a datelor procedurale pe stic USB sau printarea rapoartelor. Date despre procedura si rapoarte. Posibilitate de selectare a timpilor de ablație. Consola este prevăzută cu cabluri pentru conectarea la sistemul de electrofiziologie  Dotata cu furtun de evacuare a gazelor ce poate fi conectat la sistemul de vacuum al spitalului  Posibilitate de acționare a consolei prin intermediul unei pedale exterioare. Sa funcționeze cu butelie de Protoxid de Azot de 5 L.  Sa poată tine presiune constanta in balonul de crioablatie pe toata durata umflării si a crioablatiei  Cu senzori ce monitorizează presiunea, integritatea balonului , temperatura si nivelul de protoxid de azot din butelie.
Confirmarea privind instruirea/pregătirea personalului implicat (medic, tehnician/bioinginer) în operarea dispozitivului medical (funcționarea și întreținerea de bază) precum  și asistență tehnică asigurată de operatorul economic câștigător și reprezentantul producătorului pentru 50 de proceduri achiziționate în baza contractului, în mod gratuit, la solicitarea beneficiarului.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</si>
</sst>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5"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2"/>
      <color indexed="8"/>
      <name val="Times New Roman"/>
      <family val="1"/>
      <charset val="204"/>
    </font>
    <font>
      <sz val="11"/>
      <name val="Times New Roman"/>
      <family val="1"/>
    </font>
    <font>
      <sz val="11"/>
      <color theme="1"/>
      <name val="Times New Roman"/>
      <family val="1"/>
    </font>
    <font>
      <sz val="12"/>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2">
    <xf numFmtId="0" fontId="0" fillId="0" borderId="0"/>
    <xf numFmtId="0" fontId="9" fillId="0" borderId="0"/>
  </cellStyleXfs>
  <cellXfs count="90">
    <xf numFmtId="0" fontId="0" fillId="0" borderId="0" xfId="0"/>
    <xf numFmtId="0" fontId="3" fillId="2" borderId="1" xfId="1" applyFont="1" applyFill="1" applyBorder="1" applyAlignment="1" applyProtection="1">
      <alignment vertical="center" wrapText="1"/>
    </xf>
    <xf numFmtId="0" fontId="2" fillId="0" borderId="0" xfId="1" applyFont="1" applyProtection="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2" borderId="1" xfId="1" applyFont="1" applyFill="1" applyBorder="1" applyAlignment="1" applyProtection="1">
      <alignment horizontal="center" vertical="center" wrapText="1"/>
    </xf>
    <xf numFmtId="0" fontId="3" fillId="3" borderId="2" xfId="1"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2" fontId="2" fillId="3" borderId="0" xfId="1" applyNumberFormat="1" applyFont="1" applyFill="1" applyAlignment="1" applyProtection="1">
      <alignment horizontal="center" vertical="center"/>
      <protection locked="0"/>
    </xf>
    <xf numFmtId="0" fontId="3" fillId="3" borderId="1" xfId="1" applyFont="1" applyFill="1" applyBorder="1" applyAlignment="1" applyProtection="1">
      <alignment horizontal="center" vertical="center" wrapText="1"/>
    </xf>
    <xf numFmtId="0" fontId="11" fillId="3" borderId="1" xfId="0" applyFont="1" applyFill="1" applyBorder="1" applyAlignment="1" applyProtection="1">
      <alignment horizontal="left" vertical="top" wrapText="1"/>
    </xf>
    <xf numFmtId="0" fontId="11" fillId="3" borderId="1" xfId="1" applyFont="1" applyFill="1" applyBorder="1" applyAlignment="1" applyProtection="1">
      <alignment horizontal="center" vertical="center" wrapText="1"/>
    </xf>
    <xf numFmtId="0" fontId="3" fillId="2" borderId="3" xfId="1" applyFont="1" applyFill="1" applyBorder="1" applyAlignment="1" applyProtection="1">
      <alignment horizontal="center" vertical="center" wrapText="1"/>
    </xf>
    <xf numFmtId="4" fontId="3" fillId="2" borderId="1" xfId="1" applyNumberFormat="1" applyFont="1" applyFill="1" applyBorder="1" applyAlignment="1" applyProtection="1">
      <alignment horizontal="center" vertical="center" wrapText="1"/>
    </xf>
    <xf numFmtId="4" fontId="4" fillId="2" borderId="1" xfId="1" applyNumberFormat="1" applyFont="1" applyFill="1" applyBorder="1" applyAlignment="1" applyProtection="1">
      <alignment horizontal="center" vertical="center" wrapText="1"/>
    </xf>
    <xf numFmtId="0" fontId="2" fillId="0" borderId="0" xfId="1" applyFont="1" applyAlignment="1" applyProtection="1">
      <alignment vertical="center"/>
      <protection locked="0"/>
    </xf>
    <xf numFmtId="4" fontId="2" fillId="0" borderId="0" xfId="1" applyNumberFormat="1" applyFont="1" applyAlignment="1" applyProtection="1">
      <alignment vertical="center"/>
      <protection locked="0"/>
    </xf>
    <xf numFmtId="0" fontId="5" fillId="0" borderId="0" xfId="1" applyFont="1" applyAlignment="1" applyProtection="1">
      <alignment horizontal="center" vertical="center"/>
      <protection locked="0"/>
    </xf>
    <xf numFmtId="0" fontId="4" fillId="0" borderId="0" xfId="1" applyFont="1" applyFill="1" applyBorder="1" applyAlignment="1" applyProtection="1">
      <alignment horizontal="left" vertical="center" wrapText="1"/>
      <protection locked="0"/>
    </xf>
    <xf numFmtId="0" fontId="4" fillId="0" borderId="1" xfId="1" applyFont="1" applyFill="1" applyBorder="1" applyAlignment="1" applyProtection="1">
      <alignment vertical="center" wrapText="1"/>
      <protection locked="0"/>
    </xf>
    <xf numFmtId="4" fontId="2" fillId="0" borderId="0" xfId="1" applyNumberFormat="1" applyFont="1" applyFill="1" applyBorder="1" applyAlignment="1" applyProtection="1">
      <alignment vertical="center" wrapText="1"/>
      <protection locked="0"/>
    </xf>
    <xf numFmtId="0" fontId="2" fillId="0" borderId="0" xfId="1" applyFont="1" applyFill="1" applyBorder="1" applyAlignment="1" applyProtection="1">
      <alignment vertical="center" wrapText="1"/>
      <protection locked="0"/>
    </xf>
    <xf numFmtId="0" fontId="2" fillId="0" borderId="0" xfId="1" applyFont="1" applyFill="1" applyBorder="1" applyAlignment="1" applyProtection="1">
      <alignment vertical="center"/>
      <protection locked="0"/>
    </xf>
    <xf numFmtId="4" fontId="2" fillId="0" borderId="0" xfId="1" applyNumberFormat="1" applyFont="1" applyFill="1" applyBorder="1" applyAlignment="1" applyProtection="1">
      <alignment vertical="center"/>
      <protection locked="0"/>
    </xf>
    <xf numFmtId="0" fontId="4" fillId="0" borderId="0" xfId="1" applyFont="1" applyBorder="1" applyAlignment="1" applyProtection="1">
      <alignment horizontal="left" vertical="center" wrapText="1"/>
      <protection locked="0"/>
    </xf>
    <xf numFmtId="0" fontId="6" fillId="0" borderId="1" xfId="0" applyFont="1" applyBorder="1" applyAlignment="1">
      <alignment horizontal="left" vertical="center" wrapText="1"/>
    </xf>
    <xf numFmtId="0" fontId="11" fillId="3" borderId="1" xfId="0" applyFont="1" applyFill="1" applyBorder="1" applyAlignment="1" applyProtection="1">
      <alignment horizontal="left" vertical="center" wrapText="1"/>
    </xf>
    <xf numFmtId="0" fontId="2" fillId="0" borderId="0" xfId="1" applyFont="1" applyAlignment="1" applyProtection="1">
      <alignment horizontal="center" vertical="center"/>
      <protection locked="0"/>
    </xf>
    <xf numFmtId="0" fontId="8" fillId="0" borderId="0" xfId="1" applyFont="1" applyAlignment="1" applyProtection="1">
      <alignment vertical="center"/>
      <protection locked="0"/>
    </xf>
    <xf numFmtId="4" fontId="8" fillId="0" borderId="0" xfId="1" applyNumberFormat="1" applyFont="1" applyAlignment="1" applyProtection="1">
      <alignment vertical="center"/>
      <protection locked="0"/>
    </xf>
    <xf numFmtId="0" fontId="0" fillId="0" borderId="0" xfId="0" applyAlignment="1">
      <alignment vertical="center"/>
    </xf>
    <xf numFmtId="4" fontId="0" fillId="0" borderId="0" xfId="0" applyNumberFormat="1" applyAlignment="1">
      <alignment vertical="center"/>
    </xf>
    <xf numFmtId="0" fontId="2" fillId="0" borderId="0" xfId="1" applyFont="1" applyAlignment="1" applyProtection="1">
      <alignment vertical="center" wrapText="1"/>
      <protection locked="0"/>
    </xf>
    <xf numFmtId="0" fontId="2" fillId="3" borderId="0" xfId="1" applyFont="1" applyFill="1" applyAlignment="1" applyProtection="1">
      <alignment horizontal="center" vertical="center"/>
      <protection locked="0"/>
    </xf>
    <xf numFmtId="0" fontId="2" fillId="3" borderId="0" xfId="1" applyFont="1" applyFill="1" applyAlignment="1" applyProtection="1">
      <alignment vertical="center"/>
      <protection locked="0"/>
    </xf>
    <xf numFmtId="0" fontId="3" fillId="3" borderId="0" xfId="1" applyFont="1" applyFill="1" applyBorder="1" applyAlignment="1" applyProtection="1">
      <alignment horizontal="center" vertical="center" wrapText="1"/>
      <protection locked="0"/>
    </xf>
    <xf numFmtId="0" fontId="3" fillId="2" borderId="3" xfId="1" applyFont="1" applyFill="1" applyBorder="1" applyAlignment="1" applyProtection="1">
      <alignment horizontal="center" vertical="center" wrapText="1"/>
    </xf>
    <xf numFmtId="0" fontId="7" fillId="0" borderId="0" xfId="1" applyFont="1" applyAlignment="1" applyProtection="1">
      <alignment horizontal="center" vertical="center"/>
      <protection locked="0"/>
    </xf>
    <xf numFmtId="0" fontId="5" fillId="0" borderId="0" xfId="1" applyFont="1" applyAlignment="1" applyProtection="1">
      <alignment horizontal="center" vertic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1" xfId="1" applyFont="1" applyFill="1" applyBorder="1" applyAlignment="1" applyProtection="1">
      <alignment horizontal="right" vertical="center" wrapText="1"/>
      <protection locked="0"/>
    </xf>
    <xf numFmtId="0" fontId="2" fillId="0" borderId="0" xfId="1" applyFont="1" applyBorder="1" applyAlignment="1" applyProtection="1">
      <alignment horizontal="center"/>
    </xf>
    <xf numFmtId="0" fontId="2" fillId="3" borderId="1" xfId="0" applyFont="1" applyFill="1" applyBorder="1" applyAlignment="1" applyProtection="1">
      <alignment horizontal="left"/>
      <protection locked="0"/>
    </xf>
    <xf numFmtId="0" fontId="2" fillId="3" borderId="1" xfId="0" applyFont="1" applyFill="1" applyBorder="1" applyAlignment="1" applyProtection="1">
      <alignment horizontal="left" vertical="center"/>
      <protection locked="0"/>
    </xf>
    <xf numFmtId="0" fontId="7" fillId="3" borderId="0" xfId="1" applyFont="1" applyFill="1" applyAlignment="1" applyProtection="1">
      <alignment horizontal="left"/>
      <protection locked="0"/>
    </xf>
    <xf numFmtId="0" fontId="5" fillId="3" borderId="1" xfId="0" applyFont="1" applyFill="1" applyBorder="1" applyAlignment="1" applyProtection="1">
      <alignment horizontal="left"/>
      <protection locked="0"/>
    </xf>
    <xf numFmtId="0" fontId="5" fillId="3" borderId="1" xfId="0" applyFont="1" applyFill="1" applyBorder="1" applyAlignment="1" applyProtection="1">
      <alignment horizontal="left"/>
      <protection locked="0"/>
    </xf>
    <xf numFmtId="0" fontId="2" fillId="3" borderId="1" xfId="0" applyFont="1" applyFill="1" applyBorder="1" applyAlignment="1" applyProtection="1">
      <alignment horizontal="left" wrapText="1"/>
      <protection locked="0"/>
    </xf>
    <xf numFmtId="0" fontId="1" fillId="3" borderId="1" xfId="0" applyFont="1" applyFill="1" applyBorder="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3" fillId="3" borderId="1" xfId="0" applyFont="1" applyFill="1" applyBorder="1" applyAlignment="1" applyProtection="1">
      <alignment horizontal="left" vertical="center" wrapText="1"/>
      <protection locked="0"/>
    </xf>
    <xf numFmtId="0" fontId="4" fillId="3" borderId="1" xfId="0" applyFont="1" applyFill="1" applyBorder="1" applyAlignment="1" applyProtection="1">
      <alignment horizontal="center" vertical="top" wrapText="1"/>
      <protection locked="0"/>
    </xf>
    <xf numFmtId="0" fontId="4" fillId="3" borderId="1" xfId="0" applyFont="1" applyFill="1" applyBorder="1" applyAlignment="1" applyProtection="1">
      <alignment horizontal="left" vertical="center" wrapText="1"/>
      <protection locked="0"/>
    </xf>
    <xf numFmtId="0" fontId="4" fillId="3" borderId="1" xfId="0" applyFont="1" applyFill="1" applyBorder="1" applyAlignment="1" applyProtection="1">
      <alignment horizontal="left" vertical="top" wrapText="1"/>
      <protection locked="0"/>
    </xf>
    <xf numFmtId="0" fontId="3" fillId="3" borderId="1" xfId="0" applyFont="1" applyFill="1" applyBorder="1" applyAlignment="1" applyProtection="1">
      <alignment horizontal="left" vertical="top" wrapText="1"/>
      <protection locked="0"/>
    </xf>
    <xf numFmtId="0" fontId="3" fillId="3" borderId="1" xfId="0" applyFont="1" applyFill="1" applyBorder="1" applyAlignment="1" applyProtection="1">
      <alignment horizontal="left" vertical="top" wrapText="1"/>
      <protection locked="0"/>
    </xf>
    <xf numFmtId="0" fontId="3" fillId="3" borderId="1" xfId="0" applyFont="1" applyFill="1" applyBorder="1" applyAlignment="1" applyProtection="1">
      <alignment horizontal="left" vertical="top" wrapText="1"/>
    </xf>
    <xf numFmtId="0" fontId="3" fillId="3" borderId="1" xfId="0" applyFont="1" applyFill="1" applyBorder="1" applyAlignment="1" applyProtection="1">
      <alignment horizontal="left" vertical="center" wrapText="1"/>
    </xf>
    <xf numFmtId="0" fontId="3" fillId="3" borderId="1" xfId="0" applyFont="1" applyFill="1" applyBorder="1" applyAlignment="1" applyProtection="1">
      <alignment vertical="top" wrapText="1"/>
    </xf>
    <xf numFmtId="0" fontId="3" fillId="3" borderId="4" xfId="0" applyFont="1" applyFill="1" applyBorder="1" applyAlignment="1" applyProtection="1">
      <alignment horizontal="left" vertical="top" wrapText="1"/>
    </xf>
    <xf numFmtId="0" fontId="3" fillId="3" borderId="1" xfId="0" applyFont="1" applyFill="1" applyBorder="1" applyAlignment="1" applyProtection="1">
      <alignment horizontal="left" vertical="top" wrapText="1"/>
    </xf>
    <xf numFmtId="0" fontId="6" fillId="3" borderId="1" xfId="0" applyFont="1" applyFill="1" applyBorder="1" applyAlignment="1">
      <alignment horizontal="left" vertical="center" wrapText="1"/>
    </xf>
    <xf numFmtId="0" fontId="12" fillId="3" borderId="1" xfId="0" applyFont="1" applyFill="1" applyBorder="1" applyAlignment="1">
      <alignment horizontal="center" vertical="center"/>
    </xf>
    <xf numFmtId="0" fontId="13" fillId="3" borderId="1" xfId="0" applyFont="1" applyFill="1" applyBorder="1" applyAlignment="1">
      <alignment horizontal="center" vertical="center"/>
    </xf>
    <xf numFmtId="0" fontId="13" fillId="3" borderId="1" xfId="0" applyFont="1" applyFill="1" applyBorder="1" applyAlignment="1">
      <alignment vertical="top" wrapText="1"/>
    </xf>
    <xf numFmtId="4" fontId="0" fillId="3" borderId="4" xfId="0" applyNumberFormat="1" applyFill="1" applyBorder="1" applyAlignment="1">
      <alignment horizontal="center" vertical="center"/>
    </xf>
    <xf numFmtId="0" fontId="4" fillId="3" borderId="4" xfId="0" applyFont="1" applyFill="1" applyBorder="1" applyAlignment="1" applyProtection="1">
      <alignment horizontal="left" vertical="top" wrapText="1"/>
      <protection locked="0"/>
    </xf>
    <xf numFmtId="0" fontId="2" fillId="3" borderId="1" xfId="1" applyFont="1" applyFill="1" applyBorder="1" applyAlignment="1" applyProtection="1">
      <alignment vertical="center"/>
      <protection locked="0"/>
    </xf>
    <xf numFmtId="0" fontId="14" fillId="3" borderId="0" xfId="0" applyFont="1" applyFill="1"/>
    <xf numFmtId="0" fontId="2" fillId="3" borderId="1" xfId="1" applyFont="1" applyFill="1" applyBorder="1" applyAlignment="1" applyProtection="1">
      <alignment vertical="center" wrapText="1"/>
      <protection locked="0"/>
    </xf>
    <xf numFmtId="0" fontId="2" fillId="3" borderId="1" xfId="1" applyFont="1" applyFill="1" applyBorder="1" applyProtection="1">
      <protection locked="0"/>
    </xf>
    <xf numFmtId="0" fontId="2" fillId="3" borderId="1" xfId="1" applyFont="1" applyFill="1" applyBorder="1" applyAlignment="1" applyProtection="1">
      <alignment wrapText="1"/>
      <protection locked="0"/>
    </xf>
    <xf numFmtId="4" fontId="2" fillId="3" borderId="0" xfId="1" applyNumberFormat="1" applyFont="1" applyFill="1" applyProtection="1">
      <protection locked="0"/>
    </xf>
    <xf numFmtId="0" fontId="2" fillId="3" borderId="0" xfId="1" applyFont="1" applyFill="1" applyProtection="1">
      <protection locked="0"/>
    </xf>
    <xf numFmtId="0" fontId="8" fillId="3" borderId="0" xfId="1" applyFont="1" applyFill="1" applyProtection="1">
      <protection locked="0"/>
    </xf>
    <xf numFmtId="0" fontId="8" fillId="3" borderId="0" xfId="1" applyFont="1" applyFill="1" applyAlignment="1" applyProtection="1">
      <protection locked="0"/>
    </xf>
    <xf numFmtId="0" fontId="0" fillId="3" borderId="0" xfId="0" applyFill="1"/>
    <xf numFmtId="0" fontId="0" fillId="3" borderId="0" xfId="0" applyFill="1" applyAlignment="1"/>
    <xf numFmtId="0" fontId="2" fillId="3" borderId="0" xfId="1" applyFont="1" applyFill="1" applyAlignment="1" applyProtection="1">
      <alignment horizontal="center"/>
      <protection locked="0"/>
    </xf>
    <xf numFmtId="0" fontId="2" fillId="3" borderId="1" xfId="0" applyFont="1" applyFill="1" applyBorder="1" applyAlignment="1" applyProtection="1">
      <protection locked="0"/>
    </xf>
    <xf numFmtId="0" fontId="4" fillId="3" borderId="1" xfId="1" applyFont="1" applyFill="1" applyBorder="1" applyAlignment="1" applyProtection="1">
      <alignment horizontal="center" vertical="top" wrapText="1"/>
    </xf>
    <xf numFmtId="4" fontId="0" fillId="3" borderId="1" xfId="0" applyNumberFormat="1" applyFill="1" applyBorder="1" applyAlignment="1">
      <alignment vertical="center"/>
    </xf>
    <xf numFmtId="0" fontId="2" fillId="3" borderId="1" xfId="1" applyFont="1" applyFill="1" applyBorder="1" applyAlignment="1" applyProtection="1">
      <alignment horizontal="center" vertical="center"/>
      <protection locked="0"/>
    </xf>
    <xf numFmtId="4" fontId="2" fillId="3" borderId="1" xfId="1" applyNumberFormat="1" applyFont="1" applyFill="1" applyBorder="1" applyAlignment="1" applyProtection="1">
      <alignment vertical="center"/>
      <protection locked="0"/>
    </xf>
    <xf numFmtId="0" fontId="4" fillId="3" borderId="1" xfId="1" applyFont="1" applyFill="1" applyBorder="1" applyAlignment="1" applyProtection="1">
      <alignment horizontal="center" vertical="top" wrapText="1"/>
      <protection locked="0"/>
    </xf>
  </cellXfs>
  <cellStyles count="2">
    <cellStyle name="Normal" xfId="0" builtinId="0"/>
    <cellStyle name="Normal 2" xfId="1" xr:uid="{00000000-0005-0000-0000-00000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Q16"/>
  <sheetViews>
    <sheetView tabSelected="1" zoomScale="80" zoomScaleNormal="80" workbookViewId="0">
      <selection activeCell="G8" sqref="G8"/>
    </sheetView>
  </sheetViews>
  <sheetFormatPr defaultRowHeight="15.75" x14ac:dyDescent="0.25"/>
  <cols>
    <col min="1" max="1" width="5.7109375" style="47" customWidth="1"/>
    <col min="2" max="2" width="5.5703125" style="48" customWidth="1"/>
    <col min="3" max="3" width="7.85546875" style="47" customWidth="1"/>
    <col min="4" max="4" width="19.140625" style="52" customWidth="1"/>
    <col min="5" max="5" width="10.5703125" style="47" customWidth="1"/>
    <col min="6" max="6" width="11.28515625" style="47" customWidth="1"/>
    <col min="7" max="7" width="7.5703125" style="47" customWidth="1"/>
    <col min="8" max="8" width="91.5703125" style="84" customWidth="1"/>
    <col min="9" max="9" width="36" style="47" customWidth="1"/>
    <col min="10" max="10" width="30" style="52" customWidth="1"/>
    <col min="11" max="11" width="16" style="47" customWidth="1"/>
    <col min="12" max="16384" width="9.140625" style="47"/>
  </cols>
  <sheetData>
    <row r="1" spans="1:17" x14ac:dyDescent="0.25">
      <c r="C1" s="49" t="s">
        <v>29</v>
      </c>
      <c r="D1" s="49"/>
      <c r="E1" s="49"/>
      <c r="F1" s="49"/>
      <c r="G1" s="49"/>
      <c r="H1" s="49"/>
      <c r="I1" s="49"/>
      <c r="J1" s="49"/>
      <c r="K1" s="49"/>
    </row>
    <row r="2" spans="1:17" x14ac:dyDescent="0.25">
      <c r="D2" s="50" t="s">
        <v>14</v>
      </c>
      <c r="E2" s="50"/>
      <c r="F2" s="50"/>
      <c r="G2" s="50"/>
      <c r="H2" s="50"/>
      <c r="I2" s="51"/>
    </row>
    <row r="3" spans="1:17" x14ac:dyDescent="0.25">
      <c r="A3" s="53" t="s">
        <v>9</v>
      </c>
      <c r="B3" s="53"/>
      <c r="C3" s="53"/>
      <c r="D3" s="54" t="s">
        <v>27</v>
      </c>
      <c r="E3" s="54"/>
      <c r="F3" s="54"/>
      <c r="G3" s="54"/>
      <c r="H3" s="54"/>
      <c r="I3" s="48"/>
      <c r="J3" s="52" t="s">
        <v>12</v>
      </c>
    </row>
    <row r="4" spans="1:17" s="52" customFormat="1" ht="50.25" customHeight="1" x14ac:dyDescent="0.25">
      <c r="A4" s="55" t="s">
        <v>8</v>
      </c>
      <c r="B4" s="55"/>
      <c r="C4" s="55"/>
      <c r="D4" s="56" t="s">
        <v>38</v>
      </c>
      <c r="E4" s="56"/>
      <c r="F4" s="56"/>
      <c r="G4" s="56"/>
      <c r="H4" s="56"/>
      <c r="I4" s="57"/>
      <c r="J4" s="58" t="s">
        <v>13</v>
      </c>
      <c r="K4" s="58"/>
    </row>
    <row r="5" spans="1:17" x14ac:dyDescent="0.25">
      <c r="D5" s="59"/>
      <c r="E5" s="59"/>
      <c r="F5" s="59"/>
      <c r="G5" s="59"/>
      <c r="H5" s="59"/>
      <c r="I5" s="60"/>
      <c r="J5" s="60"/>
      <c r="K5" s="58"/>
    </row>
    <row r="6" spans="1:17" ht="30" customHeight="1" x14ac:dyDescent="0.25">
      <c r="A6" s="61" t="s">
        <v>2</v>
      </c>
      <c r="B6" s="62" t="s">
        <v>0</v>
      </c>
      <c r="C6" s="61" t="s">
        <v>1</v>
      </c>
      <c r="D6" s="61" t="s">
        <v>3</v>
      </c>
      <c r="E6" s="61" t="s">
        <v>4</v>
      </c>
      <c r="F6" s="61" t="s">
        <v>5</v>
      </c>
      <c r="G6" s="61" t="s">
        <v>6</v>
      </c>
      <c r="H6" s="63" t="s">
        <v>7</v>
      </c>
      <c r="I6" s="64" t="s">
        <v>30</v>
      </c>
      <c r="J6" s="61"/>
      <c r="K6" s="58"/>
    </row>
    <row r="7" spans="1:17" x14ac:dyDescent="0.25">
      <c r="A7" s="61">
        <v>1</v>
      </c>
      <c r="B7" s="65">
        <v>2</v>
      </c>
      <c r="C7" s="65"/>
      <c r="D7" s="65"/>
      <c r="E7" s="61">
        <v>3</v>
      </c>
      <c r="F7" s="61">
        <v>4</v>
      </c>
      <c r="G7" s="61">
        <v>5</v>
      </c>
      <c r="H7" s="63">
        <v>6</v>
      </c>
      <c r="I7" s="64"/>
      <c r="J7" s="61">
        <v>8</v>
      </c>
      <c r="K7" s="58"/>
    </row>
    <row r="8" spans="1:17" ht="409.5" x14ac:dyDescent="0.25">
      <c r="A8" s="66" t="s">
        <v>26</v>
      </c>
      <c r="B8" s="67">
        <v>1</v>
      </c>
      <c r="C8" s="30" t="s">
        <v>32</v>
      </c>
      <c r="D8" s="30" t="s">
        <v>32</v>
      </c>
      <c r="E8" s="30"/>
      <c r="F8" s="68"/>
      <c r="G8" s="14"/>
      <c r="H8" s="69" t="s">
        <v>41</v>
      </c>
      <c r="I8" s="70"/>
      <c r="J8" s="14"/>
      <c r="K8" s="71"/>
    </row>
    <row r="9" spans="1:17" ht="31.5" x14ac:dyDescent="0.25">
      <c r="A9" s="66" t="s">
        <v>26</v>
      </c>
      <c r="B9" s="72">
        <v>2</v>
      </c>
      <c r="C9" s="73" t="s">
        <v>39</v>
      </c>
      <c r="D9" s="74" t="s">
        <v>39</v>
      </c>
      <c r="E9" s="74"/>
      <c r="F9" s="75"/>
      <c r="G9" s="75"/>
      <c r="H9" s="76" t="s">
        <v>40</v>
      </c>
      <c r="I9" s="77"/>
      <c r="J9" s="78"/>
      <c r="K9" s="78"/>
      <c r="L9" s="78"/>
      <c r="M9" s="78"/>
      <c r="N9" s="78"/>
      <c r="O9" s="78"/>
      <c r="P9" s="78"/>
      <c r="Q9" s="78"/>
    </row>
    <row r="10" spans="1:17" ht="20.25" x14ac:dyDescent="0.3">
      <c r="A10" s="79"/>
      <c r="B10" s="79"/>
      <c r="C10" s="79"/>
      <c r="D10" s="79"/>
      <c r="E10" s="79"/>
      <c r="F10" s="79"/>
      <c r="G10" s="79"/>
      <c r="H10" s="80"/>
      <c r="I10" s="79"/>
      <c r="J10" s="79"/>
      <c r="K10" s="79"/>
      <c r="L10" s="79"/>
      <c r="M10" s="79"/>
      <c r="N10" s="79"/>
      <c r="O10" s="79"/>
      <c r="P10" s="79"/>
      <c r="Q10" s="79"/>
    </row>
    <row r="11" spans="1:17" x14ac:dyDescent="0.25">
      <c r="A11" s="81"/>
      <c r="B11" s="81"/>
      <c r="C11" s="81"/>
      <c r="D11" s="81"/>
      <c r="E11" s="81"/>
      <c r="F11" s="81"/>
      <c r="G11" s="81"/>
      <c r="H11" s="82"/>
      <c r="I11" s="81"/>
      <c r="J11" s="81"/>
      <c r="K11" s="81"/>
      <c r="L11" s="81"/>
      <c r="M11" s="81"/>
      <c r="N11" s="81"/>
      <c r="O11" s="81"/>
      <c r="P11" s="81"/>
      <c r="Q11" s="81"/>
    </row>
    <row r="12" spans="1:17" x14ac:dyDescent="0.25">
      <c r="A12" s="78"/>
      <c r="B12" s="78"/>
      <c r="C12" s="83"/>
      <c r="D12" s="78"/>
      <c r="E12" s="78"/>
      <c r="F12" s="78"/>
      <c r="G12" s="78"/>
      <c r="H12" s="78"/>
      <c r="I12" s="78"/>
      <c r="J12" s="78"/>
      <c r="K12" s="78"/>
      <c r="L12" s="78"/>
      <c r="M12" s="78"/>
      <c r="N12" s="78"/>
      <c r="O12" s="81"/>
      <c r="P12" s="81"/>
      <c r="Q12" s="81"/>
    </row>
    <row r="13" spans="1:17" ht="20.25" x14ac:dyDescent="0.3">
      <c r="A13" s="79" t="s">
        <v>15</v>
      </c>
      <c r="B13" s="79"/>
      <c r="C13" s="79"/>
      <c r="D13" s="79"/>
      <c r="E13" s="79"/>
      <c r="F13" s="79"/>
      <c r="G13" s="79"/>
      <c r="H13" s="79"/>
      <c r="I13" s="79"/>
      <c r="J13" s="79"/>
      <c r="K13" s="79"/>
      <c r="L13" s="79"/>
      <c r="M13" s="79"/>
      <c r="N13" s="79"/>
      <c r="O13" s="81"/>
      <c r="P13" s="81"/>
      <c r="Q13" s="81"/>
    </row>
    <row r="14" spans="1:17" ht="20.25" x14ac:dyDescent="0.3">
      <c r="A14" s="79"/>
      <c r="B14" s="79"/>
      <c r="C14" s="79"/>
      <c r="D14" s="79"/>
      <c r="E14" s="79"/>
      <c r="F14" s="79"/>
      <c r="G14" s="79"/>
      <c r="H14" s="79"/>
      <c r="I14" s="79"/>
      <c r="J14" s="79"/>
      <c r="K14" s="79"/>
      <c r="L14" s="79"/>
      <c r="M14" s="79"/>
      <c r="N14" s="79"/>
      <c r="O14" s="81"/>
      <c r="P14" s="81"/>
      <c r="Q14" s="81"/>
    </row>
    <row r="15" spans="1:17" ht="20.25" x14ac:dyDescent="0.3">
      <c r="A15" s="79" t="s">
        <v>16</v>
      </c>
      <c r="B15" s="79"/>
      <c r="C15" s="79"/>
      <c r="D15" s="79"/>
      <c r="E15" s="79"/>
      <c r="F15" s="79"/>
      <c r="G15" s="79"/>
      <c r="H15" s="79"/>
      <c r="I15" s="79"/>
      <c r="J15" s="79"/>
      <c r="K15" s="79"/>
      <c r="L15" s="79"/>
      <c r="M15" s="79"/>
      <c r="N15" s="79"/>
      <c r="O15" s="81"/>
      <c r="P15" s="81"/>
      <c r="Q15" s="81"/>
    </row>
    <row r="16" spans="1:17" x14ac:dyDescent="0.25">
      <c r="A16" s="81"/>
      <c r="B16" s="81"/>
      <c r="C16" s="81"/>
      <c r="D16" s="81"/>
      <c r="E16" s="81"/>
      <c r="F16" s="81"/>
      <c r="G16" s="81"/>
      <c r="H16" s="81"/>
      <c r="I16" s="81"/>
      <c r="J16" s="81"/>
      <c r="K16" s="81"/>
      <c r="L16" s="81"/>
      <c r="M16" s="81"/>
      <c r="N16" s="81"/>
    </row>
  </sheetData>
  <mergeCells count="8">
    <mergeCell ref="C1:K1"/>
    <mergeCell ref="D5:H5"/>
    <mergeCell ref="B7:D7"/>
    <mergeCell ref="D2:H2"/>
    <mergeCell ref="A3:C3"/>
    <mergeCell ref="D3:H3"/>
    <mergeCell ref="A4:C4"/>
    <mergeCell ref="D4:H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4"/>
  <sheetViews>
    <sheetView zoomScale="80" zoomScaleNormal="80" workbookViewId="0">
      <selection activeCell="E17" sqref="E17"/>
    </sheetView>
  </sheetViews>
  <sheetFormatPr defaultRowHeight="15.75" x14ac:dyDescent="0.2"/>
  <cols>
    <col min="1" max="1" width="3.42578125" style="19" customWidth="1"/>
    <col min="2" max="2" width="5.7109375" style="19" customWidth="1"/>
    <col min="3" max="3" width="4.42578125" style="19" customWidth="1"/>
    <col min="4" max="4" width="25.85546875" style="19" customWidth="1"/>
    <col min="5" max="5" width="15.7109375" style="36" customWidth="1"/>
    <col min="6" max="6" width="15.28515625" style="37" customWidth="1"/>
    <col min="7" max="7" width="14.7109375" style="12" customWidth="1"/>
    <col min="8" max="8" width="18.28515625" style="38" customWidth="1"/>
    <col min="9" max="9" width="20.5703125" style="19" customWidth="1"/>
    <col min="10" max="10" width="19.28515625" style="19" customWidth="1"/>
    <col min="11" max="11" width="17" style="19" customWidth="1"/>
    <col min="12" max="12" width="30" style="19" customWidth="1"/>
    <col min="13" max="13" width="13.28515625" style="20" customWidth="1"/>
    <col min="14" max="16384" width="9.140625" style="19"/>
  </cols>
  <sheetData>
    <row r="1" spans="1:19" x14ac:dyDescent="0.2">
      <c r="D1" s="41" t="s">
        <v>28</v>
      </c>
      <c r="E1" s="41"/>
      <c r="F1" s="41"/>
      <c r="G1" s="41"/>
      <c r="H1" s="41"/>
      <c r="I1" s="41"/>
      <c r="J1" s="41"/>
      <c r="K1" s="41"/>
      <c r="L1" s="41"/>
    </row>
    <row r="2" spans="1:19" x14ac:dyDescent="0.2">
      <c r="D2" s="42" t="s">
        <v>17</v>
      </c>
      <c r="E2" s="42"/>
      <c r="F2" s="42"/>
      <c r="G2" s="42"/>
      <c r="H2" s="42"/>
      <c r="I2" s="42"/>
      <c r="J2" s="42"/>
      <c r="K2" s="21"/>
    </row>
    <row r="3" spans="1:19" x14ac:dyDescent="0.2">
      <c r="B3" s="43" t="s">
        <v>9</v>
      </c>
      <c r="C3" s="43"/>
      <c r="D3" s="43"/>
      <c r="E3" s="44" t="s">
        <v>27</v>
      </c>
      <c r="F3" s="44"/>
      <c r="G3" s="44"/>
      <c r="H3" s="44"/>
      <c r="I3" s="44"/>
      <c r="K3" s="19" t="s">
        <v>10</v>
      </c>
      <c r="L3" s="19" t="s">
        <v>12</v>
      </c>
    </row>
    <row r="4" spans="1:19" s="25" customFormat="1" ht="40.5" customHeight="1" x14ac:dyDescent="0.2">
      <c r="A4" s="22"/>
      <c r="B4" s="45" t="s">
        <v>8</v>
      </c>
      <c r="C4" s="45"/>
      <c r="D4" s="45"/>
      <c r="E4" s="89" t="s">
        <v>37</v>
      </c>
      <c r="F4" s="89"/>
      <c r="G4" s="89"/>
      <c r="H4" s="89"/>
      <c r="I4" s="89"/>
      <c r="J4" s="89"/>
      <c r="K4" s="23" t="s">
        <v>11</v>
      </c>
      <c r="L4" s="23" t="s">
        <v>13</v>
      </c>
      <c r="M4" s="24"/>
    </row>
    <row r="5" spans="1:19" s="26" customFormat="1" ht="20.100000000000001" customHeight="1" x14ac:dyDescent="0.2">
      <c r="A5" s="22"/>
      <c r="E5" s="39"/>
      <c r="F5" s="39"/>
      <c r="G5" s="39"/>
      <c r="H5" s="39"/>
      <c r="I5" s="39"/>
      <c r="J5" s="10"/>
      <c r="K5" s="10"/>
      <c r="L5" s="10"/>
      <c r="M5" s="27"/>
    </row>
    <row r="6" spans="1:19" ht="31.5" x14ac:dyDescent="0.2">
      <c r="A6" s="28"/>
      <c r="B6" s="1" t="s">
        <v>2</v>
      </c>
      <c r="C6" s="1" t="s">
        <v>0</v>
      </c>
      <c r="D6" s="1" t="s">
        <v>1</v>
      </c>
      <c r="E6" s="11" t="s">
        <v>3</v>
      </c>
      <c r="F6" s="11" t="s">
        <v>18</v>
      </c>
      <c r="G6" s="11" t="s">
        <v>19</v>
      </c>
      <c r="H6" s="11" t="s">
        <v>20</v>
      </c>
      <c r="I6" s="11" t="s">
        <v>21</v>
      </c>
      <c r="J6" s="11" t="s">
        <v>22</v>
      </c>
      <c r="K6" s="11" t="s">
        <v>23</v>
      </c>
      <c r="L6" s="11" t="s">
        <v>24</v>
      </c>
      <c r="M6" s="17" t="s">
        <v>31</v>
      </c>
    </row>
    <row r="7" spans="1:19" x14ac:dyDescent="0.2">
      <c r="A7" s="28"/>
      <c r="B7" s="11">
        <v>1</v>
      </c>
      <c r="C7" s="40">
        <v>2</v>
      </c>
      <c r="D7" s="40"/>
      <c r="E7" s="40"/>
      <c r="F7" s="16">
        <v>3</v>
      </c>
      <c r="G7" s="16">
        <v>4</v>
      </c>
      <c r="H7" s="16">
        <v>5</v>
      </c>
      <c r="I7" s="16">
        <v>6</v>
      </c>
      <c r="J7" s="11">
        <v>7</v>
      </c>
      <c r="K7" s="11">
        <v>8</v>
      </c>
      <c r="L7" s="9">
        <v>9</v>
      </c>
      <c r="M7" s="18">
        <v>10</v>
      </c>
    </row>
    <row r="8" spans="1:19" ht="299.25" x14ac:dyDescent="0.2">
      <c r="A8" s="28"/>
      <c r="B8" s="29" t="s">
        <v>26</v>
      </c>
      <c r="C8" s="67">
        <v>1</v>
      </c>
      <c r="D8" s="30" t="s">
        <v>32</v>
      </c>
      <c r="E8" s="30" t="s">
        <v>32</v>
      </c>
      <c r="F8" s="15" t="s">
        <v>33</v>
      </c>
      <c r="G8" s="68">
        <v>50</v>
      </c>
      <c r="H8" s="15"/>
      <c r="I8" s="13"/>
      <c r="J8" s="13"/>
      <c r="K8" s="13"/>
      <c r="L8" s="85" t="s">
        <v>34</v>
      </c>
      <c r="M8" s="86">
        <v>4000000</v>
      </c>
    </row>
    <row r="9" spans="1:19" ht="47.25" x14ac:dyDescent="0.2">
      <c r="B9" s="29" t="s">
        <v>26</v>
      </c>
      <c r="C9" s="72">
        <v>2</v>
      </c>
      <c r="D9" s="74" t="s">
        <v>39</v>
      </c>
      <c r="E9" s="74" t="s">
        <v>39</v>
      </c>
      <c r="F9" s="87" t="s">
        <v>35</v>
      </c>
      <c r="G9" s="72">
        <v>10</v>
      </c>
      <c r="H9" s="72"/>
      <c r="I9" s="72"/>
      <c r="J9" s="72"/>
      <c r="K9" s="72"/>
      <c r="L9" s="74" t="s">
        <v>36</v>
      </c>
      <c r="M9" s="88">
        <v>130000</v>
      </c>
    </row>
    <row r="10" spans="1:19" x14ac:dyDescent="0.2">
      <c r="D10" s="36"/>
      <c r="F10" s="31"/>
      <c r="G10" s="19"/>
      <c r="H10" s="19"/>
      <c r="M10" s="20">
        <f>SUM(M8:M9)</f>
        <v>4130000</v>
      </c>
    </row>
    <row r="11" spans="1:19" ht="20.25" x14ac:dyDescent="0.2">
      <c r="D11" s="32" t="s">
        <v>15</v>
      </c>
      <c r="E11" s="32"/>
      <c r="F11" s="32"/>
      <c r="G11" s="32"/>
      <c r="H11" s="32"/>
      <c r="I11" s="32"/>
      <c r="J11" s="32"/>
      <c r="K11" s="32"/>
      <c r="L11" s="32"/>
      <c r="M11" s="33"/>
      <c r="N11" s="32"/>
      <c r="O11" s="32"/>
      <c r="P11" s="32"/>
      <c r="Q11" s="32"/>
      <c r="R11" s="32"/>
      <c r="S11" s="32"/>
    </row>
    <row r="12" spans="1:19" ht="20.25" x14ac:dyDescent="0.2">
      <c r="D12" s="32"/>
      <c r="E12" s="32"/>
      <c r="F12" s="32"/>
      <c r="G12" s="32"/>
      <c r="H12" s="32"/>
      <c r="I12" s="32"/>
      <c r="J12" s="32"/>
      <c r="K12" s="32"/>
      <c r="L12" s="32"/>
      <c r="M12" s="33"/>
      <c r="N12" s="32"/>
      <c r="O12" s="32"/>
      <c r="P12" s="32"/>
      <c r="Q12" s="32"/>
      <c r="R12" s="32"/>
      <c r="S12" s="32"/>
    </row>
    <row r="13" spans="1:19" ht="20.25" x14ac:dyDescent="0.2">
      <c r="D13" s="32" t="s">
        <v>16</v>
      </c>
      <c r="E13" s="32"/>
      <c r="F13" s="32"/>
      <c r="G13" s="32"/>
      <c r="H13" s="32"/>
      <c r="I13" s="32"/>
      <c r="J13" s="32"/>
      <c r="K13" s="32"/>
      <c r="L13" s="32"/>
      <c r="M13" s="33"/>
      <c r="N13" s="32"/>
      <c r="O13" s="32"/>
      <c r="P13" s="32"/>
      <c r="Q13" s="32"/>
      <c r="R13" s="32"/>
      <c r="S13" s="32"/>
    </row>
    <row r="14" spans="1:19" x14ac:dyDescent="0.2">
      <c r="D14" s="34"/>
      <c r="E14" s="34"/>
      <c r="F14" s="34"/>
      <c r="G14" s="34"/>
      <c r="H14" s="34"/>
      <c r="I14" s="34"/>
      <c r="J14" s="34"/>
      <c r="K14" s="34"/>
      <c r="L14" s="34"/>
      <c r="M14" s="35"/>
      <c r="N14" s="34"/>
      <c r="O14" s="34"/>
      <c r="P14" s="34"/>
      <c r="Q14" s="34"/>
      <c r="R14" s="34"/>
      <c r="S14" s="34"/>
    </row>
  </sheetData>
  <autoFilter ref="A6:L8" xr:uid="{00000000-0009-0000-0000-000001000000}"/>
  <mergeCells count="8">
    <mergeCell ref="E5:I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4" sqref="D14:Q18"/>
    </sheetView>
  </sheetViews>
  <sheetFormatPr defaultRowHeight="12.75" x14ac:dyDescent="0.2"/>
  <sheetData>
    <row r="11" spans="2:12" s="2" customFormat="1" ht="15.75" x14ac:dyDescent="0.25">
      <c r="B11" s="6"/>
      <c r="C11" s="6"/>
      <c r="D11" s="6"/>
      <c r="E11" s="6"/>
      <c r="F11" s="7"/>
      <c r="G11" s="6"/>
      <c r="H11" s="8"/>
      <c r="I11" s="8"/>
      <c r="J11" s="6"/>
      <c r="K11" s="6"/>
      <c r="L11" s="6"/>
    </row>
    <row r="12" spans="2:12" s="2" customFormat="1" ht="15.75" x14ac:dyDescent="0.25">
      <c r="B12" s="6"/>
      <c r="C12" s="6"/>
      <c r="D12" s="6"/>
      <c r="E12" s="6"/>
      <c r="F12" s="7"/>
      <c r="G12" s="6"/>
      <c r="H12" s="46" t="s">
        <v>25</v>
      </c>
      <c r="I12" s="46"/>
      <c r="J12" s="4" t="e">
        <f>SUM(#REF!)</f>
        <v>#REF!</v>
      </c>
      <c r="K12" s="4" t="e">
        <f>SUM(#REF!)</f>
        <v>#REF!</v>
      </c>
      <c r="L12" s="6"/>
    </row>
    <row r="13" spans="2:12" s="2" customFormat="1" ht="15.75" x14ac:dyDescent="0.25">
      <c r="F13" s="3"/>
    </row>
    <row r="14" spans="2:12" s="2" customFormat="1" ht="15.75" x14ac:dyDescent="0.25">
      <c r="F14" s="3"/>
    </row>
    <row r="15" spans="2:12" s="5" customFormat="1" ht="20.25" x14ac:dyDescent="0.3">
      <c r="D15" s="5" t="s">
        <v>15</v>
      </c>
    </row>
    <row r="16" spans="2:12" s="5" customFormat="1" ht="20.25" x14ac:dyDescent="0.3"/>
    <row r="17" spans="4:4" s="5" customFormat="1" ht="20.25" x14ac:dyDescent="0.3">
      <c r="D17" s="5"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2025-05-28T09:00:28Z</dcterms:modified>
</cp:coreProperties>
</file>