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21054578 Materiale de sutura repetat\modificări 29.04.2022\"/>
    </mc:Choice>
  </mc:AlternateContent>
  <xr:revisionPtr revIDLastSave="0" documentId="13_ncr:1_{5D42621C-B14F-4F51-B672-1E96B4BC99C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'!$A$6:$K$6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" i="5" l="1"/>
  <c r="J97" i="5"/>
  <c r="K97" i="5"/>
  <c r="K12" i="7"/>
  <c r="J12" i="7"/>
</calcChain>
</file>

<file path=xl/sharedStrings.xml><?xml version="1.0" encoding="utf-8"?>
<sst xmlns="http://schemas.openxmlformats.org/spreadsheetml/2006/main" count="849" uniqueCount="158">
  <si>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</si>
  <si>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</si>
  <si>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</si>
  <si>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</si>
  <si>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</si>
  <si>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</si>
  <si>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</si>
  <si>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</si>
  <si>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</si>
  <si>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</si>
  <si>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</si>
  <si>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</si>
  <si>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</si>
  <si>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</si>
  <si>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</si>
  <si>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</si>
  <si>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</si>
  <si>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</si>
  <si>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</si>
  <si>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</si>
  <si>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</si>
  <si>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</si>
  <si>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</si>
  <si>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</si>
  <si>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</si>
  <si>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</si>
  <si>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</si>
  <si>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</si>
  <si>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</si>
  <si>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</si>
  <si>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Specificația tehnică propusă de operatorul economic</t>
  </si>
  <si>
    <t>Bucată</t>
  </si>
  <si>
    <t>Fire atraumatice cardiovasculară monofilament  cu  2 ace Poliofelin sintetic liniar si polipropilen şi polietilen</t>
  </si>
  <si>
    <t>Fire atraumatice cardiovasculară monofilament  cu  2 ace Poliofelin sintetic liniar si polipropilen şi polietilen pentru artere coronare</t>
  </si>
  <si>
    <t>Fire atraumatice cardiovasculară monofilament  cu  un ac Poliofelin sintetic liniar si polipropilen şi polietilen</t>
  </si>
  <si>
    <t>Fire atraumatice cardiovasculară monofilament  cu 2 ace Poliofelin sintetic liniar si polipropilen</t>
  </si>
  <si>
    <t>Fire metalice pentru stern, 316L otel inoxidabil ASTM, Standard F138 Grade 2, cu rotaţia acului</t>
  </si>
  <si>
    <t xml:space="preserve">Sutură cardiovasculară atraumatică cu un ac </t>
  </si>
  <si>
    <t>Sutură atraumatică absorbabilă cu un ac monofilament  Polydioxanone (PDO)</t>
  </si>
  <si>
    <t>Sutură atraumatică absorbabilă cu un ac, împletită şi acoperită cu substanţa pentru a trece mai uşor prin ţesuturi (PGLA)</t>
  </si>
  <si>
    <t>Sutură cardiovasculară atraumatică cu 2 ace, (asamblat din fibre de masă moleculară mare, lant lung, polister linear cu inele aromatice recurente ca o componentă integrantă) ac specific p/u cardiochirurgie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</si>
  <si>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</t>
  </si>
  <si>
    <t xml:space="preserve">Sutură cardiovasculară atraumatică cu 2 ace, în pachet cîte 4 suturi pe petice
asamblat din fibre de masă moleculară mare, lant lung, polister linear cu inele aromatice recurente ca o componentă integrantă) ac specific p/u cardiochirurgie
</t>
  </si>
  <si>
    <t>Capron / steril  împletit</t>
  </si>
  <si>
    <t>Suturi nonabsorbabile din politetraftoretilen (ePTFE), monofilament</t>
  </si>
  <si>
    <t>Matase</t>
  </si>
  <si>
    <t>Poliglicolic acid (PGA)</t>
  </si>
  <si>
    <t>Poliglicolic acid rapid (PGA rapid)</t>
  </si>
  <si>
    <t>Polipropilen</t>
  </si>
  <si>
    <t>Polydioxanone (PDO)</t>
  </si>
  <si>
    <t>Sutură absorbabila PDO ,tip V-LOC-90</t>
  </si>
  <si>
    <t>Nylon 4-0</t>
  </si>
  <si>
    <t>Polipropilen (monofilament)</t>
  </si>
  <si>
    <t>Mătasa oftalmologică 4,0</t>
  </si>
  <si>
    <t>Nylon 9,0</t>
  </si>
  <si>
    <t>Polipropilen 10/0</t>
  </si>
  <si>
    <t>Polyglactin (PGA) 6,0</t>
  </si>
  <si>
    <t>Polyglactin (PGA) 7,0</t>
  </si>
  <si>
    <t>Polyglactin (PGA) 8,0</t>
  </si>
  <si>
    <t>Surgicel
pentru hemostaza locală, absorbabil</t>
  </si>
  <si>
    <t>Lenta pentru turnichete</t>
  </si>
  <si>
    <t>Petic dinPTFE (PTFE Felt)</t>
  </si>
  <si>
    <t>Fire atraumatice cardiovasculară monofilament  cu  2 ace Poliofelin sintetic liniar si polipropilen şi polietilen. USP 3/0; Lungimea suturii (cm) – 90; Lungimea acului (mm) – 22;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</si>
  <si>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3/0; Lungimea suturii (cm) – 90; Lungimea acului (mm) – 17; Curbura acului - 1/2 Taper;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</si>
  <si>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3/0; Lungimea suturii (cm) – 90; Lungimea acului (mm) – 25-26;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</si>
  <si>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2/0; Lungimea suturii (cm) – 90; Lungimea acului (mm) – 37;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</si>
  <si>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4/0; Lungimea suturii (cm) – 75; Lungimea acului (mm) – 17;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</si>
  <si>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4/0; Lungimea suturii (cm) – 75; Lungimea acului (mm) – 22;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</si>
  <si>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4/0; Lungimea suturii (cm) – 90; Lungimea acului (mm) – 17; Curbura acului - 3/8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</si>
  <si>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4/0; Lungimea suturii (cm) – 75; Lungimea acului (mm) – 22; Curbura acului - 3/8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</si>
  <si>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4/0; Lungimea suturii (cm) – 90; Lungimea acului (mm) – 17;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</si>
  <si>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 USP 4/0; Lungimea suturii (cm) – 90; Lungimea acului (mm) – 22;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</si>
  <si>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4/0; Lungimea suturii (cm) – 90; Lungimea acului (mm) – 26;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</si>
  <si>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5/0; Lungimea suturii (cm) – 75; Lungimea acului (mm) – 13; Curbura acului – 1/2Taper;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</si>
  <si>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5/0; Lungimea suturii (cm) – 75; Lungimea acului (mm) – 17; Curbura acului – 1/2Taper;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</si>
  <si>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5/0; Lungimea suturii (cm.) – 90 ; Lungimea acului (mm.) – 17; Curbura acului – 1/2Taper;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</si>
  <si>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polietilen. USP 6/0; Lungimea suturii (cm) – 75; Lungimea acului (mm) – 13; Curbura acului – 3/8; vîrful acului – Taper; Tip acului 55-85 gram de efort asupra acului
*Certificat CE sau declaratiție de conformitate CE în funcție de evaluarea conformității cu anexele corespunzătoare pentru produsul oferit  – valabil - copie confirmată prin semnătura şi ştampila Participantului. 
*Certificat ISO 13485 cu anexele corespunzătoare pentru produsul oferit  – valabil - copie confirmată prin semnătura şi ştampila Participantului. 
*Catalogul producătorului/prospecte/documente tehnice de confirmare a specificațiilor tehnice pentru produsul oferit pe suport hîrtie – copie – confirmată prin ștampila și semnătura Participantului.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</si>
  <si>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6/0; Lungimea suturii (cm) – 60; Lungimea acului (mm) – 10; Curbura acului -  1/2 taper.
Certificat CE sau declaratiție de conformitate CE în funcție de evaluarea conformității cu anexele corespunzătoare pentru produsul oferit  – valabil - copie confirmată prin semnătura şi ştampila Participantului. 
*Certificat ISO 13485 cu anexele corespunzătoare pentru produsul oferit  – valabil - copie confirmată prin semnătura şi ştampila Participantului. 
*Catalogul producătorului/prospecte/documente tehnice de confirmare a specificațiilor tehnice pentru produsul oferit pe suport hîrtie – copie – confirmată prin ștampila și semnătura Participantului.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</si>
  <si>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6/0; Lungimea suturii (cm) – 60; Lungimea acului (mm) – 9; Curbura acului - 3/8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</si>
  <si>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6/0; Lungimea suturii (cm) – 75;  Lungimea acului (mm) – 13; Curbura acului -  3/8 taper; Tip acului 55-85 gram de efort asupra acului, echivalent cu CV-11 double-arm.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</si>
  <si>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6/0; Lungimea suturii (cm) – 75; Lungimea acului (mm) – 13; Curbura acului -  1/2 taper;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</si>
  <si>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7/0; Lungimea suturii (cm) – 75; Lungimea acului (mm) – 9; Curbura acului - C-1   3/8 taper;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</si>
  <si>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7/0; Lungimea suturii (cm) – 60; Lungimea acului (mm) –13; Curbura acului   3/8 taper;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</si>
  <si>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7/0; Lungimea suturii (cm) – 75; Lungimea acului (mm) –10-11; Curbura acului - C-1 3/8 taper;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</si>
  <si>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7/0;  Lungimea suturii (cm) – 60; Lungimea acului (mm) – 8; Curbura acului – 3/8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</si>
  <si>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7/0; Lungimea suturii (cm) – 75; Lungimea acului (mm) – 10-11; Curbura acului - 3/8 taper.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</si>
  <si>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2 ace Poliofelin sintetic liniar si polipropilen şi polietilen pentru artere coronare. USP 8/0; Lungimea suturii (cm) – 60-75; Lungimea acului (mm) – 8; Curbura acului - 3/8 taper. Tip acului 55-85 gram de efort asupra acului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</si>
  <si>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un ac Poliofelin sintetic liniar si polipropilen şi polietilen . USP 3/0; Lungimea suturii (cm.) – 75; Lungimea acului (mm.) – 26; Curbura acului – 1/2;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</si>
  <si>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un ac Poliofelin sintetic liniar si polipropilen şi polietilen. USP 3/0; Lungimea suturii (cm.) – 75; Lungimea acului (mm.) – 17; Curbura acului – 1/2;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</si>
  <si>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un ac Poliofelin sintetic liniar si polipropilen şi polietilen. USP 4/0; Lungimea suturii (cm.) – 75; Lungimea acului (mm.) – 17; Curbura acului – 1/2;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</si>
  <si>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un ac Poliofelin sintetic liniar si polipropilen şi polietilen. USP 4/0; Lungimea suturii (cm.) – 75; Lungimea acului (mm.) – 22; Curbura acului – 1/2;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</si>
  <si>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un ac Poliofelin sintetic liniar si polipropilen şi polietilen. USP 5/0; Lungimea suturii (cm.) – 75; Lungimea acului (mm.) – 13; Curbura acului – 3/8;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</si>
  <si>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 un ac Poliofelin sintetic liniar si polipropilen şi polietilen. USP 6/0; Lungimea suturii (cm.) – 75; Lungimea acului (mm.) – 13; Curbura acului – 3/8; Forma acului –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</si>
  <si>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2 ace Poliofelin sintetic liniar si polipropilen. USP  0; Lungimea suturii (cm) – 90; Lungimea acelor (mm) – 35; Curbura acului - 1/2 Taper Point 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</si>
  <si>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atraumatice cardiovasculară monofilament  cu 2 ace Poliofelin sintetic liniar si polipropilen. USP 2/0; Lungimea suturii (cm) – 90; Lungimea acelor (mm) – 26; Curbura acului - 1/2 Taper Point 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</si>
  <si>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metalice pentru stern, 316L otel inoxidabil ASTM, Standard F138 Grade 2, cu rotaţia acului. Metric EP 2; Lungimea suturii (cm.) – 45; Lungimea acului (mm.) – 48;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</si>
  <si>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metalice pentru stern, 316L otel inoxidabil ASTM, Standard F138 Grade 2, cu rotaţia acului. Metric EP 3; Lungimea suturii (cm) – 45; Lungimea acului (mm) – 48; Curbura acului - 1/2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</si>
  <si>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metalice pentru stern, 316L otel inoxidabil ASTM, Standard F138 Grade 2, cu rotaţia acului. Metric EP 6; Lungimea suturii (cm) – 45; Lungimea acului (mm) – 48; Curbura acului - 1/2 Tapercut;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</si>
  <si>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Fire metalice pentru stern, 316L otel inoxidabil ASTM, Standard F138 Grade 2, cu rotaţia acului.Metric EP 7; Lungimea suturii (cm) – 75; Lungimea acului (mm) – 57; Curbura acului – 1/2 Tapercut;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</si>
  <si>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cardiovasculară atraumatică cu un ac .USP 5 (7 metric) Lungimea suturii (cm) – 75; Lungimea acului (mm) – 37; Curbura acului - 1/2 Taper 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</si>
  <si>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cu un ac monofilament  Polydioxanone (PDO). USP 3/0; Lungimea suturii (cm) – 60-75; Lungimea acului (mm) – 25; Curbura acului - 3/8 cutting;să-şi menţină proprietăţile de 75% la 14 zile şi 40% la 21 de zile.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</si>
  <si>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 xml:space="preserve"> Sutură atraumatică absorbabilă cu un ac monofilament  Polydioxanone (PDO) USP 4/0; Lungimea suturii (cm) – 60-75; Lungimea acului (mm) – 16-17; Curbura acului – 3/8 cutting; culoarea suturii – alba; să-şi menţină proprietăţile de 75% la 14 zile şi 40% la 21 de zile.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</si>
  <si>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cu un ac monofilament  Polydioxanone (PDO). USP 5/0; Lungimea suturii(cm.) – 60-75; Lungimea acului(mm.) – 17; Curbura acului – 3/8 cutting; culoarea suturii – alba; să-şi menţină proprietăţile de 75% la 14 zile şi 40% la 21 de zile.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</si>
  <si>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cu un ac monofilament  Polydioxanone (PDO). USP 5/0; Lungimea suturii(cm.) – 60-75; Lungimea acului(mm.) – 13; Curbura acului – 3/8 cutting; culoarea suturii – alba; să-şi menţină proprietăţile de 75% la 14 zile şi 40% la 21 de zile.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</si>
  <si>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cu un ac, împletită şi acoperită cu substanţa pentru a trece mai uşor prin ţesuturi (PGLA). USP 0; Lungimea suturii (cm) – 75; Lungimea acului (mm) – 45; Curbura acului - 1/2 Taper; sa-şi menţină proprităţile de 80% la 14 zile şi 30% la 21 de zile, Rezistenţa iniţială a nodului nu mai puţin de 140% a standardelor USP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</si>
  <si>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cu un ac, împletită şi acoperită cu substanţa pentru a trece mai uşor prin ţesuturi (PGLA). USP 2/0; Lungimea suturii (cm) – 75-90; Lungimea acului (mm) – 37-36; Curbura acului - 1/2 Taper; sa-şi menţină proprităţile de 80% la 14 zile şi 30% la 21 de zile, Rezistenţa iniţială a nodului nu mai puţin de 140% a standardelor USP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</si>
  <si>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cardiovasculară atraumatică cu 2 ace, (asamblat din fibre de masă moleculară mare, lant lung, polister linear cu inele aromatice recurente ca o componentă integrantă) ac specific p/u cardiochirurgie. USP 2/0; Lungimea suturii (cm.) – 75-90; Lungimea acului (mm.) – 20-22;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</si>
  <si>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cardiovasculară atraumatică cu 2 ace, (asamblat din fibre de masă moleculară mare, lant lung, polister linear cu inele aromatice recurente ca o componentă integrantă) ac specific p/u cardiochirurgie. USP 4/0; Lungimea suturii (cm) – 45; Lungimea acului (mm) – 13; Curbura acului – ½ Taper;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</si>
  <si>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USP. USP 2/0; Lungimea suturii (cm) – 75-90 ; Lungimea acului (mm) – 37-36; Curbura acului – ½ Taper;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</si>
  <si>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USP. USP 3/0; Lungimea suturii (cm) – 75-90 ; Lungimea acului (mm) – 37; Curbura acului – ½ Tapercut;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</si>
  <si>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USP. USP 3/0; Lungimea suturii (cm) – 75 ; Lungimea acului (mm) – 16-17; Curbura acului – cutting;*Pentru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</si>
  <si>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USP. USP 0/0; Lungimea suturii (cm) – 75 ; Lungimea acului (mm) – 45; Curbura acului – 1/2 Taper;*Pentru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</si>
  <si>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USP. USP 3/0; Lungimea suturii (cm) – 45-55 ; Cantitatea în pachet :3-6 suturi, fără ac.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</si>
  <si>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cardiovasculară atraumatică cu 2 ace, în pachet cîte 4 suturi pe petice asamblat din fibre de masă moleculară mare, lant lung, polister linear cu inele aromatice recurente ca o componentă integrantă) ac specific p/u cardiochirurgie. USP 2/0; Lungimea suturii (cm) 75; Lungimea acului (mm) 26;  Curbura acului – ½ Tapercut; Marimea la petic - 6x3x2mm;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</si>
  <si>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Capron / steril  împletit. USP 1 -METRIC 4, 20m, sutura  împletită,  nevopsită, pe suport cilindric tip bobină-mosor, steril.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</si>
  <si>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Suturi nonabsorbabile din politetraftoretilen (ePTFE), monofilament. CV-0. Lungimea suturii-91 cm.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</si>
  <si>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Capron / steril  împletit USP 2/0-METRIC 3,20m, sutura  împletită,  nevopsită, pe suport cilindric tip bobină-mosor, steril.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</si>
  <si>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Capron / steril  împletit. USP 2-METRIC 5, 20m, sutura  împletită,  nevopsită, pe suport cilindric tip bobină-mosor, steril.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</si>
  <si>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Capron / steril  împletit. USP 3/0-METRIC 2,20m, sutura  împletită,  nevopsită, pe suport cilindric tip bobină-mosor, steril.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</si>
  <si>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USP 3/0 L -60cm. fara ac .culoarea suturii- neagra ; Cantitatea in pachet -12 buc.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</si>
  <si>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Poliglicolic acid (PGA) USP 0 L- 75cm, 1ac 1/2 rotund 64 mm 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</si>
  <si>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Poliglicolic acid (PGA). USP 1L- 75cm,  1ac 1/2 rotund 64 mm 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</si>
  <si>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Poliglicolic acid rapid (PGA rapid). USP 1 L-75cm. 1ac 1/2 rotund 36.6mm. 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</si>
  <si>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Poliglicolic acid rapid (PGA rapid). USP 2/0 L-75cm. 1 ac ½rotund 26,2 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</si>
  <si>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Poliglicolic acid rapid (PGA rapid). USP 2/0-L 75cm. 1 ac ½rotund 36,6mm.  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</si>
  <si>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Poliglicolic acid rapid (PGA rapid). USP 3/0 L-120cm. 1 ac ½rotund 17.5mm. 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</si>
  <si>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Poliglicolic acid rapid (PGA rapid). USP 3/0 L-75cm. 1 ac ½rotund- 26,2 mm.  Corespunderea grosimii acului cu grosimea firului de sutură.
Corespunderea grosimii acului cu grosimea firului de sutură.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</si>
  <si>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Polipropilen. USP 6/0 L -75 cm   2ace ½ rotund 13mm 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</si>
  <si>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Polydioxanone (PDO). USP 4/0 L -90 cm ac ½rotund  17mm.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</si>
  <si>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Polydioxanone (PDO). USP 7/0 L -70cm ac ½rotund 13mm.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</si>
  <si>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Sutură absorbabila PDO ,tip V-LOC-90. USP 2/0; Lungimea suturii (cm) 25-30; Lungimea acului (mm) 26;  Curbura acului – ½ Taper;        
compoziție glycolid, dioxanon și trimethylen                                                                                                            
-rezistenta la tracțiune- 7 zile -90%; 14 zile - 75%; - profil de absorbtie-90-110 zile ; - aplicare procedurală -aplicare tangențială moale cu profil deabsorbtie; - compozitia - glicolidă,dioxanonă și carbonat de trimetilen; -indicatii- Dispozitivele absorbante pentruînchiderea plăgilor V-Loc 90 sunt indicatepentru aproximarea tangajului moale încazul utilizării unei suturi absorbabileVLOCM0625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</si>
  <si>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Nylon 4-0 . 2 ace, 45 cm, ac rotund, lungimea 8,5 mm, curbura 5/8.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</si>
  <si>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Polipropilen (monofilament). USP 3/0 L – 75 cm,  1/2 ac rotund 22 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</si>
  <si>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Polipropilen (monofilament). USP 5/0 L – 45 cm,  1/2 ac rotund 13 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</si>
  <si>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Mătasa oftalmologică 4,0. Matasa neagra împletita: lungimea suturii 45 cm, 2 ace (posibil de folosit fiecare ac in parte), spatulă,  lungimea 6,5; diametru 0,20 mm, curbura 3/8 135°, steril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</si>
  <si>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Nylon 9,0. Neilon negru monofilament: lungimea suturii 30cm, 2 ace, spatulă,   lungimea 6,0mm; 135°, diametru 0,20mm, curbura 3/8, steril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</si>
  <si>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Polipropilen 10/0. Polypropylene albastru monofilament lungimea suturii 30 cm, ace dublu armate: 2 ace, 1 ac drept 16mm; 1 ac spatulă 4,5 mm, diametru 0,14 mm, curbura 7/16 158° , sterile **Pentru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</si>
  <si>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Polipropilen 10/0. Polypropylene albastru monofilament: 2 ace drepte 16 mm, lungimea suturii 20 cm,  sterile*Pentru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</si>
  <si>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Polyglactin (PGA) 6,0. PGA Absorbabil violet împletit: lungimea suturii 45 cm, 2 ace, spatulă 6,5 mm, diametru 0,24 mm, curbura  ¼, 90° , sterila.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</si>
  <si>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Polyglactin (PGA) 7,0.  Absorbabil violet împletit 2 ace,  spatulă 5,5 mm , diametru 0,20 mm, curbura  3/8, 158°, lungimea suturii 45 cm, sterilă.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</si>
  <si>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Polyglactin (PGA) 8,0. PGA Absorbabil violet împletit 2 ace,  spatulă 6,5 mm , diametru 0,20 mm, curbura  3/8, 135°, lungimea suturii 30 cm, sterilă. 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</si>
  <si>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Matase. USP 3/0 Lungime-75cm, ac 3/8 tăietor 29,7mm. , 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</si>
  <si>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Matase. USP 2/0L-75cm ac  3/8 tăietor 39,2mm. corespunderea grosimii acului cu grosimea firului de sutură
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</si>
  <si>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Surgicel pentru hemostaza locală, absorbabil. Mărimea: 5x7 cm **Pentru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</si>
  <si>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Lenta pentru turnichete. Lungimea-75 cm; Latimea - 3mm.*Pentru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</si>
  <si>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Petic dinPTFE (PTFE Felt). Marimea- 15x15cm ;Grosimea - 1-1.65mm;*Pentru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                                                                 *Certificat CE sau declaratiție de conformitate CE în funcție de evaluarea conformității cu anexele corespunzătoare pentru produsul oferit  – valabil - semnate electronic. 
*Certificat ISO 13485 cu anexele corespunzătoare pentru produsul oferit  – valabil - semant electronic.
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</t>
  </si>
  <si>
    <t>Achiziționarea centralizată a materialelor de sutură, conform necesităților IMSP-rilor beneficiare pentru anul 2022 (repetat)</t>
  </si>
  <si>
    <r>
      <t xml:space="preserve">1. în termen de pînă la </t>
    </r>
    <r>
      <rPr>
        <sz val="10"/>
        <color rgb="FF000000"/>
        <rFont val="Times New Roman"/>
        <family val="1"/>
        <charset val="204"/>
      </rPr>
      <t>30 de zile de la comanda beneficiarului pe parcursul anului 2022</t>
    </r>
  </si>
  <si>
    <r>
      <t xml:space="preserve">1. în termen de pînă la </t>
    </r>
    <r>
      <rPr>
        <sz val="10"/>
        <color rgb="FF000000"/>
        <rFont val="Times New Roman"/>
        <family val="1"/>
        <charset val="204"/>
      </rPr>
      <t>30 de zile de la comanda beneficiarului pe parcursul anului 2022</t>
    </r>
    <r>
      <rPr>
        <sz val="11"/>
        <color theme="1"/>
        <rFont val="Calibri"/>
        <family val="2"/>
        <charset val="204"/>
        <scheme val="minor"/>
      </rPr>
      <t/>
    </r>
  </si>
  <si>
    <t>valoarea estimată</t>
  </si>
  <si>
    <t xml:space="preserve">Poliglicolic acid rapid USP 0  </t>
  </si>
  <si>
    <t xml:space="preserve">Polipropilen (monofilament) USP  </t>
  </si>
  <si>
    <t xml:space="preserve">Polipropilen (monofilament) USP 4/0 </t>
  </si>
  <si>
    <t>Polipropilen (monofilament) USP 6/0</t>
  </si>
  <si>
    <t xml:space="preserve">USP 0 L-90cm. 1ac  1/2 rotund 30mm. Corespunderea grosimii acului cu grosimea firului de sutură.*Pentru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*Certificat CE sau declaratiție de conformitate CE în funcție de evaluarea conformității cu anexele corespunzătoare pentru produsul oferit  – valabil - semnate electronic. *Certificat ISO 13485 cu anexele corespunzătoare pentru produsul oferit  – valabil - semant electronic. *Catalogul producătorului/prospecte/documente tehnice de confirmare a specificațiilor tehnice pentru produsul oferit semnat electronic.
* În ofertă se va indica codul produsului oferit pentru a putea fi identificat conform catalogului prezentat.
* Mostre - Se vor prezenta 2 buc. ambalate și etichetate (se acceptă inscripția pe ambalaj în una din limbile de circulație internațională).
</t>
  </si>
  <si>
    <t xml:space="preserve">USP 1-L-90cm. 1 ac 1/2 rotund 30mm. Corespunderea grosimii acului cu grosimea firului de sutură.*Pentru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     *Certificat CE sau declaratiție de conformitate CE în funcție de evaluarea conformității cu anexele corespunzătoare pentru produsul oferit  – valabil - semnate electronic. *Certificat ISO 13485 cu anexele corespunzătoare pentru produsul oferit  – valabil - semant electronic.*Catalogul producătorului/ prospecte/documente tehnice de confirmare a specificațiilor tehnice pentru produsul oferit semnat electronic.* În ofertă se va indica codul produsului oferit pentru a putea fi identificat conform catalogului prezentat.
* Mostre - Se vor prezenta 2 buc. ambalate și etichetate (se acceptă inscripția pe ambalaj în una din limbile de circulație internațională).
</t>
  </si>
  <si>
    <t>USP 4/0 L – 90 cm,  1/2 ac rotund 20 mm. corespunderea grosimii acului cu grosimea firului de sutură*Pentru dispozitivele medicale Înregistrate în Registrul de Stat al Dispozitivelor Medicale a Agentiei Medicamentului si Dispozitivelor Medicale să se prezinte -extras din  in Registrul de stat al dispozitivelor medicale  semnat electronic *Pentru dispozitivele medicale neînregistrate în registrul de stat se va prezenta următoarele documente       *Certificat CE sau declaratiție de conformitate CE în funcție de evaluarea conformității cu anexele corespunzătoare pentru produsul oferit  – valabil - semnate electronic. *Certificat ISO 13485 cu anexele corespunzătoare pentru produsul oferit  – valabil - semant electronic.*Catalogul producătorului/ prospecte/documente tehnice de confirmare a specificațiilor tehnice pentru produsul oferit semnat electronic.* În ofertă se va indica codul produsului oferit pentru a putea fi identificat conform catalogului prezentat.* Mostre - Se vor prezenta 2 buc. ambalate și etichetate (se acceptă inscripția pe ambalaj în una din limbile de circulație internațională).</t>
  </si>
  <si>
    <t>"USP 6/0 L – 75 cm,  1/2 ac rotund 13 mm *Certificat CE sau declaratiție de conformitate CE în funcție de evaluarea conformității cu anexele corespunzătoare pentru produsul oferit  – valabil - copie confirmată prin semnătura şi ştampila Participantului.  *Certificat ISO 13485 cu anexele corespunzătoare pentru produsul oferit  – valabil - copie confirmată prin semnătura şi ştampila Participantului. *Catalogul producătorului/prospecte/documente tehnice de confirmare a specificațiilor tehnice pentru produsul oferit pe suport hîrtie – copie – confirmată prin ștampila și semnătura Participantului.* În ofertă se va indica codul produsului oferit pentru a putea fi identificat conform catalogului prezentat.* Mostre - Se vor prezenta 2 buc. ambalate și etichetate (se acceptă inscripția pe ambalaj în una din limbile de circulație internațională)."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</si>
</sst>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8">
    <xf numFmtId="0" fontId="0" fillId="0" borderId="0" xfId="0"/>
    <xf numFmtId="0" fontId="4" fillId="2" borderId="1" xfId="1" applyFont="1" applyFill="1" applyBorder="1" applyAlignment="1" applyProtection="1">
      <alignment vertical="center" wrapText="1"/>
    </xf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9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5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7" fillId="0" borderId="1" xfId="0" applyFont="1" applyBorder="1" applyAlignment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Protection="1">
      <protection locked="0"/>
    </xf>
    <xf numFmtId="0" fontId="4" fillId="3" borderId="2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5" fillId="2" borderId="1" xfId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13" fillId="3" borderId="1" xfId="1" applyFont="1" applyFill="1" applyBorder="1" applyAlignment="1">
      <alignment horizontal="left" vertical="top" wrapText="1"/>
    </xf>
    <xf numFmtId="0" fontId="9" fillId="0" borderId="1" xfId="1" applyFont="1" applyBorder="1" applyProtection="1">
      <protection locked="0"/>
    </xf>
    <xf numFmtId="0" fontId="0" fillId="0" borderId="1" xfId="0" applyBorder="1"/>
    <xf numFmtId="0" fontId="13" fillId="4" borderId="1" xfId="1" applyFont="1" applyFill="1" applyBorder="1" applyAlignment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1" applyFont="1" applyBorder="1" applyAlignment="1" applyProtection="1">
      <alignment horizontal="center"/>
    </xf>
    <xf numFmtId="164" fontId="3" fillId="0" borderId="1" xfId="1" applyNumberFormat="1" applyFont="1" applyBorder="1" applyProtection="1"/>
    <xf numFmtId="0" fontId="13" fillId="0" borderId="1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justify" vertical="center"/>
    </xf>
    <xf numFmtId="4" fontId="15" fillId="0" borderId="1" xfId="0" applyNumberFormat="1" applyFont="1" applyBorder="1" applyAlignment="1">
      <alignment horizontal="center" wrapText="1"/>
    </xf>
    <xf numFmtId="4" fontId="16" fillId="5" borderId="1" xfId="0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/>
      <protection locked="0"/>
    </xf>
    <xf numFmtId="4" fontId="3" fillId="0" borderId="1" xfId="1" applyNumberFormat="1" applyFont="1" applyBorder="1" applyAlignment="1" applyProtection="1">
      <alignment horizontal="center"/>
      <protection locked="0"/>
    </xf>
    <xf numFmtId="4" fontId="3" fillId="0" borderId="1" xfId="1" applyNumberFormat="1" applyFont="1" applyBorder="1" applyAlignment="1" applyProtection="1">
      <alignment horizontal="center" vertical="center"/>
      <protection locked="0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1" fontId="7" fillId="3" borderId="1" xfId="0" applyNumberFormat="1" applyFont="1" applyFill="1" applyBorder="1" applyAlignment="1" applyProtection="1">
      <alignment horizontal="center" vertical="center" wrapText="1"/>
    </xf>
    <xf numFmtId="1" fontId="3" fillId="0" borderId="0" xfId="1" applyNumberFormat="1" applyFont="1" applyProtection="1">
      <protection locked="0"/>
    </xf>
    <xf numFmtId="1" fontId="9" fillId="0" borderId="0" xfId="1" applyNumberFormat="1" applyFont="1" applyProtection="1">
      <protection locked="0"/>
    </xf>
    <xf numFmtId="1" fontId="0" fillId="0" borderId="0" xfId="0" applyNumberFormat="1"/>
    <xf numFmtId="1" fontId="3" fillId="0" borderId="0" xfId="1" applyNumberFormat="1" applyFont="1" applyAlignment="1" applyProtection="1">
      <alignment horizontal="center" vertical="center"/>
      <protection locked="0"/>
    </xf>
    <xf numFmtId="4" fontId="3" fillId="0" borderId="0" xfId="1" applyNumberFormat="1" applyFont="1" applyProtection="1"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4" fontId="17" fillId="0" borderId="1" xfId="1" applyNumberFormat="1" applyFont="1" applyBorder="1" applyAlignment="1" applyProtection="1">
      <alignment horizontal="center" vertical="center"/>
      <protection locked="0"/>
    </xf>
    <xf numFmtId="0" fontId="13" fillId="4" borderId="1" xfId="1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4" fontId="15" fillId="5" borderId="1" xfId="0" applyNumberFormat="1" applyFont="1" applyFill="1" applyBorder="1" applyAlignment="1">
      <alignment horizontal="center" vertical="center" wrapText="1"/>
    </xf>
    <xf numFmtId="4" fontId="17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3" borderId="1" xfId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2" fontId="13" fillId="4" borderId="1" xfId="1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1" xfId="1" applyNumberFormat="1" applyFont="1" applyFill="1" applyBorder="1" applyAlignment="1">
      <alignment horizontal="left" vertical="center" wrapText="1"/>
    </xf>
    <xf numFmtId="2" fontId="17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wrapText="1"/>
      <protection locked="0"/>
    </xf>
    <xf numFmtId="2" fontId="3" fillId="0" borderId="1" xfId="0" applyNumberFormat="1" applyFont="1" applyBorder="1" applyAlignment="1" applyProtection="1">
      <alignment horizontal="left" wrapText="1"/>
      <protection locked="0"/>
    </xf>
    <xf numFmtId="1" fontId="3" fillId="0" borderId="1" xfId="0" applyNumberFormat="1" applyFont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left" vertical="top" wrapText="1"/>
    </xf>
    <xf numFmtId="1" fontId="13" fillId="3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wrapText="1"/>
      <protection locked="0"/>
    </xf>
    <xf numFmtId="0" fontId="3" fillId="0" borderId="1" xfId="1" applyFont="1" applyBorder="1" applyProtection="1"/>
    <xf numFmtId="4" fontId="3" fillId="0" borderId="1" xfId="1" applyNumberFormat="1" applyFont="1" applyBorder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16"/>
  <sheetViews>
    <sheetView topLeftCell="A95" zoomScaleNormal="100" workbookViewId="0">
      <selection activeCell="D100" sqref="D100"/>
    </sheetView>
  </sheetViews>
  <sheetFormatPr defaultRowHeight="15.75" x14ac:dyDescent="0.25"/>
  <cols>
    <col min="1" max="1" width="5.7109375" style="14" customWidth="1"/>
    <col min="2" max="2" width="8" style="86" customWidth="1"/>
    <col min="3" max="3" width="25.85546875" style="14" customWidth="1"/>
    <col min="4" max="4" width="28" style="24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79" customWidth="1"/>
    <col min="9" max="9" width="35.5703125" style="14" customWidth="1"/>
    <col min="10" max="10" width="30" style="24" customWidth="1"/>
    <col min="11" max="11" width="1.7109375" style="14" customWidth="1"/>
    <col min="12" max="16384" width="9.140625" style="14"/>
  </cols>
  <sheetData>
    <row r="1" spans="1:11" x14ac:dyDescent="0.25">
      <c r="C1" s="93" t="s">
        <v>29</v>
      </c>
      <c r="D1" s="93"/>
      <c r="E1" s="93"/>
      <c r="F1" s="93"/>
      <c r="G1" s="93"/>
      <c r="H1" s="93"/>
      <c r="I1" s="93"/>
      <c r="J1" s="93"/>
      <c r="K1" s="93"/>
    </row>
    <row r="2" spans="1:11" x14ac:dyDescent="0.25">
      <c r="D2" s="96" t="s">
        <v>14</v>
      </c>
      <c r="E2" s="96"/>
      <c r="F2" s="96"/>
      <c r="G2" s="96"/>
      <c r="H2" s="96"/>
    </row>
    <row r="3" spans="1:11" x14ac:dyDescent="0.25">
      <c r="A3" s="97" t="s">
        <v>9</v>
      </c>
      <c r="B3" s="97"/>
      <c r="C3" s="97"/>
      <c r="D3" s="98" t="s">
        <v>27</v>
      </c>
      <c r="E3" s="98"/>
      <c r="F3" s="98"/>
      <c r="G3" s="98"/>
      <c r="H3" s="98"/>
      <c r="I3" s="14" t="s">
        <v>10</v>
      </c>
      <c r="J3" s="24" t="s">
        <v>12</v>
      </c>
    </row>
    <row r="4" spans="1:11" s="20" customFormat="1" ht="31.5" customHeight="1" x14ac:dyDescent="0.25">
      <c r="A4" s="99" t="s">
        <v>8</v>
      </c>
      <c r="B4" s="99"/>
      <c r="C4" s="99"/>
      <c r="D4" s="100" t="s">
        <v>146</v>
      </c>
      <c r="E4" s="100"/>
      <c r="F4" s="100"/>
      <c r="G4" s="100"/>
      <c r="H4" s="100"/>
      <c r="I4" s="100"/>
      <c r="J4" s="18" t="s">
        <v>13</v>
      </c>
      <c r="K4" s="19"/>
    </row>
    <row r="5" spans="1:11" s="21" customFormat="1" x14ac:dyDescent="0.25">
      <c r="B5" s="87"/>
      <c r="D5" s="94"/>
      <c r="E5" s="94"/>
      <c r="F5" s="94"/>
      <c r="G5" s="94"/>
      <c r="H5" s="94"/>
      <c r="I5" s="94"/>
      <c r="J5" s="94"/>
      <c r="K5" s="19"/>
    </row>
    <row r="6" spans="1:11" ht="31.5" x14ac:dyDescent="0.25">
      <c r="A6" s="31" t="s">
        <v>2</v>
      </c>
      <c r="B6" s="88" t="s">
        <v>0</v>
      </c>
      <c r="C6" s="31" t="s">
        <v>1</v>
      </c>
      <c r="D6" s="31" t="s">
        <v>3</v>
      </c>
      <c r="E6" s="33" t="s">
        <v>4</v>
      </c>
      <c r="F6" s="33" t="s">
        <v>5</v>
      </c>
      <c r="G6" s="33" t="s">
        <v>6</v>
      </c>
      <c r="H6" s="77" t="s">
        <v>7</v>
      </c>
      <c r="I6" s="34" t="s">
        <v>30</v>
      </c>
      <c r="J6" s="31"/>
      <c r="K6" s="13"/>
    </row>
    <row r="7" spans="1:11" hidden="1" x14ac:dyDescent="0.25">
      <c r="A7" s="31">
        <v>1</v>
      </c>
      <c r="B7" s="95">
        <v>2</v>
      </c>
      <c r="C7" s="95"/>
      <c r="D7" s="95"/>
      <c r="E7" s="31">
        <v>3</v>
      </c>
      <c r="F7" s="31">
        <v>4</v>
      </c>
      <c r="G7" s="31">
        <v>5</v>
      </c>
      <c r="H7" s="38">
        <v>6</v>
      </c>
      <c r="I7" s="32"/>
      <c r="J7" s="31">
        <v>8</v>
      </c>
      <c r="K7" s="13"/>
    </row>
    <row r="8" spans="1:11" ht="242.25" x14ac:dyDescent="0.25">
      <c r="A8" s="71" t="s">
        <v>26</v>
      </c>
      <c r="B8" s="89">
        <v>1</v>
      </c>
      <c r="C8" s="72" t="s">
        <v>32</v>
      </c>
      <c r="D8" s="72" t="s">
        <v>32</v>
      </c>
      <c r="E8" s="63"/>
      <c r="F8" s="63"/>
      <c r="G8" s="73"/>
      <c r="H8" s="65" t="s">
        <v>62</v>
      </c>
      <c r="I8" s="66"/>
      <c r="J8" s="44"/>
    </row>
    <row r="9" spans="1:11" ht="242.25" x14ac:dyDescent="0.25">
      <c r="A9" s="71" t="s">
        <v>26</v>
      </c>
      <c r="B9" s="89">
        <v>2</v>
      </c>
      <c r="C9" s="74" t="s">
        <v>32</v>
      </c>
      <c r="D9" s="74" t="s">
        <v>32</v>
      </c>
      <c r="E9" s="63"/>
      <c r="F9" s="63"/>
      <c r="G9" s="73"/>
      <c r="H9" s="67" t="s">
        <v>63</v>
      </c>
      <c r="I9" s="66"/>
      <c r="J9" s="44"/>
    </row>
    <row r="10" spans="1:11" ht="242.25" x14ac:dyDescent="0.25">
      <c r="A10" s="71" t="s">
        <v>26</v>
      </c>
      <c r="B10" s="89">
        <v>3</v>
      </c>
      <c r="C10" s="72" t="s">
        <v>32</v>
      </c>
      <c r="D10" s="72" t="s">
        <v>32</v>
      </c>
      <c r="E10" s="63"/>
      <c r="F10" s="63"/>
      <c r="G10" s="73"/>
      <c r="H10" s="65" t="s">
        <v>64</v>
      </c>
      <c r="I10" s="66"/>
      <c r="J10" s="44"/>
    </row>
    <row r="11" spans="1:11" ht="242.25" x14ac:dyDescent="0.25">
      <c r="A11" s="71" t="s">
        <v>26</v>
      </c>
      <c r="B11" s="89">
        <v>4</v>
      </c>
      <c r="C11" s="74" t="s">
        <v>32</v>
      </c>
      <c r="D11" s="74" t="s">
        <v>32</v>
      </c>
      <c r="E11" s="63"/>
      <c r="F11" s="63"/>
      <c r="G11" s="73"/>
      <c r="H11" s="67" t="s">
        <v>65</v>
      </c>
      <c r="I11" s="66"/>
      <c r="J11" s="44"/>
    </row>
    <row r="12" spans="1:11" ht="242.25" x14ac:dyDescent="0.25">
      <c r="A12" s="71" t="s">
        <v>26</v>
      </c>
      <c r="B12" s="89">
        <v>5</v>
      </c>
      <c r="C12" s="72" t="s">
        <v>32</v>
      </c>
      <c r="D12" s="72" t="s">
        <v>32</v>
      </c>
      <c r="E12" s="63"/>
      <c r="F12" s="63"/>
      <c r="G12" s="73"/>
      <c r="H12" s="67" t="s">
        <v>66</v>
      </c>
      <c r="I12" s="66"/>
      <c r="J12" s="44"/>
    </row>
    <row r="13" spans="1:11" ht="242.25" x14ac:dyDescent="0.25">
      <c r="A13" s="71" t="s">
        <v>26</v>
      </c>
      <c r="B13" s="89">
        <v>6</v>
      </c>
      <c r="C13" s="74" t="s">
        <v>32</v>
      </c>
      <c r="D13" s="74" t="s">
        <v>32</v>
      </c>
      <c r="E13" s="63"/>
      <c r="F13" s="63"/>
      <c r="G13" s="73"/>
      <c r="H13" s="67" t="s">
        <v>67</v>
      </c>
      <c r="I13" s="66"/>
      <c r="J13" s="44"/>
    </row>
    <row r="14" spans="1:11" ht="242.25" x14ac:dyDescent="0.25">
      <c r="A14" s="71" t="s">
        <v>26</v>
      </c>
      <c r="B14" s="89">
        <v>7</v>
      </c>
      <c r="C14" s="72" t="s">
        <v>32</v>
      </c>
      <c r="D14" s="72" t="s">
        <v>32</v>
      </c>
      <c r="E14" s="63"/>
      <c r="F14" s="63"/>
      <c r="G14" s="73"/>
      <c r="H14" s="67" t="s">
        <v>68</v>
      </c>
      <c r="I14" s="66"/>
      <c r="J14" s="44"/>
    </row>
    <row r="15" spans="1:11" ht="242.25" x14ac:dyDescent="0.25">
      <c r="A15" s="71" t="s">
        <v>26</v>
      </c>
      <c r="B15" s="89">
        <v>8</v>
      </c>
      <c r="C15" s="74" t="s">
        <v>32</v>
      </c>
      <c r="D15" s="74" t="s">
        <v>32</v>
      </c>
      <c r="E15" s="63"/>
      <c r="F15" s="63"/>
      <c r="G15" s="73"/>
      <c r="H15" s="67" t="s">
        <v>69</v>
      </c>
      <c r="I15" s="66"/>
      <c r="J15" s="44"/>
    </row>
    <row r="16" spans="1:11" ht="242.25" x14ac:dyDescent="0.25">
      <c r="A16" s="71" t="s">
        <v>26</v>
      </c>
      <c r="B16" s="89">
        <v>9</v>
      </c>
      <c r="C16" s="72" t="s">
        <v>32</v>
      </c>
      <c r="D16" s="72" t="s">
        <v>32</v>
      </c>
      <c r="E16" s="63"/>
      <c r="F16" s="63"/>
      <c r="G16" s="73"/>
      <c r="H16" s="65" t="s">
        <v>70</v>
      </c>
      <c r="I16" s="66"/>
      <c r="J16" s="44"/>
    </row>
    <row r="17" spans="1:10" ht="242.25" x14ac:dyDescent="0.25">
      <c r="A17" s="71" t="s">
        <v>26</v>
      </c>
      <c r="B17" s="89">
        <v>10</v>
      </c>
      <c r="C17" s="74" t="s">
        <v>32</v>
      </c>
      <c r="D17" s="74" t="s">
        <v>32</v>
      </c>
      <c r="E17" s="63"/>
      <c r="F17" s="63"/>
      <c r="G17" s="73"/>
      <c r="H17" s="67" t="s">
        <v>71</v>
      </c>
      <c r="I17" s="66"/>
      <c r="J17" s="44"/>
    </row>
    <row r="18" spans="1:10" ht="242.25" x14ac:dyDescent="0.25">
      <c r="A18" s="71" t="s">
        <v>26</v>
      </c>
      <c r="B18" s="89">
        <v>11</v>
      </c>
      <c r="C18" s="72" t="s">
        <v>32</v>
      </c>
      <c r="D18" s="72" t="s">
        <v>32</v>
      </c>
      <c r="E18" s="63"/>
      <c r="F18" s="63"/>
      <c r="G18" s="73"/>
      <c r="H18" s="65" t="s">
        <v>72</v>
      </c>
      <c r="I18" s="66"/>
      <c r="J18" s="44"/>
    </row>
    <row r="19" spans="1:10" ht="242.25" x14ac:dyDescent="0.25">
      <c r="A19" s="71" t="s">
        <v>26</v>
      </c>
      <c r="B19" s="89">
        <v>12</v>
      </c>
      <c r="C19" s="74" t="s">
        <v>32</v>
      </c>
      <c r="D19" s="74" t="s">
        <v>32</v>
      </c>
      <c r="E19" s="63"/>
      <c r="F19" s="63"/>
      <c r="G19" s="73"/>
      <c r="H19" s="67" t="s">
        <v>73</v>
      </c>
      <c r="I19" s="66"/>
      <c r="J19" s="44"/>
    </row>
    <row r="20" spans="1:10" ht="242.25" x14ac:dyDescent="0.25">
      <c r="A20" s="71" t="s">
        <v>26</v>
      </c>
      <c r="B20" s="89">
        <v>13</v>
      </c>
      <c r="C20" s="72" t="s">
        <v>32</v>
      </c>
      <c r="D20" s="72" t="s">
        <v>32</v>
      </c>
      <c r="E20" s="63"/>
      <c r="F20" s="63"/>
      <c r="G20" s="73"/>
      <c r="H20" s="65" t="s">
        <v>74</v>
      </c>
      <c r="I20" s="66"/>
      <c r="J20" s="44"/>
    </row>
    <row r="21" spans="1:10" ht="242.25" x14ac:dyDescent="0.25">
      <c r="A21" s="71" t="s">
        <v>26</v>
      </c>
      <c r="B21" s="89">
        <v>14</v>
      </c>
      <c r="C21" s="74" t="s">
        <v>32</v>
      </c>
      <c r="D21" s="74" t="s">
        <v>32</v>
      </c>
      <c r="E21" s="63"/>
      <c r="F21" s="63"/>
      <c r="G21" s="73"/>
      <c r="H21" s="67" t="s">
        <v>75</v>
      </c>
      <c r="I21" s="66"/>
      <c r="J21" s="44"/>
    </row>
    <row r="22" spans="1:10" ht="204" x14ac:dyDescent="0.25">
      <c r="A22" s="71" t="s">
        <v>26</v>
      </c>
      <c r="B22" s="89">
        <v>15</v>
      </c>
      <c r="C22" s="72" t="s">
        <v>32</v>
      </c>
      <c r="D22" s="72" t="s">
        <v>32</v>
      </c>
      <c r="E22" s="63"/>
      <c r="F22" s="63"/>
      <c r="G22" s="73"/>
      <c r="H22" s="65" t="s">
        <v>76</v>
      </c>
      <c r="I22" s="66"/>
      <c r="J22" s="44"/>
    </row>
    <row r="23" spans="1:10" ht="191.25" x14ac:dyDescent="0.25">
      <c r="A23" s="71" t="s">
        <v>26</v>
      </c>
      <c r="B23" s="89">
        <v>16</v>
      </c>
      <c r="C23" s="74" t="s">
        <v>33</v>
      </c>
      <c r="D23" s="74" t="s">
        <v>33</v>
      </c>
      <c r="E23" s="63"/>
      <c r="F23" s="63"/>
      <c r="G23" s="73"/>
      <c r="H23" s="67" t="s">
        <v>77</v>
      </c>
      <c r="I23" s="66"/>
      <c r="J23" s="44"/>
    </row>
    <row r="24" spans="1:10" ht="242.25" x14ac:dyDescent="0.25">
      <c r="A24" s="71" t="s">
        <v>26</v>
      </c>
      <c r="B24" s="89">
        <v>17</v>
      </c>
      <c r="C24" s="72" t="s">
        <v>33</v>
      </c>
      <c r="D24" s="72" t="s">
        <v>33</v>
      </c>
      <c r="E24" s="63"/>
      <c r="F24" s="63"/>
      <c r="G24" s="73"/>
      <c r="H24" s="65" t="s">
        <v>78</v>
      </c>
      <c r="I24" s="66"/>
      <c r="J24" s="44"/>
    </row>
    <row r="25" spans="1:10" ht="267.75" x14ac:dyDescent="0.25">
      <c r="A25" s="71" t="s">
        <v>26</v>
      </c>
      <c r="B25" s="89">
        <v>18</v>
      </c>
      <c r="C25" s="74" t="s">
        <v>33</v>
      </c>
      <c r="D25" s="74" t="s">
        <v>33</v>
      </c>
      <c r="E25" s="63"/>
      <c r="F25" s="63"/>
      <c r="G25" s="73"/>
      <c r="H25" s="67" t="s">
        <v>79</v>
      </c>
      <c r="I25" s="66"/>
      <c r="J25" s="44"/>
    </row>
    <row r="26" spans="1:10" ht="255" x14ac:dyDescent="0.25">
      <c r="A26" s="71" t="s">
        <v>26</v>
      </c>
      <c r="B26" s="89">
        <v>19</v>
      </c>
      <c r="C26" s="72" t="s">
        <v>33</v>
      </c>
      <c r="D26" s="72" t="s">
        <v>33</v>
      </c>
      <c r="E26" s="63"/>
      <c r="F26" s="63"/>
      <c r="G26" s="73"/>
      <c r="H26" s="65" t="s">
        <v>80</v>
      </c>
      <c r="I26" s="66"/>
      <c r="J26" s="44"/>
    </row>
    <row r="27" spans="1:10" ht="255" x14ac:dyDescent="0.25">
      <c r="A27" s="71" t="s">
        <v>26</v>
      </c>
      <c r="B27" s="89">
        <v>20</v>
      </c>
      <c r="C27" s="74" t="s">
        <v>33</v>
      </c>
      <c r="D27" s="74" t="s">
        <v>33</v>
      </c>
      <c r="E27" s="63"/>
      <c r="F27" s="63"/>
      <c r="G27" s="73"/>
      <c r="H27" s="67" t="s">
        <v>81</v>
      </c>
      <c r="I27" s="66"/>
      <c r="J27" s="44"/>
    </row>
    <row r="28" spans="1:10" ht="255" x14ac:dyDescent="0.25">
      <c r="A28" s="71" t="s">
        <v>26</v>
      </c>
      <c r="B28" s="89">
        <v>21</v>
      </c>
      <c r="C28" s="72" t="s">
        <v>33</v>
      </c>
      <c r="D28" s="72" t="s">
        <v>33</v>
      </c>
      <c r="E28" s="63"/>
      <c r="F28" s="63"/>
      <c r="G28" s="73"/>
      <c r="H28" s="67" t="s">
        <v>82</v>
      </c>
      <c r="I28" s="66"/>
      <c r="J28" s="44"/>
    </row>
    <row r="29" spans="1:10" ht="255" x14ac:dyDescent="0.25">
      <c r="A29" s="71" t="s">
        <v>26</v>
      </c>
      <c r="B29" s="89">
        <v>22</v>
      </c>
      <c r="C29" s="74" t="s">
        <v>33</v>
      </c>
      <c r="D29" s="74" t="s">
        <v>33</v>
      </c>
      <c r="E29" s="63"/>
      <c r="F29" s="63"/>
      <c r="G29" s="73"/>
      <c r="H29" s="67" t="s">
        <v>83</v>
      </c>
      <c r="I29" s="66"/>
      <c r="J29" s="44"/>
    </row>
    <row r="30" spans="1:10" ht="242.25" x14ac:dyDescent="0.25">
      <c r="A30" s="71" t="s">
        <v>26</v>
      </c>
      <c r="B30" s="89">
        <v>23</v>
      </c>
      <c r="C30" s="72" t="s">
        <v>33</v>
      </c>
      <c r="D30" s="72" t="s">
        <v>33</v>
      </c>
      <c r="E30" s="63"/>
      <c r="F30" s="63"/>
      <c r="G30" s="73"/>
      <c r="H30" s="65" t="s">
        <v>84</v>
      </c>
      <c r="I30" s="68"/>
      <c r="J30" s="44"/>
    </row>
    <row r="31" spans="1:10" ht="255" x14ac:dyDescent="0.25">
      <c r="A31" s="71" t="s">
        <v>26</v>
      </c>
      <c r="B31" s="89">
        <v>24</v>
      </c>
      <c r="C31" s="74" t="s">
        <v>33</v>
      </c>
      <c r="D31" s="74" t="s">
        <v>33</v>
      </c>
      <c r="E31" s="63"/>
      <c r="F31" s="63"/>
      <c r="G31" s="73"/>
      <c r="H31" s="67" t="s">
        <v>85</v>
      </c>
      <c r="I31" s="68"/>
      <c r="J31" s="44"/>
    </row>
    <row r="32" spans="1:10" ht="255" x14ac:dyDescent="0.25">
      <c r="A32" s="71" t="s">
        <v>26</v>
      </c>
      <c r="B32" s="89">
        <v>25</v>
      </c>
      <c r="C32" s="72" t="s">
        <v>33</v>
      </c>
      <c r="D32" s="72" t="s">
        <v>33</v>
      </c>
      <c r="E32" s="63"/>
      <c r="F32" s="63"/>
      <c r="G32" s="73"/>
      <c r="H32" s="65" t="s">
        <v>86</v>
      </c>
      <c r="I32" s="68"/>
      <c r="J32" s="44"/>
    </row>
    <row r="33" spans="1:10" ht="242.25" x14ac:dyDescent="0.25">
      <c r="A33" s="71" t="s">
        <v>26</v>
      </c>
      <c r="B33" s="89">
        <v>26</v>
      </c>
      <c r="C33" s="74" t="s">
        <v>34</v>
      </c>
      <c r="D33" s="74" t="s">
        <v>34</v>
      </c>
      <c r="E33" s="63"/>
      <c r="F33" s="63"/>
      <c r="G33" s="73"/>
      <c r="H33" s="67" t="s">
        <v>87</v>
      </c>
      <c r="I33" s="68"/>
      <c r="J33" s="44"/>
    </row>
    <row r="34" spans="1:10" ht="242.25" x14ac:dyDescent="0.25">
      <c r="A34" s="71" t="s">
        <v>26</v>
      </c>
      <c r="B34" s="89">
        <v>27</v>
      </c>
      <c r="C34" s="72" t="s">
        <v>34</v>
      </c>
      <c r="D34" s="72" t="s">
        <v>34</v>
      </c>
      <c r="E34" s="63"/>
      <c r="F34" s="63"/>
      <c r="G34" s="73"/>
      <c r="H34" s="67" t="s">
        <v>88</v>
      </c>
      <c r="I34" s="68"/>
      <c r="J34" s="44"/>
    </row>
    <row r="35" spans="1:10" ht="242.25" x14ac:dyDescent="0.25">
      <c r="A35" s="71" t="s">
        <v>26</v>
      </c>
      <c r="B35" s="89">
        <v>28</v>
      </c>
      <c r="C35" s="74" t="s">
        <v>34</v>
      </c>
      <c r="D35" s="74" t="s">
        <v>34</v>
      </c>
      <c r="E35" s="63"/>
      <c r="F35" s="63"/>
      <c r="G35" s="73"/>
      <c r="H35" s="67" t="s">
        <v>89</v>
      </c>
      <c r="I35" s="68"/>
      <c r="J35" s="44"/>
    </row>
    <row r="36" spans="1:10" ht="242.25" x14ac:dyDescent="0.25">
      <c r="A36" s="71" t="s">
        <v>26</v>
      </c>
      <c r="B36" s="89">
        <v>29</v>
      </c>
      <c r="C36" s="72" t="s">
        <v>34</v>
      </c>
      <c r="D36" s="72" t="s">
        <v>34</v>
      </c>
      <c r="E36" s="63"/>
      <c r="F36" s="63"/>
      <c r="G36" s="73"/>
      <c r="H36" s="67" t="s">
        <v>90</v>
      </c>
      <c r="I36" s="68"/>
      <c r="J36" s="44"/>
    </row>
    <row r="37" spans="1:10" ht="242.25" x14ac:dyDescent="0.25">
      <c r="A37" s="71" t="s">
        <v>26</v>
      </c>
      <c r="B37" s="89">
        <v>30</v>
      </c>
      <c r="C37" s="74" t="s">
        <v>34</v>
      </c>
      <c r="D37" s="74" t="s">
        <v>34</v>
      </c>
      <c r="E37" s="63"/>
      <c r="F37" s="63"/>
      <c r="G37" s="73"/>
      <c r="H37" s="67" t="s">
        <v>91</v>
      </c>
      <c r="I37" s="68"/>
      <c r="J37" s="44"/>
    </row>
    <row r="38" spans="1:10" ht="242.25" x14ac:dyDescent="0.25">
      <c r="A38" s="71" t="s">
        <v>26</v>
      </c>
      <c r="B38" s="89">
        <v>31</v>
      </c>
      <c r="C38" s="72" t="s">
        <v>34</v>
      </c>
      <c r="D38" s="72" t="s">
        <v>34</v>
      </c>
      <c r="E38" s="63"/>
      <c r="F38" s="63"/>
      <c r="G38" s="73"/>
      <c r="H38" s="65" t="s">
        <v>92</v>
      </c>
      <c r="I38" s="69"/>
      <c r="J38" s="44"/>
    </row>
    <row r="39" spans="1:10" ht="242.25" x14ac:dyDescent="0.25">
      <c r="A39" s="71" t="s">
        <v>26</v>
      </c>
      <c r="B39" s="89">
        <v>32</v>
      </c>
      <c r="C39" s="74" t="s">
        <v>35</v>
      </c>
      <c r="D39" s="74" t="s">
        <v>35</v>
      </c>
      <c r="E39" s="63"/>
      <c r="F39" s="63"/>
      <c r="G39" s="73"/>
      <c r="H39" s="67" t="s">
        <v>93</v>
      </c>
      <c r="I39" s="69"/>
      <c r="J39" s="44"/>
    </row>
    <row r="40" spans="1:10" ht="242.25" x14ac:dyDescent="0.25">
      <c r="A40" s="71" t="s">
        <v>26</v>
      </c>
      <c r="B40" s="89">
        <v>33</v>
      </c>
      <c r="C40" s="72" t="s">
        <v>35</v>
      </c>
      <c r="D40" s="72" t="s">
        <v>35</v>
      </c>
      <c r="E40" s="63"/>
      <c r="F40" s="63"/>
      <c r="G40" s="73"/>
      <c r="H40" s="65" t="s">
        <v>94</v>
      </c>
      <c r="I40" s="69"/>
      <c r="J40" s="44"/>
    </row>
    <row r="41" spans="1:10" ht="242.25" x14ac:dyDescent="0.25">
      <c r="A41" s="71" t="s">
        <v>26</v>
      </c>
      <c r="B41" s="89">
        <v>34</v>
      </c>
      <c r="C41" s="74" t="s">
        <v>36</v>
      </c>
      <c r="D41" s="74" t="s">
        <v>36</v>
      </c>
      <c r="E41" s="63"/>
      <c r="F41" s="63"/>
      <c r="G41" s="73"/>
      <c r="H41" s="67" t="s">
        <v>95</v>
      </c>
      <c r="I41" s="69"/>
      <c r="J41" s="44"/>
    </row>
    <row r="42" spans="1:10" ht="242.25" x14ac:dyDescent="0.25">
      <c r="A42" s="71" t="s">
        <v>26</v>
      </c>
      <c r="B42" s="89">
        <v>35</v>
      </c>
      <c r="C42" s="72" t="s">
        <v>36</v>
      </c>
      <c r="D42" s="72" t="s">
        <v>36</v>
      </c>
      <c r="E42" s="63"/>
      <c r="F42" s="63"/>
      <c r="G42" s="73"/>
      <c r="H42" s="65" t="s">
        <v>96</v>
      </c>
      <c r="I42" s="64"/>
      <c r="J42" s="44"/>
    </row>
    <row r="43" spans="1:10" ht="242.25" x14ac:dyDescent="0.25">
      <c r="A43" s="71" t="s">
        <v>26</v>
      </c>
      <c r="B43" s="89">
        <v>36</v>
      </c>
      <c r="C43" s="74" t="s">
        <v>36</v>
      </c>
      <c r="D43" s="74" t="s">
        <v>36</v>
      </c>
      <c r="E43" s="63"/>
      <c r="F43" s="63"/>
      <c r="G43" s="73"/>
      <c r="H43" s="67" t="s">
        <v>97</v>
      </c>
      <c r="I43" s="64"/>
      <c r="J43" s="44"/>
    </row>
    <row r="44" spans="1:10" ht="242.25" x14ac:dyDescent="0.25">
      <c r="A44" s="71" t="s">
        <v>26</v>
      </c>
      <c r="B44" s="89">
        <v>37</v>
      </c>
      <c r="C44" s="72" t="s">
        <v>36</v>
      </c>
      <c r="D44" s="72" t="s">
        <v>36</v>
      </c>
      <c r="E44" s="63"/>
      <c r="F44" s="63"/>
      <c r="G44" s="73"/>
      <c r="H44" s="65" t="s">
        <v>98</v>
      </c>
      <c r="I44" s="64"/>
      <c r="J44" s="44"/>
    </row>
    <row r="45" spans="1:10" ht="229.5" x14ac:dyDescent="0.25">
      <c r="A45" s="71" t="s">
        <v>26</v>
      </c>
      <c r="B45" s="89">
        <v>38</v>
      </c>
      <c r="C45" s="74" t="s">
        <v>37</v>
      </c>
      <c r="D45" s="74" t="s">
        <v>37</v>
      </c>
      <c r="E45" s="63"/>
      <c r="F45" s="63"/>
      <c r="G45" s="73"/>
      <c r="H45" s="67" t="s">
        <v>99</v>
      </c>
      <c r="I45" s="64"/>
      <c r="J45" s="44"/>
    </row>
    <row r="46" spans="1:10" ht="255" x14ac:dyDescent="0.25">
      <c r="A46" s="71" t="s">
        <v>26</v>
      </c>
      <c r="B46" s="89">
        <v>39</v>
      </c>
      <c r="C46" s="72" t="s">
        <v>38</v>
      </c>
      <c r="D46" s="72" t="s">
        <v>38</v>
      </c>
      <c r="E46" s="63"/>
      <c r="F46" s="63"/>
      <c r="G46" s="73"/>
      <c r="H46" s="65" t="s">
        <v>100</v>
      </c>
      <c r="I46" s="64"/>
      <c r="J46" s="44"/>
    </row>
    <row r="47" spans="1:10" ht="13.5" customHeight="1" x14ac:dyDescent="0.25">
      <c r="A47" s="71" t="s">
        <v>26</v>
      </c>
      <c r="B47" s="89">
        <v>40</v>
      </c>
      <c r="C47" s="74" t="s">
        <v>38</v>
      </c>
      <c r="D47" s="74" t="s">
        <v>38</v>
      </c>
      <c r="E47" s="63"/>
      <c r="F47" s="63"/>
      <c r="G47" s="73"/>
      <c r="H47" s="67" t="s">
        <v>101</v>
      </c>
      <c r="I47" s="64"/>
      <c r="J47" s="44"/>
    </row>
    <row r="48" spans="1:10" ht="255" x14ac:dyDescent="0.25">
      <c r="A48" s="71" t="s">
        <v>26</v>
      </c>
      <c r="B48" s="89">
        <v>41</v>
      </c>
      <c r="C48" s="72" t="s">
        <v>38</v>
      </c>
      <c r="D48" s="72" t="s">
        <v>38</v>
      </c>
      <c r="E48" s="63"/>
      <c r="F48" s="63"/>
      <c r="G48" s="73"/>
      <c r="H48" s="65" t="s">
        <v>102</v>
      </c>
      <c r="I48" s="64"/>
      <c r="J48" s="44"/>
    </row>
    <row r="49" spans="1:10" ht="255" x14ac:dyDescent="0.25">
      <c r="A49" s="71" t="s">
        <v>26</v>
      </c>
      <c r="B49" s="89">
        <v>42</v>
      </c>
      <c r="C49" s="74" t="s">
        <v>38</v>
      </c>
      <c r="D49" s="74" t="s">
        <v>38</v>
      </c>
      <c r="E49" s="63"/>
      <c r="F49" s="63"/>
      <c r="G49" s="73"/>
      <c r="H49" s="67" t="s">
        <v>103</v>
      </c>
      <c r="I49" s="64"/>
      <c r="J49" s="44"/>
    </row>
    <row r="50" spans="1:10" ht="17.25" customHeight="1" x14ac:dyDescent="0.25">
      <c r="A50" s="71" t="s">
        <v>26</v>
      </c>
      <c r="B50" s="89">
        <v>43</v>
      </c>
      <c r="C50" s="72" t="s">
        <v>39</v>
      </c>
      <c r="D50" s="72" t="s">
        <v>39</v>
      </c>
      <c r="E50" s="63"/>
      <c r="F50" s="63"/>
      <c r="G50" s="73"/>
      <c r="H50" s="65" t="s">
        <v>104</v>
      </c>
      <c r="I50" s="64"/>
      <c r="J50" s="44"/>
    </row>
    <row r="51" spans="1:10" ht="267.75" x14ac:dyDescent="0.25">
      <c r="A51" s="71" t="s">
        <v>26</v>
      </c>
      <c r="B51" s="89">
        <v>44</v>
      </c>
      <c r="C51" s="74" t="s">
        <v>39</v>
      </c>
      <c r="D51" s="74" t="s">
        <v>39</v>
      </c>
      <c r="E51" s="63"/>
      <c r="F51" s="63"/>
      <c r="G51" s="73"/>
      <c r="H51" s="67" t="s">
        <v>105</v>
      </c>
      <c r="I51" s="64"/>
      <c r="J51" s="44"/>
    </row>
    <row r="52" spans="1:10" ht="267.75" x14ac:dyDescent="0.25">
      <c r="A52" s="71" t="s">
        <v>26</v>
      </c>
      <c r="B52" s="89">
        <v>45</v>
      </c>
      <c r="C52" s="72" t="s">
        <v>40</v>
      </c>
      <c r="D52" s="72" t="s">
        <v>40</v>
      </c>
      <c r="E52" s="63"/>
      <c r="F52" s="63"/>
      <c r="G52" s="73"/>
      <c r="H52" s="65" t="s">
        <v>106</v>
      </c>
      <c r="I52" s="64"/>
      <c r="J52" s="44"/>
    </row>
    <row r="53" spans="1:10" ht="255" x14ac:dyDescent="0.25">
      <c r="A53" s="71" t="s">
        <v>26</v>
      </c>
      <c r="B53" s="89">
        <v>46</v>
      </c>
      <c r="C53" s="74" t="s">
        <v>40</v>
      </c>
      <c r="D53" s="74" t="s">
        <v>40</v>
      </c>
      <c r="E53" s="63"/>
      <c r="F53" s="63"/>
      <c r="G53" s="73"/>
      <c r="H53" s="67" t="s">
        <v>107</v>
      </c>
      <c r="I53" s="64"/>
      <c r="J53" s="44"/>
    </row>
    <row r="54" spans="1:10" ht="267.75" x14ac:dyDescent="0.25">
      <c r="A54" s="71" t="s">
        <v>26</v>
      </c>
      <c r="B54" s="89">
        <v>47</v>
      </c>
      <c r="C54" s="72" t="s">
        <v>41</v>
      </c>
      <c r="D54" s="72" t="s">
        <v>41</v>
      </c>
      <c r="E54" s="63"/>
      <c r="F54" s="63"/>
      <c r="G54" s="73"/>
      <c r="H54" s="67" t="s">
        <v>108</v>
      </c>
      <c r="I54" s="64"/>
      <c r="J54" s="44"/>
    </row>
    <row r="55" spans="1:10" ht="267.75" x14ac:dyDescent="0.25">
      <c r="A55" s="71" t="s">
        <v>26</v>
      </c>
      <c r="B55" s="89">
        <v>48</v>
      </c>
      <c r="C55" s="74" t="s">
        <v>41</v>
      </c>
      <c r="D55" s="74" t="s">
        <v>41</v>
      </c>
      <c r="E55" s="63"/>
      <c r="F55" s="63"/>
      <c r="G55" s="73"/>
      <c r="H55" s="67" t="s">
        <v>109</v>
      </c>
      <c r="I55" s="64"/>
      <c r="J55" s="44"/>
    </row>
    <row r="56" spans="1:10" ht="267.75" x14ac:dyDescent="0.25">
      <c r="A56" s="71" t="s">
        <v>26</v>
      </c>
      <c r="B56" s="89">
        <v>49</v>
      </c>
      <c r="C56" s="72" t="s">
        <v>41</v>
      </c>
      <c r="D56" s="72" t="s">
        <v>41</v>
      </c>
      <c r="E56" s="63"/>
      <c r="F56" s="63"/>
      <c r="G56" s="73"/>
      <c r="H56" s="67" t="s">
        <v>110</v>
      </c>
      <c r="I56" s="64"/>
      <c r="J56" s="44"/>
    </row>
    <row r="57" spans="1:10" ht="267.75" x14ac:dyDescent="0.25">
      <c r="A57" s="71" t="s">
        <v>26</v>
      </c>
      <c r="B57" s="89">
        <v>50</v>
      </c>
      <c r="C57" s="74" t="s">
        <v>41</v>
      </c>
      <c r="D57" s="74" t="s">
        <v>41</v>
      </c>
      <c r="E57" s="63"/>
      <c r="F57" s="63"/>
      <c r="G57" s="73"/>
      <c r="H57" s="67" t="s">
        <v>111</v>
      </c>
      <c r="I57" s="64"/>
      <c r="J57" s="44"/>
    </row>
    <row r="58" spans="1:10" ht="255" x14ac:dyDescent="0.25">
      <c r="A58" s="71" t="s">
        <v>26</v>
      </c>
      <c r="B58" s="89">
        <v>51</v>
      </c>
      <c r="C58" s="72" t="s">
        <v>41</v>
      </c>
      <c r="D58" s="72" t="s">
        <v>41</v>
      </c>
      <c r="E58" s="63"/>
      <c r="F58" s="63"/>
      <c r="G58" s="73"/>
      <c r="H58" s="67" t="s">
        <v>112</v>
      </c>
      <c r="I58" s="64"/>
      <c r="J58" s="44"/>
    </row>
    <row r="59" spans="1:10" ht="255" x14ac:dyDescent="0.25">
      <c r="A59" s="71" t="s">
        <v>26</v>
      </c>
      <c r="B59" s="89">
        <v>52</v>
      </c>
      <c r="C59" s="74" t="s">
        <v>41</v>
      </c>
      <c r="D59" s="74" t="s">
        <v>41</v>
      </c>
      <c r="E59" s="63"/>
      <c r="F59" s="63"/>
      <c r="G59" s="73"/>
      <c r="H59" s="67" t="s">
        <v>112</v>
      </c>
      <c r="I59" s="64"/>
      <c r="J59" s="44"/>
    </row>
    <row r="60" spans="1:10" ht="267.75" x14ac:dyDescent="0.25">
      <c r="A60" s="71" t="s">
        <v>26</v>
      </c>
      <c r="B60" s="89">
        <v>53</v>
      </c>
      <c r="C60" s="72" t="s">
        <v>42</v>
      </c>
      <c r="D60" s="72" t="s">
        <v>42</v>
      </c>
      <c r="E60" s="63"/>
      <c r="F60" s="63"/>
      <c r="G60" s="73"/>
      <c r="H60" s="67" t="s">
        <v>113</v>
      </c>
      <c r="I60" s="64"/>
      <c r="J60" s="44"/>
    </row>
    <row r="61" spans="1:10" ht="229.5" x14ac:dyDescent="0.25">
      <c r="A61" s="71" t="s">
        <v>26</v>
      </c>
      <c r="B61" s="89">
        <v>54</v>
      </c>
      <c r="C61" s="74" t="s">
        <v>43</v>
      </c>
      <c r="D61" s="74" t="s">
        <v>43</v>
      </c>
      <c r="E61" s="63"/>
      <c r="F61" s="63"/>
      <c r="G61" s="73"/>
      <c r="H61" s="67" t="s">
        <v>114</v>
      </c>
      <c r="I61" s="64"/>
      <c r="J61" s="44"/>
    </row>
    <row r="62" spans="1:10" ht="229.5" x14ac:dyDescent="0.25">
      <c r="A62" s="71" t="s">
        <v>26</v>
      </c>
      <c r="B62" s="89">
        <v>55</v>
      </c>
      <c r="C62" s="72" t="s">
        <v>44</v>
      </c>
      <c r="D62" s="72" t="s">
        <v>44</v>
      </c>
      <c r="E62" s="63"/>
      <c r="F62" s="63"/>
      <c r="G62" s="73"/>
      <c r="H62" s="67" t="s">
        <v>115</v>
      </c>
      <c r="I62" s="64"/>
      <c r="J62" s="44"/>
    </row>
    <row r="63" spans="1:10" ht="229.5" x14ac:dyDescent="0.25">
      <c r="A63" s="71" t="s">
        <v>26</v>
      </c>
      <c r="B63" s="89">
        <v>56</v>
      </c>
      <c r="C63" s="74" t="s">
        <v>43</v>
      </c>
      <c r="D63" s="74" t="s">
        <v>43</v>
      </c>
      <c r="E63" s="63"/>
      <c r="F63" s="63"/>
      <c r="G63" s="73"/>
      <c r="H63" s="67" t="s">
        <v>116</v>
      </c>
      <c r="I63" s="64"/>
      <c r="J63" s="44"/>
    </row>
    <row r="64" spans="1:10" ht="229.5" x14ac:dyDescent="0.25">
      <c r="A64" s="71" t="s">
        <v>26</v>
      </c>
      <c r="B64" s="89">
        <v>57</v>
      </c>
      <c r="C64" s="72" t="s">
        <v>43</v>
      </c>
      <c r="D64" s="72" t="s">
        <v>43</v>
      </c>
      <c r="E64" s="63"/>
      <c r="F64" s="63"/>
      <c r="G64" s="73"/>
      <c r="H64" s="65" t="s">
        <v>117</v>
      </c>
      <c r="I64" s="64"/>
      <c r="J64" s="44"/>
    </row>
    <row r="65" spans="1:10" ht="229.5" x14ac:dyDescent="0.25">
      <c r="A65" s="71" t="s">
        <v>26</v>
      </c>
      <c r="B65" s="89">
        <v>58</v>
      </c>
      <c r="C65" s="74" t="s">
        <v>43</v>
      </c>
      <c r="D65" s="74" t="s">
        <v>43</v>
      </c>
      <c r="E65" s="63"/>
      <c r="F65" s="63"/>
      <c r="G65" s="73"/>
      <c r="H65" s="67" t="s">
        <v>118</v>
      </c>
      <c r="I65" s="64"/>
      <c r="J65" s="44"/>
    </row>
    <row r="66" spans="1:10" ht="229.5" x14ac:dyDescent="0.25">
      <c r="A66" s="71" t="s">
        <v>26</v>
      </c>
      <c r="B66" s="89">
        <v>59</v>
      </c>
      <c r="C66" s="72" t="s">
        <v>45</v>
      </c>
      <c r="D66" s="72" t="s">
        <v>45</v>
      </c>
      <c r="E66" s="63"/>
      <c r="F66" s="63"/>
      <c r="G66" s="73"/>
      <c r="H66" s="65" t="s">
        <v>119</v>
      </c>
      <c r="I66" s="64"/>
      <c r="J66" s="44"/>
    </row>
    <row r="67" spans="1:10" ht="229.5" x14ac:dyDescent="0.25">
      <c r="A67" s="71" t="s">
        <v>26</v>
      </c>
      <c r="B67" s="89">
        <v>60</v>
      </c>
      <c r="C67" s="74" t="s">
        <v>46</v>
      </c>
      <c r="D67" s="74" t="s">
        <v>46</v>
      </c>
      <c r="E67" s="63"/>
      <c r="F67" s="63"/>
      <c r="G67" s="73"/>
      <c r="H67" s="67" t="s">
        <v>120</v>
      </c>
      <c r="I67" s="64"/>
      <c r="J67" s="44"/>
    </row>
    <row r="68" spans="1:10" ht="229.5" x14ac:dyDescent="0.25">
      <c r="A68" s="71" t="s">
        <v>26</v>
      </c>
      <c r="B68" s="89">
        <v>61</v>
      </c>
      <c r="C68" s="72" t="s">
        <v>46</v>
      </c>
      <c r="D68" s="72" t="s">
        <v>46</v>
      </c>
      <c r="E68" s="63"/>
      <c r="F68" s="63"/>
      <c r="G68" s="73"/>
      <c r="H68" s="65" t="s">
        <v>121</v>
      </c>
      <c r="I68" s="64"/>
      <c r="J68" s="44"/>
    </row>
    <row r="69" spans="1:10" ht="229.5" x14ac:dyDescent="0.25">
      <c r="A69" s="71" t="s">
        <v>26</v>
      </c>
      <c r="B69" s="89">
        <v>62</v>
      </c>
      <c r="C69" s="74" t="s">
        <v>47</v>
      </c>
      <c r="D69" s="74" t="s">
        <v>47</v>
      </c>
      <c r="E69" s="63"/>
      <c r="F69" s="63"/>
      <c r="G69" s="73"/>
      <c r="H69" s="67" t="s">
        <v>122</v>
      </c>
      <c r="I69" s="64"/>
      <c r="J69" s="44"/>
    </row>
    <row r="70" spans="1:10" ht="229.5" x14ac:dyDescent="0.25">
      <c r="A70" s="71" t="s">
        <v>26</v>
      </c>
      <c r="B70" s="89">
        <v>63</v>
      </c>
      <c r="C70" s="72" t="s">
        <v>47</v>
      </c>
      <c r="D70" s="72" t="s">
        <v>47</v>
      </c>
      <c r="E70" s="63"/>
      <c r="F70" s="63"/>
      <c r="G70" s="73"/>
      <c r="H70" s="65" t="s">
        <v>123</v>
      </c>
      <c r="I70" s="64"/>
      <c r="J70" s="44"/>
    </row>
    <row r="71" spans="1:10" ht="229.5" x14ac:dyDescent="0.25">
      <c r="A71" s="71" t="s">
        <v>26</v>
      </c>
      <c r="B71" s="89">
        <v>64</v>
      </c>
      <c r="C71" s="74" t="s">
        <v>47</v>
      </c>
      <c r="D71" s="74" t="s">
        <v>47</v>
      </c>
      <c r="E71" s="63"/>
      <c r="F71" s="63"/>
      <c r="G71" s="73"/>
      <c r="H71" s="67" t="s">
        <v>124</v>
      </c>
      <c r="I71" s="64"/>
      <c r="J71" s="44"/>
    </row>
    <row r="72" spans="1:10" ht="229.5" x14ac:dyDescent="0.25">
      <c r="A72" s="71" t="s">
        <v>26</v>
      </c>
      <c r="B72" s="89">
        <v>65</v>
      </c>
      <c r="C72" s="72" t="s">
        <v>47</v>
      </c>
      <c r="D72" s="72" t="s">
        <v>47</v>
      </c>
      <c r="E72" s="63"/>
      <c r="F72" s="63"/>
      <c r="G72" s="73"/>
      <c r="H72" s="65" t="s">
        <v>125</v>
      </c>
      <c r="I72" s="64"/>
      <c r="J72" s="44"/>
    </row>
    <row r="73" spans="1:10" ht="242.25" x14ac:dyDescent="0.25">
      <c r="A73" s="71" t="s">
        <v>26</v>
      </c>
      <c r="B73" s="89">
        <v>66</v>
      </c>
      <c r="C73" s="74" t="s">
        <v>47</v>
      </c>
      <c r="D73" s="74" t="s">
        <v>47</v>
      </c>
      <c r="E73" s="63"/>
      <c r="F73" s="63"/>
      <c r="G73" s="73"/>
      <c r="H73" s="67" t="s">
        <v>126</v>
      </c>
      <c r="I73" s="64"/>
      <c r="J73" s="44"/>
    </row>
    <row r="74" spans="1:10" ht="229.5" x14ac:dyDescent="0.25">
      <c r="A74" s="71" t="s">
        <v>26</v>
      </c>
      <c r="B74" s="89">
        <v>67</v>
      </c>
      <c r="C74" s="72" t="s">
        <v>48</v>
      </c>
      <c r="D74" s="72" t="s">
        <v>48</v>
      </c>
      <c r="E74" s="63"/>
      <c r="F74" s="63"/>
      <c r="G74" s="73"/>
      <c r="H74" s="65" t="s">
        <v>127</v>
      </c>
      <c r="I74" s="64"/>
      <c r="J74" s="44"/>
    </row>
    <row r="75" spans="1:10" ht="229.5" x14ac:dyDescent="0.25">
      <c r="A75" s="71" t="s">
        <v>26</v>
      </c>
      <c r="B75" s="89">
        <v>68</v>
      </c>
      <c r="C75" s="74" t="s">
        <v>49</v>
      </c>
      <c r="D75" s="74" t="s">
        <v>49</v>
      </c>
      <c r="E75" s="63"/>
      <c r="F75" s="63"/>
      <c r="G75" s="73"/>
      <c r="H75" s="67" t="s">
        <v>128</v>
      </c>
      <c r="I75" s="64"/>
      <c r="J75" s="44"/>
    </row>
    <row r="76" spans="1:10" ht="229.5" x14ac:dyDescent="0.25">
      <c r="A76" s="71" t="s">
        <v>26</v>
      </c>
      <c r="B76" s="89">
        <v>69</v>
      </c>
      <c r="C76" s="72" t="s">
        <v>49</v>
      </c>
      <c r="D76" s="72" t="s">
        <v>49</v>
      </c>
      <c r="E76" s="63"/>
      <c r="F76" s="63"/>
      <c r="G76" s="73"/>
      <c r="H76" s="65" t="s">
        <v>129</v>
      </c>
      <c r="I76" s="64"/>
      <c r="J76" s="44"/>
    </row>
    <row r="77" spans="1:10" ht="306" x14ac:dyDescent="0.25">
      <c r="A77" s="71" t="s">
        <v>26</v>
      </c>
      <c r="B77" s="89">
        <v>70</v>
      </c>
      <c r="C77" s="74" t="s">
        <v>50</v>
      </c>
      <c r="D77" s="74" t="s">
        <v>50</v>
      </c>
      <c r="E77" s="63"/>
      <c r="F77" s="63"/>
      <c r="G77" s="73"/>
      <c r="H77" s="67" t="s">
        <v>130</v>
      </c>
      <c r="I77" s="64"/>
      <c r="J77" s="44"/>
    </row>
    <row r="78" spans="1:10" ht="229.5" x14ac:dyDescent="0.25">
      <c r="A78" s="71" t="s">
        <v>26</v>
      </c>
      <c r="B78" s="89">
        <v>71</v>
      </c>
      <c r="C78" s="72" t="s">
        <v>51</v>
      </c>
      <c r="D78" s="72" t="s">
        <v>51</v>
      </c>
      <c r="E78" s="63"/>
      <c r="F78" s="63"/>
      <c r="G78" s="73"/>
      <c r="H78" s="67" t="s">
        <v>131</v>
      </c>
      <c r="I78" s="64"/>
      <c r="J78" s="44"/>
    </row>
    <row r="79" spans="1:10" ht="229.5" x14ac:dyDescent="0.25">
      <c r="A79" s="71" t="s">
        <v>26</v>
      </c>
      <c r="B79" s="89">
        <v>72</v>
      </c>
      <c r="C79" s="74" t="s">
        <v>52</v>
      </c>
      <c r="D79" s="74" t="s">
        <v>52</v>
      </c>
      <c r="E79" s="63"/>
      <c r="F79" s="63"/>
      <c r="G79" s="73"/>
      <c r="H79" s="67" t="s">
        <v>132</v>
      </c>
      <c r="I79" s="64"/>
      <c r="J79" s="44"/>
    </row>
    <row r="80" spans="1:10" ht="229.5" x14ac:dyDescent="0.25">
      <c r="A80" s="71" t="s">
        <v>26</v>
      </c>
      <c r="B80" s="89">
        <v>73</v>
      </c>
      <c r="C80" s="72" t="s">
        <v>52</v>
      </c>
      <c r="D80" s="72" t="s">
        <v>52</v>
      </c>
      <c r="E80" s="63"/>
      <c r="F80" s="63"/>
      <c r="G80" s="73"/>
      <c r="H80" s="67" t="s">
        <v>133</v>
      </c>
      <c r="I80" s="64"/>
      <c r="J80" s="44"/>
    </row>
    <row r="81" spans="1:11" ht="242.25" x14ac:dyDescent="0.25">
      <c r="A81" s="71" t="s">
        <v>26</v>
      </c>
      <c r="B81" s="89">
        <v>74</v>
      </c>
      <c r="C81" s="74" t="s">
        <v>53</v>
      </c>
      <c r="D81" s="74" t="s">
        <v>53</v>
      </c>
      <c r="E81" s="63"/>
      <c r="F81" s="63"/>
      <c r="G81" s="73"/>
      <c r="H81" s="67" t="s">
        <v>134</v>
      </c>
      <c r="I81" s="64"/>
      <c r="J81" s="44"/>
    </row>
    <row r="82" spans="1:11" ht="229.5" x14ac:dyDescent="0.25">
      <c r="A82" s="71" t="s">
        <v>26</v>
      </c>
      <c r="B82" s="89">
        <v>75</v>
      </c>
      <c r="C82" s="72" t="s">
        <v>54</v>
      </c>
      <c r="D82" s="72" t="s">
        <v>54</v>
      </c>
      <c r="E82" s="63"/>
      <c r="F82" s="63"/>
      <c r="G82" s="73"/>
      <c r="H82" s="65" t="s">
        <v>135</v>
      </c>
      <c r="I82" s="64"/>
      <c r="J82" s="44"/>
    </row>
    <row r="83" spans="1:11" ht="242.25" x14ac:dyDescent="0.25">
      <c r="A83" s="71" t="s">
        <v>26</v>
      </c>
      <c r="B83" s="89">
        <v>76</v>
      </c>
      <c r="C83" s="74" t="s">
        <v>55</v>
      </c>
      <c r="D83" s="74" t="s">
        <v>55</v>
      </c>
      <c r="E83" s="63"/>
      <c r="F83" s="63"/>
      <c r="G83" s="63"/>
      <c r="H83" s="67" t="s">
        <v>136</v>
      </c>
      <c r="I83" s="64"/>
      <c r="J83" s="44"/>
      <c r="K83" s="37"/>
    </row>
    <row r="84" spans="1:11" ht="216.75" x14ac:dyDescent="0.25">
      <c r="A84" s="71" t="s">
        <v>26</v>
      </c>
      <c r="B84" s="89">
        <v>77</v>
      </c>
      <c r="C84" s="72" t="s">
        <v>55</v>
      </c>
      <c r="D84" s="72" t="s">
        <v>55</v>
      </c>
      <c r="E84" s="70"/>
      <c r="F84" s="70"/>
      <c r="G84" s="70"/>
      <c r="H84" s="65" t="s">
        <v>137</v>
      </c>
      <c r="I84" s="64"/>
      <c r="J84" s="28"/>
      <c r="K84" s="2"/>
    </row>
    <row r="85" spans="1:11" ht="229.5" x14ac:dyDescent="0.25">
      <c r="A85" s="71" t="s">
        <v>26</v>
      </c>
      <c r="B85" s="89">
        <v>78</v>
      </c>
      <c r="C85" s="74" t="s">
        <v>56</v>
      </c>
      <c r="D85" s="74" t="s">
        <v>56</v>
      </c>
      <c r="E85" s="75"/>
      <c r="F85" s="75"/>
      <c r="G85" s="75"/>
      <c r="H85" s="67" t="s">
        <v>138</v>
      </c>
      <c r="I85" s="64"/>
      <c r="J85" s="45"/>
    </row>
    <row r="86" spans="1:11" ht="229.5" x14ac:dyDescent="0.25">
      <c r="A86" s="71" t="s">
        <v>26</v>
      </c>
      <c r="B86" s="89">
        <v>79</v>
      </c>
      <c r="C86" s="72" t="s">
        <v>57</v>
      </c>
      <c r="D86" s="72" t="s">
        <v>57</v>
      </c>
      <c r="E86" s="75"/>
      <c r="F86" s="75"/>
      <c r="G86" s="75"/>
      <c r="H86" s="65" t="s">
        <v>139</v>
      </c>
      <c r="I86" s="64"/>
      <c r="J86" s="45"/>
    </row>
    <row r="87" spans="1:11" ht="229.5" x14ac:dyDescent="0.25">
      <c r="A87" s="71" t="s">
        <v>26</v>
      </c>
      <c r="B87" s="89">
        <v>80</v>
      </c>
      <c r="C87" s="74" t="s">
        <v>58</v>
      </c>
      <c r="D87" s="74" t="s">
        <v>58</v>
      </c>
      <c r="E87" s="75"/>
      <c r="F87" s="75"/>
      <c r="G87" s="75"/>
      <c r="H87" s="67" t="s">
        <v>140</v>
      </c>
      <c r="I87" s="64"/>
      <c r="J87" s="45"/>
    </row>
    <row r="88" spans="1:11" ht="229.5" x14ac:dyDescent="0.25">
      <c r="A88" s="71" t="s">
        <v>26</v>
      </c>
      <c r="B88" s="89">
        <v>81</v>
      </c>
      <c r="C88" s="72" t="s">
        <v>45</v>
      </c>
      <c r="D88" s="72" t="s">
        <v>45</v>
      </c>
      <c r="E88" s="76"/>
      <c r="F88" s="76"/>
      <c r="G88" s="76"/>
      <c r="H88" s="65" t="s">
        <v>141</v>
      </c>
      <c r="I88" s="64"/>
      <c r="J88" s="45"/>
    </row>
    <row r="89" spans="1:11" ht="229.5" x14ac:dyDescent="0.25">
      <c r="A89" s="71" t="s">
        <v>26</v>
      </c>
      <c r="B89" s="89">
        <v>82</v>
      </c>
      <c r="C89" s="74" t="s">
        <v>45</v>
      </c>
      <c r="D89" s="74" t="s">
        <v>45</v>
      </c>
      <c r="E89" s="73"/>
      <c r="F89" s="63"/>
      <c r="G89" s="69"/>
      <c r="H89" s="67" t="s">
        <v>142</v>
      </c>
      <c r="I89" s="64"/>
      <c r="J89" s="45"/>
    </row>
    <row r="90" spans="1:11" ht="216.75" x14ac:dyDescent="0.25">
      <c r="A90" s="71" t="s">
        <v>26</v>
      </c>
      <c r="B90" s="89">
        <v>83</v>
      </c>
      <c r="C90" s="72" t="s">
        <v>59</v>
      </c>
      <c r="D90" s="72" t="s">
        <v>59</v>
      </c>
      <c r="E90" s="73"/>
      <c r="F90" s="63"/>
      <c r="G90" s="69"/>
      <c r="H90" s="65" t="s">
        <v>143</v>
      </c>
      <c r="I90" s="64"/>
      <c r="J90" s="45"/>
    </row>
    <row r="91" spans="1:11" ht="216.75" x14ac:dyDescent="0.25">
      <c r="A91" s="71" t="s">
        <v>26</v>
      </c>
      <c r="B91" s="89">
        <v>84</v>
      </c>
      <c r="C91" s="74" t="s">
        <v>60</v>
      </c>
      <c r="D91" s="74" t="s">
        <v>60</v>
      </c>
      <c r="E91" s="73"/>
      <c r="F91" s="63"/>
      <c r="G91" s="69"/>
      <c r="H91" s="67" t="s">
        <v>144</v>
      </c>
      <c r="I91" s="64"/>
      <c r="J91" s="45"/>
    </row>
    <row r="92" spans="1:11" ht="216.75" x14ac:dyDescent="0.25">
      <c r="A92" s="71" t="s">
        <v>26</v>
      </c>
      <c r="B92" s="89">
        <v>85</v>
      </c>
      <c r="C92" s="80" t="s">
        <v>61</v>
      </c>
      <c r="D92" s="80" t="s">
        <v>61</v>
      </c>
      <c r="E92" s="81"/>
      <c r="F92" s="81"/>
      <c r="G92" s="81"/>
      <c r="H92" s="82" t="s">
        <v>145</v>
      </c>
      <c r="I92" s="83"/>
      <c r="J92" s="45"/>
    </row>
    <row r="93" spans="1:11" ht="315" x14ac:dyDescent="0.25">
      <c r="A93" s="71" t="s">
        <v>26</v>
      </c>
      <c r="B93" s="90">
        <v>86</v>
      </c>
      <c r="C93" s="84" t="s">
        <v>150</v>
      </c>
      <c r="D93" s="84" t="s">
        <v>150</v>
      </c>
      <c r="E93" s="81"/>
      <c r="F93" s="84"/>
      <c r="G93" s="84"/>
      <c r="H93" s="85" t="s">
        <v>154</v>
      </c>
      <c r="I93" s="84"/>
      <c r="J93" s="14"/>
    </row>
    <row r="94" spans="1:11" ht="299.25" x14ac:dyDescent="0.25">
      <c r="A94" s="71" t="s">
        <v>26</v>
      </c>
      <c r="B94" s="90">
        <v>87</v>
      </c>
      <c r="C94" s="84" t="s">
        <v>151</v>
      </c>
      <c r="D94" s="84" t="s">
        <v>151</v>
      </c>
      <c r="E94" s="81"/>
      <c r="F94" s="84"/>
      <c r="G94" s="84"/>
      <c r="H94" s="85" t="s">
        <v>155</v>
      </c>
      <c r="I94" s="84"/>
      <c r="J94" s="14"/>
    </row>
    <row r="95" spans="1:11" ht="267.75" x14ac:dyDescent="0.25">
      <c r="A95" s="71" t="s">
        <v>26</v>
      </c>
      <c r="B95" s="90">
        <v>88</v>
      </c>
      <c r="C95" s="84" t="s">
        <v>152</v>
      </c>
      <c r="D95" s="84" t="s">
        <v>152</v>
      </c>
      <c r="E95" s="81"/>
      <c r="F95" s="84"/>
      <c r="G95" s="84"/>
      <c r="H95" s="85" t="s">
        <v>156</v>
      </c>
      <c r="I95" s="84"/>
      <c r="J95" s="14"/>
    </row>
    <row r="96" spans="1:11" ht="204.75" x14ac:dyDescent="0.25">
      <c r="A96" s="71" t="s">
        <v>26</v>
      </c>
      <c r="B96" s="90">
        <v>89</v>
      </c>
      <c r="C96" s="84" t="s">
        <v>153</v>
      </c>
      <c r="D96" s="84" t="s">
        <v>153</v>
      </c>
      <c r="E96" s="81"/>
      <c r="F96" s="84"/>
      <c r="G96" s="84"/>
      <c r="H96" s="85" t="s">
        <v>157</v>
      </c>
      <c r="I96" s="84"/>
      <c r="J96" s="14"/>
    </row>
    <row r="97" spans="2:19" x14ac:dyDescent="0.25">
      <c r="B97" s="90"/>
      <c r="D97" s="14"/>
      <c r="H97" s="78"/>
      <c r="J97" s="14"/>
    </row>
    <row r="98" spans="2:19" x14ac:dyDescent="0.25">
      <c r="B98" s="90"/>
      <c r="D98" s="14"/>
      <c r="H98" s="78"/>
      <c r="J98" s="14"/>
    </row>
    <row r="99" spans="2:19" x14ac:dyDescent="0.25">
      <c r="B99" s="90"/>
      <c r="D99" s="14"/>
      <c r="H99" s="78"/>
      <c r="J99" s="14"/>
    </row>
    <row r="100" spans="2:19" ht="20.25" x14ac:dyDescent="0.3">
      <c r="B100" s="9"/>
      <c r="C100" s="9" t="s">
        <v>15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2:19" ht="20.25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2:19" ht="20.25" x14ac:dyDescent="0.3">
      <c r="B102" s="9"/>
      <c r="C102" s="9" t="s">
        <v>16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2:19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2:19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2:19" x14ac:dyDescent="0.25">
      <c r="B105" s="90"/>
      <c r="D105" s="14"/>
      <c r="H105" s="78"/>
      <c r="J105" s="14"/>
    </row>
    <row r="106" spans="2:19" x14ac:dyDescent="0.25">
      <c r="B106" s="90"/>
      <c r="D106" s="14"/>
      <c r="H106" s="78"/>
      <c r="J106" s="14"/>
    </row>
    <row r="107" spans="2:19" x14ac:dyDescent="0.25">
      <c r="B107" s="90"/>
      <c r="D107" s="14"/>
      <c r="H107" s="78"/>
      <c r="J107" s="14"/>
    </row>
    <row r="108" spans="2:19" x14ac:dyDescent="0.25">
      <c r="B108" s="90"/>
      <c r="D108" s="14"/>
      <c r="H108" s="78"/>
      <c r="J108" s="14"/>
    </row>
    <row r="109" spans="2:19" x14ac:dyDescent="0.25">
      <c r="B109" s="90"/>
      <c r="D109" s="14"/>
      <c r="H109" s="78"/>
      <c r="J109" s="14"/>
    </row>
    <row r="110" spans="2:19" x14ac:dyDescent="0.25">
      <c r="B110" s="90"/>
      <c r="D110" s="14"/>
      <c r="H110" s="78"/>
      <c r="J110" s="14"/>
    </row>
    <row r="111" spans="2:19" x14ac:dyDescent="0.25">
      <c r="B111" s="90"/>
      <c r="D111" s="14"/>
      <c r="H111" s="78"/>
      <c r="J111" s="14"/>
    </row>
    <row r="112" spans="2:19" x14ac:dyDescent="0.25">
      <c r="B112" s="90"/>
      <c r="D112" s="14"/>
      <c r="H112" s="78"/>
      <c r="J112" s="14"/>
    </row>
    <row r="113" spans="2:10" x14ac:dyDescent="0.25">
      <c r="B113" s="90"/>
      <c r="D113" s="14"/>
      <c r="H113" s="78"/>
      <c r="J113" s="14"/>
    </row>
    <row r="114" spans="2:10" x14ac:dyDescent="0.25">
      <c r="B114" s="90"/>
      <c r="D114" s="14"/>
      <c r="H114" s="78"/>
      <c r="J114" s="14"/>
    </row>
    <row r="115" spans="2:10" x14ac:dyDescent="0.25">
      <c r="B115" s="90"/>
      <c r="D115" s="14"/>
      <c r="H115" s="78"/>
      <c r="J115" s="14"/>
    </row>
    <row r="116" spans="2:10" x14ac:dyDescent="0.25">
      <c r="B116" s="90"/>
      <c r="D116" s="14"/>
      <c r="H116" s="78"/>
      <c r="J116" s="14"/>
    </row>
  </sheetData>
  <autoFilter ref="A6:K6" xr:uid="{00000000-0001-0000-0000-000000000000}"/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5"/>
  <sheetViews>
    <sheetView tabSelected="1" workbookViewId="0">
      <selection activeCell="M98" sqref="M9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5" customWidth="1"/>
    <col min="6" max="6" width="15.28515625" style="7" customWidth="1"/>
    <col min="7" max="7" width="14.7109375" style="61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3" width="16.140625" style="2" customWidth="1"/>
    <col min="14" max="16384" width="9.140625" style="2"/>
  </cols>
  <sheetData>
    <row r="1" spans="1:13" x14ac:dyDescent="0.25">
      <c r="D1" s="93" t="s">
        <v>28</v>
      </c>
      <c r="E1" s="93"/>
      <c r="F1" s="93"/>
      <c r="G1" s="93"/>
      <c r="H1" s="93"/>
      <c r="I1" s="93"/>
      <c r="J1" s="93"/>
      <c r="K1" s="93"/>
      <c r="L1" s="93"/>
    </row>
    <row r="2" spans="1:13" x14ac:dyDescent="0.25">
      <c r="D2" s="104" t="s">
        <v>17</v>
      </c>
      <c r="E2" s="104"/>
      <c r="F2" s="104"/>
      <c r="G2" s="104"/>
      <c r="H2" s="104"/>
      <c r="I2" s="104"/>
      <c r="J2" s="104"/>
      <c r="K2" s="16"/>
    </row>
    <row r="3" spans="1:13" x14ac:dyDescent="0.25">
      <c r="B3" s="105" t="s">
        <v>9</v>
      </c>
      <c r="C3" s="105"/>
      <c r="D3" s="105"/>
      <c r="E3" s="106" t="s">
        <v>27</v>
      </c>
      <c r="F3" s="106"/>
      <c r="G3" s="106"/>
      <c r="H3" s="106"/>
      <c r="I3" s="106"/>
      <c r="K3" s="2" t="s">
        <v>10</v>
      </c>
      <c r="L3" s="2" t="s">
        <v>12</v>
      </c>
    </row>
    <row r="4" spans="1:13" s="4" customFormat="1" ht="32.25" customHeight="1" x14ac:dyDescent="0.25">
      <c r="A4" s="3"/>
      <c r="B4" s="107" t="s">
        <v>8</v>
      </c>
      <c r="C4" s="107"/>
      <c r="D4" s="107"/>
      <c r="E4" s="100" t="s">
        <v>146</v>
      </c>
      <c r="F4" s="100"/>
      <c r="G4" s="100"/>
      <c r="H4" s="100"/>
      <c r="I4" s="100"/>
      <c r="J4" s="100"/>
      <c r="K4" s="30" t="s">
        <v>11</v>
      </c>
      <c r="L4" s="30" t="s">
        <v>13</v>
      </c>
    </row>
    <row r="5" spans="1:13" s="5" customFormat="1" ht="20.100000000000001" customHeight="1" x14ac:dyDescent="0.25">
      <c r="A5" s="3"/>
      <c r="E5" s="102"/>
      <c r="F5" s="102"/>
      <c r="G5" s="102"/>
      <c r="H5" s="102"/>
      <c r="I5" s="102"/>
      <c r="J5" s="29"/>
      <c r="K5" s="29"/>
      <c r="L5" s="29"/>
    </row>
    <row r="6" spans="1:13" ht="31.5" x14ac:dyDescent="0.25">
      <c r="A6" s="6"/>
      <c r="B6" s="1" t="s">
        <v>2</v>
      </c>
      <c r="C6" s="1" t="s">
        <v>0</v>
      </c>
      <c r="D6" s="1" t="s">
        <v>1</v>
      </c>
      <c r="E6" s="23" t="s">
        <v>3</v>
      </c>
      <c r="F6" s="17" t="s">
        <v>18</v>
      </c>
      <c r="G6" s="56" t="s">
        <v>19</v>
      </c>
      <c r="H6" s="17" t="s">
        <v>20</v>
      </c>
      <c r="I6" s="27" t="s">
        <v>21</v>
      </c>
      <c r="J6" s="27" t="s">
        <v>22</v>
      </c>
      <c r="K6" s="27" t="s">
        <v>23</v>
      </c>
      <c r="L6" s="27" t="s">
        <v>24</v>
      </c>
      <c r="M6" s="39" t="s">
        <v>149</v>
      </c>
    </row>
    <row r="7" spans="1:13" x14ac:dyDescent="0.25">
      <c r="A7" s="6"/>
      <c r="B7" s="17">
        <v>1</v>
      </c>
      <c r="C7" s="103">
        <v>2</v>
      </c>
      <c r="D7" s="103"/>
      <c r="E7" s="103"/>
      <c r="F7" s="17">
        <v>3</v>
      </c>
      <c r="G7" s="56">
        <v>4</v>
      </c>
      <c r="H7" s="17">
        <v>5</v>
      </c>
      <c r="I7" s="17">
        <v>6</v>
      </c>
      <c r="J7" s="17">
        <v>7</v>
      </c>
      <c r="K7" s="17">
        <v>8</v>
      </c>
      <c r="L7" s="26">
        <v>9</v>
      </c>
      <c r="M7" s="39"/>
    </row>
    <row r="8" spans="1:13" ht="51" x14ac:dyDescent="0.25">
      <c r="A8" s="15"/>
      <c r="B8" s="22" t="s">
        <v>26</v>
      </c>
      <c r="C8" s="36">
        <v>1</v>
      </c>
      <c r="D8" s="43" t="s">
        <v>32</v>
      </c>
      <c r="E8" s="43" t="s">
        <v>32</v>
      </c>
      <c r="F8" s="48" t="s">
        <v>31</v>
      </c>
      <c r="G8" s="57">
        <v>1403</v>
      </c>
      <c r="H8" s="28"/>
      <c r="I8" s="15"/>
      <c r="J8" s="15"/>
      <c r="K8" s="15"/>
      <c r="L8" s="50" t="s">
        <v>147</v>
      </c>
      <c r="M8" s="51">
        <v>84804.615600000005</v>
      </c>
    </row>
    <row r="9" spans="1:13" ht="51" x14ac:dyDescent="0.25">
      <c r="A9" s="15"/>
      <c r="B9" s="22" t="s">
        <v>26</v>
      </c>
      <c r="C9" s="36">
        <v>2</v>
      </c>
      <c r="D9" s="40" t="s">
        <v>32</v>
      </c>
      <c r="E9" s="40" t="s">
        <v>32</v>
      </c>
      <c r="F9" s="48" t="s">
        <v>31</v>
      </c>
      <c r="G9" s="57">
        <v>60</v>
      </c>
      <c r="H9" s="28"/>
      <c r="I9" s="15"/>
      <c r="J9" s="15"/>
      <c r="K9" s="15"/>
      <c r="L9" s="50" t="s">
        <v>148</v>
      </c>
      <c r="M9" s="51">
        <v>4497.8339999999998</v>
      </c>
    </row>
    <row r="10" spans="1:13" ht="51" x14ac:dyDescent="0.25">
      <c r="A10" s="15"/>
      <c r="B10" s="22" t="s">
        <v>26</v>
      </c>
      <c r="C10" s="36">
        <v>3</v>
      </c>
      <c r="D10" s="43" t="s">
        <v>32</v>
      </c>
      <c r="E10" s="43" t="s">
        <v>32</v>
      </c>
      <c r="F10" s="48" t="s">
        <v>31</v>
      </c>
      <c r="G10" s="57">
        <v>836</v>
      </c>
      <c r="H10" s="28"/>
      <c r="I10" s="15"/>
      <c r="J10" s="15"/>
      <c r="K10" s="15"/>
      <c r="L10" s="50" t="s">
        <v>148</v>
      </c>
      <c r="M10" s="51">
        <v>51859.895648000005</v>
      </c>
    </row>
    <row r="11" spans="1:13" ht="51" x14ac:dyDescent="0.25">
      <c r="A11" s="15"/>
      <c r="B11" s="22" t="s">
        <v>26</v>
      </c>
      <c r="C11" s="36">
        <v>4</v>
      </c>
      <c r="D11" s="40" t="s">
        <v>32</v>
      </c>
      <c r="E11" s="40" t="s">
        <v>32</v>
      </c>
      <c r="F11" s="48" t="s">
        <v>31</v>
      </c>
      <c r="G11" s="57">
        <v>134</v>
      </c>
      <c r="H11" s="28"/>
      <c r="I11" s="15"/>
      <c r="J11" s="15"/>
      <c r="K11" s="15"/>
      <c r="L11" s="50" t="s">
        <v>148</v>
      </c>
      <c r="M11" s="51">
        <v>9138.3186720000012</v>
      </c>
    </row>
    <row r="12" spans="1:13" ht="51" x14ac:dyDescent="0.25">
      <c r="A12" s="15"/>
      <c r="B12" s="22" t="s">
        <v>26</v>
      </c>
      <c r="C12" s="36">
        <v>5</v>
      </c>
      <c r="D12" s="43" t="s">
        <v>32</v>
      </c>
      <c r="E12" s="43" t="s">
        <v>32</v>
      </c>
      <c r="F12" s="48" t="s">
        <v>31</v>
      </c>
      <c r="G12" s="57">
        <v>116</v>
      </c>
      <c r="H12" s="28"/>
      <c r="I12" s="15"/>
      <c r="J12" s="15"/>
      <c r="K12" s="15"/>
      <c r="L12" s="50" t="s">
        <v>148</v>
      </c>
      <c r="M12" s="51">
        <v>7455.7139359999992</v>
      </c>
    </row>
    <row r="13" spans="1:13" ht="51" x14ac:dyDescent="0.25">
      <c r="A13" s="15"/>
      <c r="B13" s="22" t="s">
        <v>26</v>
      </c>
      <c r="C13" s="36">
        <v>6</v>
      </c>
      <c r="D13" s="40" t="s">
        <v>32</v>
      </c>
      <c r="E13" s="40" t="s">
        <v>32</v>
      </c>
      <c r="F13" s="48" t="s">
        <v>31</v>
      </c>
      <c r="G13" s="57">
        <v>113</v>
      </c>
      <c r="H13" s="28"/>
      <c r="I13" s="15"/>
      <c r="J13" s="15"/>
      <c r="K13" s="15"/>
      <c r="L13" s="50" t="s">
        <v>148</v>
      </c>
      <c r="M13" s="51">
        <v>7094.1449720000001</v>
      </c>
    </row>
    <row r="14" spans="1:13" ht="51" x14ac:dyDescent="0.25">
      <c r="A14" s="15"/>
      <c r="B14" s="22" t="s">
        <v>26</v>
      </c>
      <c r="C14" s="36">
        <v>7</v>
      </c>
      <c r="D14" s="43" t="s">
        <v>32</v>
      </c>
      <c r="E14" s="43" t="s">
        <v>32</v>
      </c>
      <c r="F14" s="48" t="s">
        <v>31</v>
      </c>
      <c r="G14" s="57">
        <v>198</v>
      </c>
      <c r="H14" s="28"/>
      <c r="I14" s="15"/>
      <c r="J14" s="15"/>
      <c r="K14" s="15"/>
      <c r="L14" s="50" t="s">
        <v>148</v>
      </c>
      <c r="M14" s="51">
        <v>20317.693968</v>
      </c>
    </row>
    <row r="15" spans="1:13" ht="51" x14ac:dyDescent="0.25">
      <c r="A15" s="15"/>
      <c r="B15" s="22" t="s">
        <v>26</v>
      </c>
      <c r="C15" s="36">
        <v>8</v>
      </c>
      <c r="D15" s="40" t="s">
        <v>32</v>
      </c>
      <c r="E15" s="40" t="s">
        <v>32</v>
      </c>
      <c r="F15" s="48" t="s">
        <v>31</v>
      </c>
      <c r="G15" s="57">
        <v>71</v>
      </c>
      <c r="H15" s="28"/>
      <c r="I15" s="15"/>
      <c r="J15" s="15"/>
      <c r="K15" s="15"/>
      <c r="L15" s="50" t="s">
        <v>148</v>
      </c>
      <c r="M15" s="51">
        <v>6126.903252000001</v>
      </c>
    </row>
    <row r="16" spans="1:13" ht="51" x14ac:dyDescent="0.25">
      <c r="A16" s="15"/>
      <c r="B16" s="22" t="s">
        <v>26</v>
      </c>
      <c r="C16" s="36">
        <v>9</v>
      </c>
      <c r="D16" s="43" t="s">
        <v>32</v>
      </c>
      <c r="E16" s="43" t="s">
        <v>32</v>
      </c>
      <c r="F16" s="48" t="s">
        <v>31</v>
      </c>
      <c r="G16" s="57">
        <v>990</v>
      </c>
      <c r="H16" s="28"/>
      <c r="I16" s="15"/>
      <c r="J16" s="15"/>
      <c r="K16" s="15"/>
      <c r="L16" s="50" t="s">
        <v>148</v>
      </c>
      <c r="M16" s="51">
        <v>63630.662039999988</v>
      </c>
    </row>
    <row r="17" spans="1:13" ht="51" x14ac:dyDescent="0.25">
      <c r="A17" s="15"/>
      <c r="B17" s="22" t="s">
        <v>26</v>
      </c>
      <c r="C17" s="36">
        <v>10</v>
      </c>
      <c r="D17" s="40" t="s">
        <v>32</v>
      </c>
      <c r="E17" s="40" t="s">
        <v>32</v>
      </c>
      <c r="F17" s="48" t="s">
        <v>31</v>
      </c>
      <c r="G17" s="57">
        <v>1551</v>
      </c>
      <c r="H17" s="28"/>
      <c r="I17" s="15"/>
      <c r="J17" s="15"/>
      <c r="K17" s="15"/>
      <c r="L17" s="50" t="s">
        <v>148</v>
      </c>
      <c r="M17" s="51">
        <v>97371.848244000008</v>
      </c>
    </row>
    <row r="18" spans="1:13" ht="51" x14ac:dyDescent="0.25">
      <c r="A18" s="15"/>
      <c r="B18" s="22" t="s">
        <v>26</v>
      </c>
      <c r="C18" s="36">
        <v>11</v>
      </c>
      <c r="D18" s="43" t="s">
        <v>32</v>
      </c>
      <c r="E18" s="43" t="s">
        <v>32</v>
      </c>
      <c r="F18" s="48" t="s">
        <v>31</v>
      </c>
      <c r="G18" s="57">
        <v>315</v>
      </c>
      <c r="H18" s="28"/>
      <c r="I18" s="15"/>
      <c r="J18" s="15"/>
      <c r="K18" s="15"/>
      <c r="L18" s="50" t="s">
        <v>148</v>
      </c>
      <c r="M18" s="51">
        <v>20246.119739999998</v>
      </c>
    </row>
    <row r="19" spans="1:13" ht="51" x14ac:dyDescent="0.25">
      <c r="A19" s="15"/>
      <c r="B19" s="22" t="s">
        <v>26</v>
      </c>
      <c r="C19" s="36">
        <v>12</v>
      </c>
      <c r="D19" s="40" t="s">
        <v>32</v>
      </c>
      <c r="E19" s="40" t="s">
        <v>32</v>
      </c>
      <c r="F19" s="48" t="s">
        <v>31</v>
      </c>
      <c r="G19" s="57">
        <v>789</v>
      </c>
      <c r="H19" s="28"/>
      <c r="I19" s="15"/>
      <c r="J19" s="15"/>
      <c r="K19" s="15"/>
      <c r="L19" s="50" t="s">
        <v>148</v>
      </c>
      <c r="M19" s="51">
        <v>49832.694012</v>
      </c>
    </row>
    <row r="20" spans="1:13" ht="51" x14ac:dyDescent="0.25">
      <c r="A20" s="15"/>
      <c r="B20" s="22" t="s">
        <v>26</v>
      </c>
      <c r="C20" s="36">
        <v>13</v>
      </c>
      <c r="D20" s="43" t="s">
        <v>32</v>
      </c>
      <c r="E20" s="43" t="s">
        <v>32</v>
      </c>
      <c r="F20" s="48" t="s">
        <v>31</v>
      </c>
      <c r="G20" s="57">
        <v>159</v>
      </c>
      <c r="H20" s="28"/>
      <c r="I20" s="15"/>
      <c r="J20" s="15"/>
      <c r="K20" s="15"/>
      <c r="L20" s="50" t="s">
        <v>148</v>
      </c>
      <c r="M20" s="51">
        <v>10564.327608</v>
      </c>
    </row>
    <row r="21" spans="1:13" ht="51" x14ac:dyDescent="0.25">
      <c r="A21" s="15"/>
      <c r="B21" s="22" t="s">
        <v>26</v>
      </c>
      <c r="C21" s="36">
        <v>14</v>
      </c>
      <c r="D21" s="40" t="s">
        <v>32</v>
      </c>
      <c r="E21" s="40" t="s">
        <v>32</v>
      </c>
      <c r="F21" s="48" t="s">
        <v>31</v>
      </c>
      <c r="G21" s="57">
        <v>1404</v>
      </c>
      <c r="H21" s="28"/>
      <c r="I21" s="15"/>
      <c r="J21" s="15"/>
      <c r="K21" s="15"/>
      <c r="L21" s="50" t="s">
        <v>148</v>
      </c>
      <c r="M21" s="51">
        <v>120059.10072000002</v>
      </c>
    </row>
    <row r="22" spans="1:13" ht="51" x14ac:dyDescent="0.25">
      <c r="A22" s="15"/>
      <c r="B22" s="22" t="s">
        <v>26</v>
      </c>
      <c r="C22" s="36">
        <v>15</v>
      </c>
      <c r="D22" s="43" t="s">
        <v>32</v>
      </c>
      <c r="E22" s="43" t="s">
        <v>32</v>
      </c>
      <c r="F22" s="48" t="s">
        <v>31</v>
      </c>
      <c r="G22" s="57">
        <v>446</v>
      </c>
      <c r="H22" s="28"/>
      <c r="I22" s="15"/>
      <c r="J22" s="15"/>
      <c r="K22" s="15"/>
      <c r="L22" s="50" t="s">
        <v>148</v>
      </c>
      <c r="M22" s="51">
        <v>32551.138736000001</v>
      </c>
    </row>
    <row r="23" spans="1:13" ht="63.75" x14ac:dyDescent="0.25">
      <c r="A23" s="15"/>
      <c r="B23" s="22" t="s">
        <v>26</v>
      </c>
      <c r="C23" s="36">
        <v>16</v>
      </c>
      <c r="D23" s="40" t="s">
        <v>33</v>
      </c>
      <c r="E23" s="40" t="s">
        <v>33</v>
      </c>
      <c r="F23" s="48" t="s">
        <v>31</v>
      </c>
      <c r="G23" s="57">
        <v>146</v>
      </c>
      <c r="H23" s="28"/>
      <c r="I23" s="15"/>
      <c r="J23" s="15"/>
      <c r="K23" s="15"/>
      <c r="L23" s="50" t="s">
        <v>148</v>
      </c>
      <c r="M23" s="51">
        <v>10735.351968000001</v>
      </c>
    </row>
    <row r="24" spans="1:13" ht="63.75" x14ac:dyDescent="0.25">
      <c r="A24" s="15"/>
      <c r="B24" s="22" t="s">
        <v>26</v>
      </c>
      <c r="C24" s="36">
        <v>17</v>
      </c>
      <c r="D24" s="43" t="s">
        <v>33</v>
      </c>
      <c r="E24" s="43" t="s">
        <v>33</v>
      </c>
      <c r="F24" s="48" t="s">
        <v>31</v>
      </c>
      <c r="G24" s="57">
        <v>285</v>
      </c>
      <c r="H24" s="28"/>
      <c r="I24" s="15"/>
      <c r="J24" s="15"/>
      <c r="K24" s="15"/>
      <c r="L24" s="50" t="s">
        <v>148</v>
      </c>
      <c r="M24" s="51">
        <v>24593.907420000003</v>
      </c>
    </row>
    <row r="25" spans="1:13" ht="63.75" x14ac:dyDescent="0.25">
      <c r="A25" s="15"/>
      <c r="B25" s="22" t="s">
        <v>26</v>
      </c>
      <c r="C25" s="36">
        <v>18</v>
      </c>
      <c r="D25" s="40" t="s">
        <v>33</v>
      </c>
      <c r="E25" s="40" t="s">
        <v>33</v>
      </c>
      <c r="F25" s="48" t="s">
        <v>31</v>
      </c>
      <c r="G25" s="57">
        <v>15</v>
      </c>
      <c r="H25" s="28"/>
      <c r="I25" s="15"/>
      <c r="J25" s="15"/>
      <c r="K25" s="15"/>
      <c r="L25" s="50" t="s">
        <v>148</v>
      </c>
      <c r="M25" s="51">
        <v>1094.7692400000001</v>
      </c>
    </row>
    <row r="26" spans="1:13" ht="63.75" x14ac:dyDescent="0.25">
      <c r="A26" s="15"/>
      <c r="B26" s="22" t="s">
        <v>26</v>
      </c>
      <c r="C26" s="36">
        <v>19</v>
      </c>
      <c r="D26" s="43" t="s">
        <v>33</v>
      </c>
      <c r="E26" s="43" t="s">
        <v>33</v>
      </c>
      <c r="F26" s="48" t="s">
        <v>31</v>
      </c>
      <c r="G26" s="57">
        <v>993</v>
      </c>
      <c r="H26" s="28"/>
      <c r="I26" s="15"/>
      <c r="J26" s="15"/>
      <c r="K26" s="15"/>
      <c r="L26" s="50" t="s">
        <v>148</v>
      </c>
      <c r="M26" s="51">
        <v>59492.476979999999</v>
      </c>
    </row>
    <row r="27" spans="1:13" ht="63.75" x14ac:dyDescent="0.25">
      <c r="A27" s="15"/>
      <c r="B27" s="22" t="s">
        <v>26</v>
      </c>
      <c r="C27" s="36">
        <v>20</v>
      </c>
      <c r="D27" s="40" t="s">
        <v>33</v>
      </c>
      <c r="E27" s="40" t="s">
        <v>33</v>
      </c>
      <c r="F27" s="48" t="s">
        <v>31</v>
      </c>
      <c r="G27" s="57">
        <v>53</v>
      </c>
      <c r="H27" s="28"/>
      <c r="I27" s="15"/>
      <c r="J27" s="15"/>
      <c r="K27" s="15"/>
      <c r="L27" s="50" t="s">
        <v>148</v>
      </c>
      <c r="M27" s="51">
        <v>3608.128064</v>
      </c>
    </row>
    <row r="28" spans="1:13" ht="63.75" x14ac:dyDescent="0.25">
      <c r="A28" s="15"/>
      <c r="B28" s="22" t="s">
        <v>26</v>
      </c>
      <c r="C28" s="36">
        <v>21</v>
      </c>
      <c r="D28" s="43" t="s">
        <v>33</v>
      </c>
      <c r="E28" s="43" t="s">
        <v>33</v>
      </c>
      <c r="F28" s="48" t="s">
        <v>31</v>
      </c>
      <c r="G28" s="57">
        <v>45</v>
      </c>
      <c r="H28" s="28"/>
      <c r="I28" s="15"/>
      <c r="J28" s="15"/>
      <c r="K28" s="15"/>
      <c r="L28" s="50" t="s">
        <v>148</v>
      </c>
      <c r="M28" s="51">
        <v>15884.998559999998</v>
      </c>
    </row>
    <row r="29" spans="1:13" ht="63.75" x14ac:dyDescent="0.25">
      <c r="A29" s="15"/>
      <c r="B29" s="22" t="s">
        <v>26</v>
      </c>
      <c r="C29" s="36">
        <v>22</v>
      </c>
      <c r="D29" s="40" t="s">
        <v>33</v>
      </c>
      <c r="E29" s="40" t="s">
        <v>33</v>
      </c>
      <c r="F29" s="48" t="s">
        <v>31</v>
      </c>
      <c r="G29" s="57">
        <v>92</v>
      </c>
      <c r="H29" s="28"/>
      <c r="I29" s="15"/>
      <c r="J29" s="15"/>
      <c r="K29" s="15"/>
      <c r="L29" s="50" t="s">
        <v>148</v>
      </c>
      <c r="M29" s="51">
        <v>21089.116944000001</v>
      </c>
    </row>
    <row r="30" spans="1:13" ht="63.75" x14ac:dyDescent="0.25">
      <c r="A30" s="15"/>
      <c r="B30" s="22" t="s">
        <v>26</v>
      </c>
      <c r="C30" s="36">
        <v>23</v>
      </c>
      <c r="D30" s="43" t="s">
        <v>33</v>
      </c>
      <c r="E30" s="43" t="s">
        <v>33</v>
      </c>
      <c r="F30" s="48" t="s">
        <v>31</v>
      </c>
      <c r="G30" s="57">
        <v>173</v>
      </c>
      <c r="H30" s="28"/>
      <c r="I30" s="15"/>
      <c r="J30" s="15"/>
      <c r="K30" s="15"/>
      <c r="L30" s="50" t="s">
        <v>148</v>
      </c>
      <c r="M30" s="52">
        <v>52812.049772000006</v>
      </c>
    </row>
    <row r="31" spans="1:13" ht="63.75" x14ac:dyDescent="0.25">
      <c r="A31" s="15"/>
      <c r="B31" s="22" t="s">
        <v>26</v>
      </c>
      <c r="C31" s="36">
        <v>24</v>
      </c>
      <c r="D31" s="40" t="s">
        <v>33</v>
      </c>
      <c r="E31" s="40" t="s">
        <v>33</v>
      </c>
      <c r="F31" s="48" t="s">
        <v>31</v>
      </c>
      <c r="G31" s="57">
        <v>489</v>
      </c>
      <c r="H31" s="28"/>
      <c r="I31" s="15"/>
      <c r="J31" s="15"/>
      <c r="K31" s="15"/>
      <c r="L31" s="50" t="s">
        <v>148</v>
      </c>
      <c r="M31" s="52">
        <v>112093.241148</v>
      </c>
    </row>
    <row r="32" spans="1:13" ht="63.75" x14ac:dyDescent="0.25">
      <c r="A32" s="15"/>
      <c r="B32" s="22" t="s">
        <v>26</v>
      </c>
      <c r="C32" s="36">
        <v>25</v>
      </c>
      <c r="D32" s="43" t="s">
        <v>33</v>
      </c>
      <c r="E32" s="43" t="s">
        <v>33</v>
      </c>
      <c r="F32" s="48" t="s">
        <v>31</v>
      </c>
      <c r="G32" s="57">
        <v>315</v>
      </c>
      <c r="H32" s="28"/>
      <c r="I32" s="15"/>
      <c r="J32" s="15"/>
      <c r="K32" s="15"/>
      <c r="L32" s="50" t="s">
        <v>148</v>
      </c>
      <c r="M32" s="52">
        <v>73891.056960000002</v>
      </c>
    </row>
    <row r="33" spans="1:13" ht="51" x14ac:dyDescent="0.25">
      <c r="A33" s="15"/>
      <c r="B33" s="22" t="s">
        <v>26</v>
      </c>
      <c r="C33" s="36">
        <v>26</v>
      </c>
      <c r="D33" s="40" t="s">
        <v>34</v>
      </c>
      <c r="E33" s="40" t="s">
        <v>34</v>
      </c>
      <c r="F33" s="48" t="s">
        <v>31</v>
      </c>
      <c r="G33" s="57">
        <v>63</v>
      </c>
      <c r="H33" s="28"/>
      <c r="I33" s="15"/>
      <c r="J33" s="15"/>
      <c r="K33" s="15"/>
      <c r="L33" s="50" t="s">
        <v>148</v>
      </c>
      <c r="M33" s="52">
        <v>4733.1791640000001</v>
      </c>
    </row>
    <row r="34" spans="1:13" ht="51" x14ac:dyDescent="0.25">
      <c r="A34" s="15"/>
      <c r="B34" s="22" t="s">
        <v>26</v>
      </c>
      <c r="C34" s="36">
        <v>27</v>
      </c>
      <c r="D34" s="43" t="s">
        <v>34</v>
      </c>
      <c r="E34" s="43" t="s">
        <v>34</v>
      </c>
      <c r="F34" s="48" t="s">
        <v>31</v>
      </c>
      <c r="G34" s="57">
        <v>83</v>
      </c>
      <c r="H34" s="28"/>
      <c r="I34" s="15"/>
      <c r="J34" s="15"/>
      <c r="K34" s="15"/>
      <c r="L34" s="50" t="s">
        <v>148</v>
      </c>
      <c r="M34" s="52">
        <v>7198.8336880000006</v>
      </c>
    </row>
    <row r="35" spans="1:13" ht="51" x14ac:dyDescent="0.25">
      <c r="A35" s="15"/>
      <c r="B35" s="22" t="s">
        <v>26</v>
      </c>
      <c r="C35" s="36">
        <v>28</v>
      </c>
      <c r="D35" s="40" t="s">
        <v>34</v>
      </c>
      <c r="E35" s="40" t="s">
        <v>34</v>
      </c>
      <c r="F35" s="48" t="s">
        <v>31</v>
      </c>
      <c r="G35" s="57">
        <v>90</v>
      </c>
      <c r="H35" s="28"/>
      <c r="I35" s="15"/>
      <c r="J35" s="15"/>
      <c r="K35" s="15"/>
      <c r="L35" s="50" t="s">
        <v>148</v>
      </c>
      <c r="M35" s="52">
        <v>5385.6673200000005</v>
      </c>
    </row>
    <row r="36" spans="1:13" ht="51" x14ac:dyDescent="0.25">
      <c r="A36" s="15"/>
      <c r="B36" s="22" t="s">
        <v>26</v>
      </c>
      <c r="C36" s="36">
        <v>29</v>
      </c>
      <c r="D36" s="43" t="s">
        <v>34</v>
      </c>
      <c r="E36" s="43" t="s">
        <v>34</v>
      </c>
      <c r="F36" s="48" t="s">
        <v>31</v>
      </c>
      <c r="G36" s="57">
        <v>98</v>
      </c>
      <c r="H36" s="28"/>
      <c r="I36" s="15"/>
      <c r="J36" s="15"/>
      <c r="K36" s="15"/>
      <c r="L36" s="50" t="s">
        <v>148</v>
      </c>
      <c r="M36" s="52">
        <v>4803.9474559999999</v>
      </c>
    </row>
    <row r="37" spans="1:13" ht="51" x14ac:dyDescent="0.25">
      <c r="A37" s="15"/>
      <c r="B37" s="22" t="s">
        <v>26</v>
      </c>
      <c r="C37" s="36">
        <v>30</v>
      </c>
      <c r="D37" s="40" t="s">
        <v>34</v>
      </c>
      <c r="E37" s="40" t="s">
        <v>34</v>
      </c>
      <c r="F37" s="48" t="s">
        <v>31</v>
      </c>
      <c r="G37" s="57">
        <v>180</v>
      </c>
      <c r="H37" s="28"/>
      <c r="I37" s="15"/>
      <c r="J37" s="15"/>
      <c r="K37" s="15"/>
      <c r="L37" s="50" t="s">
        <v>148</v>
      </c>
      <c r="M37" s="52">
        <v>8087.5677599999999</v>
      </c>
    </row>
    <row r="38" spans="1:13" ht="51" x14ac:dyDescent="0.25">
      <c r="A38" s="15"/>
      <c r="B38" s="22" t="s">
        <v>26</v>
      </c>
      <c r="C38" s="36">
        <v>31</v>
      </c>
      <c r="D38" s="43" t="s">
        <v>34</v>
      </c>
      <c r="E38" s="43" t="s">
        <v>34</v>
      </c>
      <c r="F38" s="48" t="s">
        <v>31</v>
      </c>
      <c r="G38" s="57">
        <v>135</v>
      </c>
      <c r="H38" s="28"/>
      <c r="I38" s="15"/>
      <c r="J38" s="15"/>
      <c r="K38" s="15"/>
      <c r="L38" s="50" t="s">
        <v>148</v>
      </c>
      <c r="M38" s="53">
        <v>5667.2708400000001</v>
      </c>
    </row>
    <row r="39" spans="1:13" ht="51" x14ac:dyDescent="0.25">
      <c r="A39" s="15"/>
      <c r="B39" s="22" t="s">
        <v>26</v>
      </c>
      <c r="C39" s="36">
        <v>32</v>
      </c>
      <c r="D39" s="40" t="s">
        <v>35</v>
      </c>
      <c r="E39" s="40" t="s">
        <v>35</v>
      </c>
      <c r="F39" s="48" t="s">
        <v>31</v>
      </c>
      <c r="G39" s="57">
        <v>197</v>
      </c>
      <c r="H39" s="28"/>
      <c r="I39" s="15"/>
      <c r="J39" s="15"/>
      <c r="K39" s="15"/>
      <c r="L39" s="50" t="s">
        <v>148</v>
      </c>
      <c r="M39" s="53">
        <v>5837.1100000000006</v>
      </c>
    </row>
    <row r="40" spans="1:13" ht="51" x14ac:dyDescent="0.25">
      <c r="A40" s="15"/>
      <c r="B40" s="22" t="s">
        <v>26</v>
      </c>
      <c r="C40" s="36">
        <v>33</v>
      </c>
      <c r="D40" s="43" t="s">
        <v>35</v>
      </c>
      <c r="E40" s="43" t="s">
        <v>35</v>
      </c>
      <c r="F40" s="48" t="s">
        <v>31</v>
      </c>
      <c r="G40" s="57">
        <v>422</v>
      </c>
      <c r="H40" s="28"/>
      <c r="I40" s="15"/>
      <c r="J40" s="15"/>
      <c r="K40" s="15"/>
      <c r="L40" s="50" t="s">
        <v>148</v>
      </c>
      <c r="M40" s="53">
        <v>23142.144088000001</v>
      </c>
    </row>
    <row r="41" spans="1:13" ht="38.25" x14ac:dyDescent="0.25">
      <c r="A41" s="15"/>
      <c r="B41" s="22" t="s">
        <v>26</v>
      </c>
      <c r="C41" s="36">
        <v>34</v>
      </c>
      <c r="D41" s="40" t="s">
        <v>36</v>
      </c>
      <c r="E41" s="40" t="s">
        <v>36</v>
      </c>
      <c r="F41" s="48" t="s">
        <v>31</v>
      </c>
      <c r="G41" s="57">
        <v>150</v>
      </c>
      <c r="H41" s="28"/>
      <c r="I41" s="15"/>
      <c r="J41" s="15"/>
      <c r="K41" s="15"/>
      <c r="L41" s="50" t="s">
        <v>148</v>
      </c>
      <c r="M41" s="53">
        <v>13431.279</v>
      </c>
    </row>
    <row r="42" spans="1:13" ht="38.25" x14ac:dyDescent="0.25">
      <c r="A42" s="15"/>
      <c r="B42" s="22" t="s">
        <v>26</v>
      </c>
      <c r="C42" s="36">
        <v>35</v>
      </c>
      <c r="D42" s="43" t="s">
        <v>36</v>
      </c>
      <c r="E42" s="43" t="s">
        <v>36</v>
      </c>
      <c r="F42" s="48" t="s">
        <v>31</v>
      </c>
      <c r="G42" s="57">
        <v>105</v>
      </c>
      <c r="H42" s="28"/>
      <c r="I42" s="15"/>
      <c r="J42" s="15"/>
      <c r="K42" s="15"/>
      <c r="L42" s="50" t="s">
        <v>148</v>
      </c>
      <c r="M42" s="54">
        <v>5718.2937000000002</v>
      </c>
    </row>
    <row r="43" spans="1:13" ht="38.25" x14ac:dyDescent="0.25">
      <c r="A43" s="15"/>
      <c r="B43" s="22" t="s">
        <v>26</v>
      </c>
      <c r="C43" s="36">
        <v>36</v>
      </c>
      <c r="D43" s="40" t="s">
        <v>36</v>
      </c>
      <c r="E43" s="40" t="s">
        <v>36</v>
      </c>
      <c r="F43" s="48" t="s">
        <v>31</v>
      </c>
      <c r="G43" s="57">
        <v>578</v>
      </c>
      <c r="H43" s="28"/>
      <c r="I43" s="15"/>
      <c r="J43" s="15"/>
      <c r="K43" s="15"/>
      <c r="L43" s="50" t="s">
        <v>148</v>
      </c>
      <c r="M43" s="54">
        <v>24357.481353599997</v>
      </c>
    </row>
    <row r="44" spans="1:13" ht="38.25" x14ac:dyDescent="0.25">
      <c r="A44" s="15"/>
      <c r="B44" s="22" t="s">
        <v>26</v>
      </c>
      <c r="C44" s="36">
        <v>37</v>
      </c>
      <c r="D44" s="43" t="s">
        <v>36</v>
      </c>
      <c r="E44" s="43" t="s">
        <v>36</v>
      </c>
      <c r="F44" s="48" t="s">
        <v>31</v>
      </c>
      <c r="G44" s="57">
        <v>83</v>
      </c>
      <c r="H44" s="28"/>
      <c r="I44" s="15"/>
      <c r="J44" s="15"/>
      <c r="K44" s="15"/>
      <c r="L44" s="50" t="s">
        <v>148</v>
      </c>
      <c r="M44" s="54">
        <v>5188.5116704000002</v>
      </c>
    </row>
    <row r="45" spans="1:13" ht="38.25" x14ac:dyDescent="0.25">
      <c r="A45" s="15"/>
      <c r="B45" s="22" t="s">
        <v>26</v>
      </c>
      <c r="C45" s="36">
        <v>38</v>
      </c>
      <c r="D45" s="40" t="s">
        <v>37</v>
      </c>
      <c r="E45" s="40" t="s">
        <v>37</v>
      </c>
      <c r="F45" s="48" t="s">
        <v>31</v>
      </c>
      <c r="G45" s="57">
        <v>23</v>
      </c>
      <c r="H45" s="28"/>
      <c r="I45" s="15"/>
      <c r="J45" s="15"/>
      <c r="K45" s="15"/>
      <c r="L45" s="50" t="s">
        <v>148</v>
      </c>
      <c r="M45" s="54">
        <v>2809.10178</v>
      </c>
    </row>
    <row r="46" spans="1:13" ht="38.25" x14ac:dyDescent="0.25">
      <c r="A46" s="15"/>
      <c r="B46" s="22" t="s">
        <v>26</v>
      </c>
      <c r="C46" s="36">
        <v>39</v>
      </c>
      <c r="D46" s="43" t="s">
        <v>38</v>
      </c>
      <c r="E46" s="43" t="s">
        <v>38</v>
      </c>
      <c r="F46" s="48" t="s">
        <v>31</v>
      </c>
      <c r="G46" s="57">
        <v>1667</v>
      </c>
      <c r="H46" s="28"/>
      <c r="I46" s="15"/>
      <c r="J46" s="15"/>
      <c r="K46" s="15"/>
      <c r="L46" s="50" t="s">
        <v>148</v>
      </c>
      <c r="M46" s="54">
        <v>62966.464108000007</v>
      </c>
    </row>
    <row r="47" spans="1:13" ht="38.25" x14ac:dyDescent="0.25">
      <c r="A47" s="15"/>
      <c r="B47" s="22" t="s">
        <v>26</v>
      </c>
      <c r="C47" s="36">
        <v>40</v>
      </c>
      <c r="D47" s="40" t="s">
        <v>38</v>
      </c>
      <c r="E47" s="40" t="s">
        <v>38</v>
      </c>
      <c r="F47" s="48" t="s">
        <v>31</v>
      </c>
      <c r="G47" s="57">
        <v>478</v>
      </c>
      <c r="H47" s="28"/>
      <c r="I47" s="15"/>
      <c r="J47" s="15"/>
      <c r="K47" s="15"/>
      <c r="L47" s="50" t="s">
        <v>148</v>
      </c>
      <c r="M47" s="54">
        <v>18055.170872000002</v>
      </c>
    </row>
    <row r="48" spans="1:13" ht="38.25" x14ac:dyDescent="0.25">
      <c r="A48" s="15"/>
      <c r="B48" s="22" t="s">
        <v>26</v>
      </c>
      <c r="C48" s="36">
        <v>41</v>
      </c>
      <c r="D48" s="43" t="s">
        <v>38</v>
      </c>
      <c r="E48" s="43" t="s">
        <v>38</v>
      </c>
      <c r="F48" s="48" t="s">
        <v>31</v>
      </c>
      <c r="G48" s="57">
        <v>236</v>
      </c>
      <c r="H48" s="28"/>
      <c r="I48" s="15"/>
      <c r="J48" s="15"/>
      <c r="K48" s="15"/>
      <c r="L48" s="50" t="s">
        <v>148</v>
      </c>
      <c r="M48" s="54">
        <v>14340.588144000001</v>
      </c>
    </row>
    <row r="49" spans="1:13" ht="38.25" x14ac:dyDescent="0.25">
      <c r="A49" s="15"/>
      <c r="B49" s="22" t="s">
        <v>26</v>
      </c>
      <c r="C49" s="36">
        <v>42</v>
      </c>
      <c r="D49" s="40" t="s">
        <v>38</v>
      </c>
      <c r="E49" s="40" t="s">
        <v>38</v>
      </c>
      <c r="F49" s="48" t="s">
        <v>31</v>
      </c>
      <c r="G49" s="57">
        <v>769</v>
      </c>
      <c r="H49" s="28"/>
      <c r="I49" s="15"/>
      <c r="J49" s="15"/>
      <c r="K49" s="15"/>
      <c r="L49" s="50" t="s">
        <v>148</v>
      </c>
      <c r="M49" s="55">
        <v>68137.669488</v>
      </c>
    </row>
    <row r="50" spans="1:13" ht="51" x14ac:dyDescent="0.25">
      <c r="A50" s="15"/>
      <c r="B50" s="22" t="s">
        <v>26</v>
      </c>
      <c r="C50" s="36">
        <v>43</v>
      </c>
      <c r="D50" s="43" t="s">
        <v>39</v>
      </c>
      <c r="E50" s="43" t="s">
        <v>39</v>
      </c>
      <c r="F50" s="48" t="s">
        <v>31</v>
      </c>
      <c r="G50" s="57">
        <v>5221</v>
      </c>
      <c r="H50" s="28"/>
      <c r="I50" s="15"/>
      <c r="J50" s="15"/>
      <c r="K50" s="15"/>
      <c r="L50" s="50" t="s">
        <v>148</v>
      </c>
      <c r="M50" s="55">
        <v>163175.693004</v>
      </c>
    </row>
    <row r="51" spans="1:13" ht="51" x14ac:dyDescent="0.25">
      <c r="A51" s="15"/>
      <c r="B51" s="22" t="s">
        <v>26</v>
      </c>
      <c r="C51" s="36">
        <v>44</v>
      </c>
      <c r="D51" s="40" t="s">
        <v>39</v>
      </c>
      <c r="E51" s="40" t="s">
        <v>39</v>
      </c>
      <c r="F51" s="48" t="s">
        <v>31</v>
      </c>
      <c r="G51" s="57">
        <v>2983</v>
      </c>
      <c r="H51" s="28"/>
      <c r="I51" s="15"/>
      <c r="J51" s="15"/>
      <c r="K51" s="15"/>
      <c r="L51" s="50" t="s">
        <v>148</v>
      </c>
      <c r="M51" s="55">
        <v>95397.090522800005</v>
      </c>
    </row>
    <row r="52" spans="1:13" ht="89.25" x14ac:dyDescent="0.25">
      <c r="A52" s="15"/>
      <c r="B52" s="22" t="s">
        <v>26</v>
      </c>
      <c r="C52" s="36">
        <v>45</v>
      </c>
      <c r="D52" s="43" t="s">
        <v>40</v>
      </c>
      <c r="E52" s="43" t="s">
        <v>40</v>
      </c>
      <c r="F52" s="48" t="s">
        <v>31</v>
      </c>
      <c r="G52" s="57">
        <v>455</v>
      </c>
      <c r="H52" s="28"/>
      <c r="I52" s="15"/>
      <c r="J52" s="15"/>
      <c r="K52" s="15"/>
      <c r="L52" s="50" t="s">
        <v>148</v>
      </c>
      <c r="M52" s="55">
        <v>16593.214820000001</v>
      </c>
    </row>
    <row r="53" spans="1:13" ht="89.25" x14ac:dyDescent="0.25">
      <c r="A53" s="15"/>
      <c r="B53" s="22" t="s">
        <v>26</v>
      </c>
      <c r="C53" s="36">
        <v>46</v>
      </c>
      <c r="D53" s="40" t="s">
        <v>40</v>
      </c>
      <c r="E53" s="40" t="s">
        <v>40</v>
      </c>
      <c r="F53" s="48" t="s">
        <v>31</v>
      </c>
      <c r="G53" s="57">
        <v>48</v>
      </c>
      <c r="H53" s="28"/>
      <c r="I53" s="15"/>
      <c r="J53" s="15"/>
      <c r="K53" s="15"/>
      <c r="L53" s="50" t="s">
        <v>148</v>
      </c>
      <c r="M53" s="55">
        <v>2250.552576</v>
      </c>
    </row>
    <row r="54" spans="1:13" ht="102" x14ac:dyDescent="0.25">
      <c r="A54" s="15"/>
      <c r="B54" s="22" t="s">
        <v>26</v>
      </c>
      <c r="C54" s="36">
        <v>47</v>
      </c>
      <c r="D54" s="43" t="s">
        <v>41</v>
      </c>
      <c r="E54" s="43" t="s">
        <v>41</v>
      </c>
      <c r="F54" s="48" t="s">
        <v>31</v>
      </c>
      <c r="G54" s="57">
        <v>3839</v>
      </c>
      <c r="H54" s="28"/>
      <c r="I54" s="15"/>
      <c r="J54" s="15"/>
      <c r="K54" s="15"/>
      <c r="L54" s="50" t="s">
        <v>148</v>
      </c>
      <c r="M54" s="55">
        <v>83356.59489256001</v>
      </c>
    </row>
    <row r="55" spans="1:13" ht="102" x14ac:dyDescent="0.25">
      <c r="A55" s="15"/>
      <c r="B55" s="22" t="s">
        <v>26</v>
      </c>
      <c r="C55" s="36">
        <v>48</v>
      </c>
      <c r="D55" s="40" t="s">
        <v>41</v>
      </c>
      <c r="E55" s="40" t="s">
        <v>41</v>
      </c>
      <c r="F55" s="48" t="s">
        <v>31</v>
      </c>
      <c r="G55" s="57">
        <v>861</v>
      </c>
      <c r="H55" s="28"/>
      <c r="I55" s="15"/>
      <c r="J55" s="15"/>
      <c r="K55" s="15"/>
      <c r="L55" s="50" t="s">
        <v>148</v>
      </c>
      <c r="M55" s="55">
        <v>22963.144280160002</v>
      </c>
    </row>
    <row r="56" spans="1:13" ht="102" x14ac:dyDescent="0.25">
      <c r="A56" s="15"/>
      <c r="B56" s="22" t="s">
        <v>26</v>
      </c>
      <c r="C56" s="36">
        <v>49</v>
      </c>
      <c r="D56" s="43" t="s">
        <v>41</v>
      </c>
      <c r="E56" s="43" t="s">
        <v>41</v>
      </c>
      <c r="F56" s="48" t="s">
        <v>31</v>
      </c>
      <c r="G56" s="57">
        <v>458</v>
      </c>
      <c r="H56" s="28"/>
      <c r="I56" s="15"/>
      <c r="J56" s="15"/>
      <c r="K56" s="15"/>
      <c r="L56" s="50" t="s">
        <v>148</v>
      </c>
      <c r="M56" s="55">
        <v>15302.4123148</v>
      </c>
    </row>
    <row r="57" spans="1:13" ht="102" x14ac:dyDescent="0.25">
      <c r="A57" s="15"/>
      <c r="B57" s="22" t="s">
        <v>26</v>
      </c>
      <c r="C57" s="36">
        <v>50</v>
      </c>
      <c r="D57" s="40" t="s">
        <v>41</v>
      </c>
      <c r="E57" s="40" t="s">
        <v>41</v>
      </c>
      <c r="F57" s="48" t="s">
        <v>31</v>
      </c>
      <c r="G57" s="57">
        <v>1313</v>
      </c>
      <c r="H57" s="28"/>
      <c r="I57" s="15"/>
      <c r="J57" s="15"/>
      <c r="K57" s="15"/>
      <c r="L57" s="50" t="s">
        <v>148</v>
      </c>
      <c r="M57" s="55">
        <v>35478.287028600003</v>
      </c>
    </row>
    <row r="58" spans="1:13" ht="102" x14ac:dyDescent="0.25">
      <c r="A58" s="15"/>
      <c r="B58" s="22" t="s">
        <v>26</v>
      </c>
      <c r="C58" s="36">
        <v>51</v>
      </c>
      <c r="D58" s="43" t="s">
        <v>41</v>
      </c>
      <c r="E58" s="43" t="s">
        <v>41</v>
      </c>
      <c r="F58" s="48" t="s">
        <v>31</v>
      </c>
      <c r="G58" s="57">
        <v>780</v>
      </c>
      <c r="H58" s="28"/>
      <c r="I58" s="15"/>
      <c r="J58" s="15"/>
      <c r="K58" s="15"/>
      <c r="L58" s="50" t="s">
        <v>148</v>
      </c>
      <c r="M58" s="55">
        <v>7986.2829383999997</v>
      </c>
    </row>
    <row r="59" spans="1:13" ht="102" x14ac:dyDescent="0.25">
      <c r="A59" s="15"/>
      <c r="B59" s="22" t="s">
        <v>26</v>
      </c>
      <c r="C59" s="36">
        <v>52</v>
      </c>
      <c r="D59" s="40" t="s">
        <v>41</v>
      </c>
      <c r="E59" s="40" t="s">
        <v>41</v>
      </c>
      <c r="F59" s="48" t="s">
        <v>31</v>
      </c>
      <c r="G59" s="57">
        <v>120</v>
      </c>
      <c r="H59" s="28"/>
      <c r="I59" s="15"/>
      <c r="J59" s="15"/>
      <c r="K59" s="15"/>
      <c r="L59" s="50" t="s">
        <v>148</v>
      </c>
      <c r="M59" s="55">
        <v>2242.87248</v>
      </c>
    </row>
    <row r="60" spans="1:13" ht="127.5" x14ac:dyDescent="0.25">
      <c r="A60" s="15"/>
      <c r="B60" s="22" t="s">
        <v>26</v>
      </c>
      <c r="C60" s="36">
        <v>53</v>
      </c>
      <c r="D60" s="43" t="s">
        <v>42</v>
      </c>
      <c r="E60" s="43" t="s">
        <v>42</v>
      </c>
      <c r="F60" s="48" t="s">
        <v>31</v>
      </c>
      <c r="G60" s="57">
        <v>165</v>
      </c>
      <c r="H60" s="28"/>
      <c r="I60" s="15"/>
      <c r="J60" s="15"/>
      <c r="K60" s="15"/>
      <c r="L60" s="50" t="s">
        <v>148</v>
      </c>
      <c r="M60" s="55">
        <v>7577.8725000000004</v>
      </c>
    </row>
    <row r="61" spans="1:13" ht="38.25" x14ac:dyDescent="0.25">
      <c r="A61" s="15"/>
      <c r="B61" s="22" t="s">
        <v>26</v>
      </c>
      <c r="C61" s="36">
        <v>54</v>
      </c>
      <c r="D61" s="40" t="s">
        <v>43</v>
      </c>
      <c r="E61" s="40" t="s">
        <v>43</v>
      </c>
      <c r="F61" s="48" t="s">
        <v>31</v>
      </c>
      <c r="G61" s="57">
        <v>9817</v>
      </c>
      <c r="H61" s="28"/>
      <c r="I61" s="15"/>
      <c r="J61" s="15"/>
      <c r="K61" s="15"/>
      <c r="L61" s="50" t="s">
        <v>148</v>
      </c>
      <c r="M61" s="55">
        <v>433524.13898399996</v>
      </c>
    </row>
    <row r="62" spans="1:13" ht="38.25" x14ac:dyDescent="0.25">
      <c r="A62" s="15"/>
      <c r="B62" s="22" t="s">
        <v>26</v>
      </c>
      <c r="C62" s="36">
        <v>55</v>
      </c>
      <c r="D62" s="43" t="s">
        <v>44</v>
      </c>
      <c r="E62" s="43" t="s">
        <v>44</v>
      </c>
      <c r="F62" s="48" t="s">
        <v>31</v>
      </c>
      <c r="G62" s="57">
        <v>8</v>
      </c>
      <c r="H62" s="15"/>
      <c r="I62" s="15"/>
      <c r="J62" s="15"/>
      <c r="K62" s="15"/>
      <c r="L62" s="50" t="s">
        <v>148</v>
      </c>
      <c r="M62" s="55">
        <v>6656.0832</v>
      </c>
    </row>
    <row r="63" spans="1:13" ht="38.25" x14ac:dyDescent="0.25">
      <c r="B63" s="22" t="s">
        <v>26</v>
      </c>
      <c r="C63" s="36">
        <v>56</v>
      </c>
      <c r="D63" s="40" t="s">
        <v>43</v>
      </c>
      <c r="E63" s="40" t="s">
        <v>43</v>
      </c>
      <c r="F63" s="48" t="s">
        <v>31</v>
      </c>
      <c r="G63" s="57">
        <v>10358</v>
      </c>
      <c r="H63" s="46"/>
      <c r="I63" s="46"/>
      <c r="J63" s="47"/>
      <c r="K63" s="47"/>
      <c r="L63" s="50" t="s">
        <v>148</v>
      </c>
      <c r="M63" s="55">
        <v>454100.39618400007</v>
      </c>
    </row>
    <row r="64" spans="1:13" ht="38.25" x14ac:dyDescent="0.25">
      <c r="B64" s="22" t="s">
        <v>26</v>
      </c>
      <c r="C64" s="36">
        <v>57</v>
      </c>
      <c r="D64" s="43" t="s">
        <v>43</v>
      </c>
      <c r="E64" s="43" t="s">
        <v>43</v>
      </c>
      <c r="F64" s="48" t="s">
        <v>31</v>
      </c>
      <c r="G64" s="57">
        <v>8292</v>
      </c>
      <c r="H64" s="35"/>
      <c r="I64" s="15"/>
      <c r="J64" s="15"/>
      <c r="K64" s="15"/>
      <c r="L64" s="50" t="s">
        <v>148</v>
      </c>
      <c r="M64" s="55">
        <v>368832.77035200002</v>
      </c>
    </row>
    <row r="65" spans="2:13" ht="38.25" x14ac:dyDescent="0.25">
      <c r="B65" s="22" t="s">
        <v>26</v>
      </c>
      <c r="C65" s="36">
        <v>58</v>
      </c>
      <c r="D65" s="40" t="s">
        <v>43</v>
      </c>
      <c r="E65" s="40" t="s">
        <v>43</v>
      </c>
      <c r="F65" s="48" t="s">
        <v>31</v>
      </c>
      <c r="G65" s="57">
        <v>5096</v>
      </c>
      <c r="H65" s="35"/>
      <c r="I65" s="15"/>
      <c r="J65" s="15"/>
      <c r="K65" s="15"/>
      <c r="L65" s="50" t="s">
        <v>148</v>
      </c>
      <c r="M65" s="55">
        <v>226672.91337600001</v>
      </c>
    </row>
    <row r="66" spans="2:13" ht="38.25" x14ac:dyDescent="0.3">
      <c r="B66" s="22" t="s">
        <v>26</v>
      </c>
      <c r="C66" s="36">
        <v>59</v>
      </c>
      <c r="D66" s="43" t="s">
        <v>45</v>
      </c>
      <c r="E66" s="43" t="s">
        <v>45</v>
      </c>
      <c r="F66" s="48" t="s">
        <v>31</v>
      </c>
      <c r="G66" s="57">
        <v>637</v>
      </c>
      <c r="H66" s="41"/>
      <c r="I66" s="41"/>
      <c r="J66" s="41"/>
      <c r="K66" s="41"/>
      <c r="L66" s="50" t="s">
        <v>148</v>
      </c>
      <c r="M66" s="55">
        <v>1034.3121880000001</v>
      </c>
    </row>
    <row r="67" spans="2:13" ht="38.25" x14ac:dyDescent="0.3">
      <c r="B67" s="22" t="s">
        <v>26</v>
      </c>
      <c r="C67" s="36">
        <v>60</v>
      </c>
      <c r="D67" s="40" t="s">
        <v>46</v>
      </c>
      <c r="E67" s="40" t="s">
        <v>46</v>
      </c>
      <c r="F67" s="48" t="s">
        <v>31</v>
      </c>
      <c r="G67" s="57">
        <v>2968</v>
      </c>
      <c r="H67" s="41"/>
      <c r="I67" s="41"/>
      <c r="J67" s="41"/>
      <c r="K67" s="41"/>
      <c r="L67" s="50" t="s">
        <v>148</v>
      </c>
      <c r="M67" s="55">
        <v>92852.5123456</v>
      </c>
    </row>
    <row r="68" spans="2:13" ht="38.25" x14ac:dyDescent="0.3">
      <c r="B68" s="22" t="s">
        <v>26</v>
      </c>
      <c r="C68" s="36">
        <v>61</v>
      </c>
      <c r="D68" s="43" t="s">
        <v>46</v>
      </c>
      <c r="E68" s="43" t="s">
        <v>46</v>
      </c>
      <c r="F68" s="48" t="s">
        <v>31</v>
      </c>
      <c r="G68" s="57">
        <v>2807.25</v>
      </c>
      <c r="H68" s="41"/>
      <c r="I68" s="41"/>
      <c r="J68" s="41"/>
      <c r="K68" s="41"/>
      <c r="L68" s="50" t="s">
        <v>148</v>
      </c>
      <c r="M68" s="55">
        <v>234996.79520099997</v>
      </c>
    </row>
    <row r="69" spans="2:13" ht="38.25" x14ac:dyDescent="0.25">
      <c r="B69" s="22" t="s">
        <v>26</v>
      </c>
      <c r="C69" s="36">
        <v>62</v>
      </c>
      <c r="D69" s="40" t="s">
        <v>47</v>
      </c>
      <c r="E69" s="40" t="s">
        <v>47</v>
      </c>
      <c r="F69" s="48" t="s">
        <v>31</v>
      </c>
      <c r="G69" s="57">
        <v>4164</v>
      </c>
      <c r="H69" s="42"/>
      <c r="I69" s="42"/>
      <c r="J69" s="42"/>
      <c r="K69" s="42"/>
      <c r="L69" s="50" t="s">
        <v>148</v>
      </c>
      <c r="M69" s="55">
        <v>108179.48129328001</v>
      </c>
    </row>
    <row r="70" spans="2:13" ht="38.25" x14ac:dyDescent="0.25">
      <c r="B70" s="22" t="s">
        <v>26</v>
      </c>
      <c r="C70" s="36">
        <v>63</v>
      </c>
      <c r="D70" s="43" t="s">
        <v>47</v>
      </c>
      <c r="E70" s="43" t="s">
        <v>47</v>
      </c>
      <c r="F70" s="48" t="s">
        <v>31</v>
      </c>
      <c r="G70" s="57">
        <v>723</v>
      </c>
      <c r="H70" s="42"/>
      <c r="I70" s="42"/>
      <c r="J70" s="42"/>
      <c r="K70" s="42"/>
      <c r="L70" s="50" t="s">
        <v>148</v>
      </c>
      <c r="M70" s="55">
        <v>16918.968462239998</v>
      </c>
    </row>
    <row r="71" spans="2:13" ht="38.25" x14ac:dyDescent="0.25">
      <c r="B71" s="22" t="s">
        <v>26</v>
      </c>
      <c r="C71" s="36">
        <v>64</v>
      </c>
      <c r="D71" s="40" t="s">
        <v>47</v>
      </c>
      <c r="E71" s="40" t="s">
        <v>47</v>
      </c>
      <c r="F71" s="48" t="s">
        <v>31</v>
      </c>
      <c r="G71" s="57">
        <v>282</v>
      </c>
      <c r="H71" s="42"/>
      <c r="I71" s="42"/>
      <c r="J71" s="42"/>
      <c r="K71" s="42"/>
      <c r="L71" s="50" t="s">
        <v>148</v>
      </c>
      <c r="M71" s="55">
        <v>6715.1431382399996</v>
      </c>
    </row>
    <row r="72" spans="2:13" ht="38.25" x14ac:dyDescent="0.25">
      <c r="B72" s="22" t="s">
        <v>26</v>
      </c>
      <c r="C72" s="36">
        <v>65</v>
      </c>
      <c r="D72" s="43" t="s">
        <v>47</v>
      </c>
      <c r="E72" s="43" t="s">
        <v>47</v>
      </c>
      <c r="F72" s="48" t="s">
        <v>31</v>
      </c>
      <c r="G72" s="57">
        <v>683</v>
      </c>
      <c r="H72" s="42"/>
      <c r="I72" s="42"/>
      <c r="J72" s="42"/>
      <c r="K72" s="42"/>
      <c r="L72" s="50" t="s">
        <v>148</v>
      </c>
      <c r="M72" s="55">
        <v>20237.29</v>
      </c>
    </row>
    <row r="73" spans="2:13" ht="38.25" x14ac:dyDescent="0.25">
      <c r="B73" s="22" t="s">
        <v>26</v>
      </c>
      <c r="C73" s="36">
        <v>66</v>
      </c>
      <c r="D73" s="40" t="s">
        <v>47</v>
      </c>
      <c r="E73" s="40" t="s">
        <v>47</v>
      </c>
      <c r="F73" s="48" t="s">
        <v>31</v>
      </c>
      <c r="G73" s="57">
        <v>699</v>
      </c>
      <c r="H73" s="15"/>
      <c r="I73" s="15"/>
      <c r="J73" s="15"/>
      <c r="K73" s="15"/>
      <c r="L73" s="50" t="s">
        <v>148</v>
      </c>
      <c r="M73" s="55">
        <v>14587.349272920001</v>
      </c>
    </row>
    <row r="74" spans="2:13" ht="38.25" x14ac:dyDescent="0.25">
      <c r="B74" s="22" t="s">
        <v>26</v>
      </c>
      <c r="C74" s="36">
        <v>67</v>
      </c>
      <c r="D74" s="43" t="s">
        <v>48</v>
      </c>
      <c r="E74" s="43" t="s">
        <v>48</v>
      </c>
      <c r="F74" s="48" t="s">
        <v>31</v>
      </c>
      <c r="G74" s="57">
        <v>1443</v>
      </c>
      <c r="H74" s="15"/>
      <c r="I74" s="15"/>
      <c r="J74" s="15"/>
      <c r="K74" s="15"/>
      <c r="L74" s="50" t="s">
        <v>148</v>
      </c>
      <c r="M74" s="55">
        <v>48577.759214400001</v>
      </c>
    </row>
    <row r="75" spans="2:13" ht="38.25" x14ac:dyDescent="0.25">
      <c r="B75" s="22" t="s">
        <v>26</v>
      </c>
      <c r="C75" s="36">
        <v>68</v>
      </c>
      <c r="D75" s="40" t="s">
        <v>49</v>
      </c>
      <c r="E75" s="40" t="s">
        <v>49</v>
      </c>
      <c r="F75" s="48" t="s">
        <v>31</v>
      </c>
      <c r="G75" s="57">
        <v>1812</v>
      </c>
      <c r="H75" s="15"/>
      <c r="I75" s="15"/>
      <c r="J75" s="15"/>
      <c r="K75" s="15"/>
      <c r="L75" s="50" t="s">
        <v>148</v>
      </c>
      <c r="M75" s="55">
        <v>7582.2544214400014</v>
      </c>
    </row>
    <row r="76" spans="2:13" ht="38.25" x14ac:dyDescent="0.25">
      <c r="B76" s="22" t="s">
        <v>26</v>
      </c>
      <c r="C76" s="36">
        <v>69</v>
      </c>
      <c r="D76" s="43" t="s">
        <v>49</v>
      </c>
      <c r="E76" s="43" t="s">
        <v>49</v>
      </c>
      <c r="F76" s="48" t="s">
        <v>31</v>
      </c>
      <c r="G76" s="57">
        <v>207</v>
      </c>
      <c r="H76" s="15"/>
      <c r="I76" s="15"/>
      <c r="J76" s="15"/>
      <c r="K76" s="15"/>
      <c r="L76" s="50" t="s">
        <v>148</v>
      </c>
      <c r="M76" s="55">
        <v>7650.8156339999996</v>
      </c>
    </row>
    <row r="77" spans="2:13" ht="38.25" x14ac:dyDescent="0.25">
      <c r="B77" s="22" t="s">
        <v>26</v>
      </c>
      <c r="C77" s="36">
        <v>70</v>
      </c>
      <c r="D77" s="40" t="s">
        <v>50</v>
      </c>
      <c r="E77" s="40" t="s">
        <v>50</v>
      </c>
      <c r="F77" s="48" t="s">
        <v>31</v>
      </c>
      <c r="G77" s="57">
        <v>81</v>
      </c>
      <c r="H77" s="15"/>
      <c r="I77" s="15"/>
      <c r="J77" s="15"/>
      <c r="K77" s="15"/>
      <c r="L77" s="50" t="s">
        <v>148</v>
      </c>
      <c r="M77" s="55">
        <v>3840.0480000000002</v>
      </c>
    </row>
    <row r="78" spans="2:13" ht="38.25" x14ac:dyDescent="0.25">
      <c r="B78" s="22" t="s">
        <v>26</v>
      </c>
      <c r="C78" s="36">
        <v>71</v>
      </c>
      <c r="D78" s="43" t="s">
        <v>51</v>
      </c>
      <c r="E78" s="43" t="s">
        <v>51</v>
      </c>
      <c r="F78" s="48" t="s">
        <v>31</v>
      </c>
      <c r="G78" s="57">
        <v>521</v>
      </c>
      <c r="H78" s="15"/>
      <c r="I78" s="15"/>
      <c r="J78" s="15"/>
      <c r="K78" s="15"/>
      <c r="L78" s="50" t="s">
        <v>148</v>
      </c>
      <c r="M78" s="55">
        <v>173847.90936800002</v>
      </c>
    </row>
    <row r="79" spans="2:13" ht="38.25" x14ac:dyDescent="0.25">
      <c r="B79" s="22" t="s">
        <v>26</v>
      </c>
      <c r="C79" s="36">
        <v>72</v>
      </c>
      <c r="D79" s="40" t="s">
        <v>52</v>
      </c>
      <c r="E79" s="40" t="s">
        <v>52</v>
      </c>
      <c r="F79" s="48" t="s">
        <v>31</v>
      </c>
      <c r="G79" s="57">
        <v>647</v>
      </c>
      <c r="H79" s="15"/>
      <c r="I79" s="15"/>
      <c r="J79" s="15"/>
      <c r="K79" s="15"/>
      <c r="L79" s="50" t="s">
        <v>148</v>
      </c>
      <c r="M79" s="55">
        <v>38341.22</v>
      </c>
    </row>
    <row r="80" spans="2:13" ht="38.25" x14ac:dyDescent="0.25">
      <c r="B80" s="22" t="s">
        <v>26</v>
      </c>
      <c r="C80" s="36">
        <v>73</v>
      </c>
      <c r="D80" s="43" t="s">
        <v>52</v>
      </c>
      <c r="E80" s="43" t="s">
        <v>52</v>
      </c>
      <c r="F80" s="48" t="s">
        <v>31</v>
      </c>
      <c r="G80" s="57">
        <v>2249</v>
      </c>
      <c r="H80" s="15"/>
      <c r="I80" s="15"/>
      <c r="J80" s="15"/>
      <c r="K80" s="15"/>
      <c r="L80" s="50" t="s">
        <v>148</v>
      </c>
      <c r="M80" s="55">
        <v>30653.4202</v>
      </c>
    </row>
    <row r="81" spans="2:13" ht="38.25" x14ac:dyDescent="0.25">
      <c r="B81" s="22" t="s">
        <v>26</v>
      </c>
      <c r="C81" s="36">
        <v>74</v>
      </c>
      <c r="D81" s="40" t="s">
        <v>53</v>
      </c>
      <c r="E81" s="40" t="s">
        <v>53</v>
      </c>
      <c r="F81" s="48" t="s">
        <v>31</v>
      </c>
      <c r="G81" s="57">
        <v>711</v>
      </c>
      <c r="H81" s="15"/>
      <c r="I81" s="15"/>
      <c r="J81" s="15"/>
      <c r="K81" s="15"/>
      <c r="L81" s="50" t="s">
        <v>148</v>
      </c>
      <c r="M81" s="55">
        <v>15198.525979200002</v>
      </c>
    </row>
    <row r="82" spans="2:13" ht="38.25" x14ac:dyDescent="0.25">
      <c r="B82" s="22" t="s">
        <v>26</v>
      </c>
      <c r="C82" s="36">
        <v>75</v>
      </c>
      <c r="D82" s="43" t="s">
        <v>54</v>
      </c>
      <c r="E82" s="43" t="s">
        <v>54</v>
      </c>
      <c r="F82" s="48" t="s">
        <v>31</v>
      </c>
      <c r="G82" s="57">
        <v>27</v>
      </c>
      <c r="H82" s="15"/>
      <c r="I82" s="15"/>
      <c r="J82" s="15"/>
      <c r="K82" s="15"/>
      <c r="L82" s="50" t="s">
        <v>148</v>
      </c>
      <c r="M82" s="55">
        <v>1947.2243400000002</v>
      </c>
    </row>
    <row r="83" spans="2:13" ht="38.25" x14ac:dyDescent="0.25">
      <c r="B83" s="22" t="s">
        <v>26</v>
      </c>
      <c r="C83" s="36">
        <v>76</v>
      </c>
      <c r="D83" s="40" t="s">
        <v>55</v>
      </c>
      <c r="E83" s="40" t="s">
        <v>55</v>
      </c>
      <c r="F83" s="48" t="s">
        <v>31</v>
      </c>
      <c r="G83" s="57">
        <v>437</v>
      </c>
      <c r="H83" s="15"/>
      <c r="I83" s="15"/>
      <c r="J83" s="15"/>
      <c r="K83" s="15"/>
      <c r="L83" s="50" t="s">
        <v>148</v>
      </c>
      <c r="M83" s="55">
        <v>36966.389185200002</v>
      </c>
    </row>
    <row r="84" spans="2:13" ht="38.25" x14ac:dyDescent="0.25">
      <c r="B84" s="22" t="s">
        <v>26</v>
      </c>
      <c r="C84" s="36">
        <v>77</v>
      </c>
      <c r="D84" s="43" t="s">
        <v>55</v>
      </c>
      <c r="E84" s="43" t="s">
        <v>55</v>
      </c>
      <c r="F84" s="48" t="s">
        <v>31</v>
      </c>
      <c r="G84" s="57">
        <v>51</v>
      </c>
      <c r="H84" s="15"/>
      <c r="I84" s="15"/>
      <c r="J84" s="15"/>
      <c r="K84" s="15"/>
      <c r="L84" s="50" t="s">
        <v>148</v>
      </c>
      <c r="M84" s="55">
        <v>8633.3879160000015</v>
      </c>
    </row>
    <row r="85" spans="2:13" ht="38.25" x14ac:dyDescent="0.25">
      <c r="B85" s="22" t="s">
        <v>26</v>
      </c>
      <c r="C85" s="36">
        <v>78</v>
      </c>
      <c r="D85" s="40" t="s">
        <v>56</v>
      </c>
      <c r="E85" s="40" t="s">
        <v>56</v>
      </c>
      <c r="F85" s="48" t="s">
        <v>31</v>
      </c>
      <c r="G85" s="57">
        <v>80</v>
      </c>
      <c r="H85" s="15"/>
      <c r="I85" s="15"/>
      <c r="J85" s="15"/>
      <c r="K85" s="15"/>
      <c r="L85" s="50" t="s">
        <v>148</v>
      </c>
      <c r="M85" s="55">
        <v>10884.962134400001</v>
      </c>
    </row>
    <row r="86" spans="2:13" ht="38.25" x14ac:dyDescent="0.25">
      <c r="B86" s="22" t="s">
        <v>26</v>
      </c>
      <c r="C86" s="36">
        <v>79</v>
      </c>
      <c r="D86" s="43" t="s">
        <v>57</v>
      </c>
      <c r="E86" s="43" t="s">
        <v>57</v>
      </c>
      <c r="F86" s="48" t="s">
        <v>31</v>
      </c>
      <c r="G86" s="57">
        <v>135</v>
      </c>
      <c r="H86" s="15"/>
      <c r="I86" s="15"/>
      <c r="J86" s="15"/>
      <c r="K86" s="15"/>
      <c r="L86" s="50" t="s">
        <v>148</v>
      </c>
      <c r="M86" s="55">
        <v>16595.039435399998</v>
      </c>
    </row>
    <row r="87" spans="2:13" ht="38.25" x14ac:dyDescent="0.25">
      <c r="B87" s="22" t="s">
        <v>26</v>
      </c>
      <c r="C87" s="36">
        <v>80</v>
      </c>
      <c r="D87" s="40" t="s">
        <v>58</v>
      </c>
      <c r="E87" s="40" t="s">
        <v>58</v>
      </c>
      <c r="F87" s="48" t="s">
        <v>31</v>
      </c>
      <c r="G87" s="57">
        <v>63</v>
      </c>
      <c r="H87" s="15"/>
      <c r="I87" s="15"/>
      <c r="J87" s="15"/>
      <c r="K87" s="15"/>
      <c r="L87" s="50" t="s">
        <v>148</v>
      </c>
      <c r="M87" s="55">
        <v>8032.0907998799994</v>
      </c>
    </row>
    <row r="88" spans="2:13" ht="38.25" x14ac:dyDescent="0.25">
      <c r="B88" s="22" t="s">
        <v>26</v>
      </c>
      <c r="C88" s="36">
        <v>81</v>
      </c>
      <c r="D88" s="43" t="s">
        <v>45</v>
      </c>
      <c r="E88" s="43" t="s">
        <v>45</v>
      </c>
      <c r="F88" s="48" t="s">
        <v>31</v>
      </c>
      <c r="G88" s="57">
        <v>45</v>
      </c>
      <c r="H88" s="15"/>
      <c r="I88" s="15"/>
      <c r="J88" s="15"/>
      <c r="K88" s="15"/>
      <c r="L88" s="50" t="s">
        <v>148</v>
      </c>
      <c r="M88" s="55">
        <v>7917.2189640000006</v>
      </c>
    </row>
    <row r="89" spans="2:13" ht="38.25" x14ac:dyDescent="0.25">
      <c r="B89" s="22" t="s">
        <v>26</v>
      </c>
      <c r="C89" s="36">
        <v>82</v>
      </c>
      <c r="D89" s="40" t="s">
        <v>45</v>
      </c>
      <c r="E89" s="40" t="s">
        <v>45</v>
      </c>
      <c r="F89" s="48" t="s">
        <v>31</v>
      </c>
      <c r="G89" s="57">
        <v>315</v>
      </c>
      <c r="H89" s="15"/>
      <c r="I89" s="15"/>
      <c r="J89" s="15"/>
      <c r="K89" s="15"/>
      <c r="L89" s="50" t="s">
        <v>148</v>
      </c>
      <c r="M89" s="55">
        <v>4920.5948399999997</v>
      </c>
    </row>
    <row r="90" spans="2:13" ht="38.25" x14ac:dyDescent="0.25">
      <c r="B90" s="22" t="s">
        <v>26</v>
      </c>
      <c r="C90" s="36">
        <v>83</v>
      </c>
      <c r="D90" s="43" t="s">
        <v>59</v>
      </c>
      <c r="E90" s="43" t="s">
        <v>59</v>
      </c>
      <c r="F90" s="48" t="s">
        <v>31</v>
      </c>
      <c r="G90" s="57">
        <v>1191</v>
      </c>
      <c r="H90" s="15"/>
      <c r="I90" s="15"/>
      <c r="J90" s="15"/>
      <c r="K90" s="15"/>
      <c r="L90" s="50" t="s">
        <v>148</v>
      </c>
      <c r="M90" s="55">
        <v>18773.923560000003</v>
      </c>
    </row>
    <row r="91" spans="2:13" ht="38.25" x14ac:dyDescent="0.25">
      <c r="B91" s="22" t="s">
        <v>26</v>
      </c>
      <c r="C91" s="36">
        <v>84</v>
      </c>
      <c r="D91" s="40" t="s">
        <v>60</v>
      </c>
      <c r="E91" s="40" t="s">
        <v>60</v>
      </c>
      <c r="F91" s="48" t="s">
        <v>31</v>
      </c>
      <c r="G91" s="57">
        <v>431</v>
      </c>
      <c r="H91" s="15"/>
      <c r="I91" s="15"/>
      <c r="J91" s="15"/>
      <c r="K91" s="15"/>
      <c r="L91" s="50" t="s">
        <v>148</v>
      </c>
      <c r="M91" s="55">
        <v>35859.648240000002</v>
      </c>
    </row>
    <row r="92" spans="2:13" ht="38.25" x14ac:dyDescent="0.25">
      <c r="B92" s="22" t="s">
        <v>26</v>
      </c>
      <c r="C92" s="36">
        <v>85</v>
      </c>
      <c r="D92" s="43" t="s">
        <v>61</v>
      </c>
      <c r="E92" s="43" t="s">
        <v>61</v>
      </c>
      <c r="F92" s="49" t="s">
        <v>31</v>
      </c>
      <c r="G92" s="57">
        <v>4</v>
      </c>
      <c r="H92" s="15"/>
      <c r="I92" s="15"/>
      <c r="J92" s="15"/>
      <c r="K92" s="15"/>
      <c r="L92" s="50" t="s">
        <v>147</v>
      </c>
      <c r="M92" s="55">
        <v>24206.524799999999</v>
      </c>
    </row>
    <row r="93" spans="2:13" ht="38.25" x14ac:dyDescent="0.25">
      <c r="B93" s="71" t="s">
        <v>26</v>
      </c>
      <c r="C93" s="90">
        <v>86</v>
      </c>
      <c r="D93" s="84" t="s">
        <v>150</v>
      </c>
      <c r="E93" s="84" t="s">
        <v>150</v>
      </c>
      <c r="F93" s="48" t="s">
        <v>31</v>
      </c>
      <c r="G93" s="90">
        <v>777</v>
      </c>
      <c r="H93" s="15"/>
      <c r="I93" s="15"/>
      <c r="J93" s="15"/>
      <c r="K93" s="15"/>
      <c r="L93" s="50" t="s">
        <v>148</v>
      </c>
      <c r="M93" s="15">
        <v>19660</v>
      </c>
    </row>
    <row r="94" spans="2:13" ht="38.25" x14ac:dyDescent="0.25">
      <c r="B94" s="71" t="s">
        <v>26</v>
      </c>
      <c r="C94" s="90">
        <v>87</v>
      </c>
      <c r="D94" s="84" t="s">
        <v>151</v>
      </c>
      <c r="E94" s="84" t="s">
        <v>151</v>
      </c>
      <c r="F94" s="49" t="s">
        <v>31</v>
      </c>
      <c r="G94" s="90">
        <v>254</v>
      </c>
      <c r="H94" s="15"/>
      <c r="I94" s="15"/>
      <c r="J94" s="15"/>
      <c r="K94" s="15"/>
      <c r="L94" s="50" t="s">
        <v>148</v>
      </c>
      <c r="M94" s="92">
        <v>6618.61</v>
      </c>
    </row>
    <row r="95" spans="2:13" ht="38.25" x14ac:dyDescent="0.25">
      <c r="B95" s="71" t="s">
        <v>26</v>
      </c>
      <c r="C95" s="90">
        <v>88</v>
      </c>
      <c r="D95" s="84" t="s">
        <v>152</v>
      </c>
      <c r="E95" s="84" t="s">
        <v>152</v>
      </c>
      <c r="F95" s="48" t="s">
        <v>31</v>
      </c>
      <c r="G95" s="90">
        <v>1347</v>
      </c>
      <c r="H95" s="15"/>
      <c r="I95" s="15"/>
      <c r="J95" s="15"/>
      <c r="K95" s="15"/>
      <c r="L95" s="50" t="s">
        <v>148</v>
      </c>
      <c r="M95" s="15">
        <v>30081.89</v>
      </c>
    </row>
    <row r="96" spans="2:13" ht="38.25" x14ac:dyDescent="0.25">
      <c r="B96" s="71" t="s">
        <v>26</v>
      </c>
      <c r="C96" s="90">
        <v>89</v>
      </c>
      <c r="D96" s="84" t="s">
        <v>153</v>
      </c>
      <c r="E96" s="84" t="s">
        <v>153</v>
      </c>
      <c r="F96" s="49" t="s">
        <v>31</v>
      </c>
      <c r="G96" s="90">
        <v>803</v>
      </c>
      <c r="H96" s="47"/>
      <c r="I96" s="47"/>
      <c r="J96" s="47"/>
      <c r="K96" s="91"/>
      <c r="L96" s="50" t="s">
        <v>148</v>
      </c>
      <c r="M96" s="15">
        <v>16647.795999999998</v>
      </c>
    </row>
    <row r="97" spans="4:13" x14ac:dyDescent="0.25">
      <c r="E97" s="2"/>
      <c r="G97" s="58"/>
      <c r="H97" s="101" t="s">
        <v>25</v>
      </c>
      <c r="I97" s="101"/>
      <c r="J97" s="8" t="e">
        <f>SUM(#REF!)</f>
        <v>#REF!</v>
      </c>
      <c r="K97" s="8" t="e">
        <f>SUM(#REF!)</f>
        <v>#REF!</v>
      </c>
      <c r="L97" s="10"/>
      <c r="M97" s="62">
        <f>SUM(M8:M96)</f>
        <v>4251775.8130225213</v>
      </c>
    </row>
    <row r="98" spans="4:13" x14ac:dyDescent="0.25">
      <c r="E98" s="2"/>
      <c r="G98" s="58"/>
    </row>
    <row r="99" spans="4:13" ht="20.25" x14ac:dyDescent="0.3">
      <c r="D99" s="9" t="s">
        <v>15</v>
      </c>
      <c r="E99" s="9"/>
      <c r="F99" s="9"/>
      <c r="G99" s="59"/>
      <c r="H99" s="9"/>
      <c r="I99" s="9"/>
      <c r="J99" s="9"/>
      <c r="K99" s="9"/>
      <c r="L99" s="9"/>
      <c r="M99" s="9"/>
    </row>
    <row r="100" spans="4:13" ht="20.25" x14ac:dyDescent="0.3">
      <c r="D100" s="9"/>
      <c r="E100" s="9"/>
      <c r="F100" s="9"/>
      <c r="G100" s="59"/>
      <c r="H100" s="9"/>
      <c r="I100" s="9"/>
      <c r="J100" s="9"/>
      <c r="K100" s="9"/>
      <c r="L100" s="9"/>
      <c r="M100" s="9"/>
    </row>
    <row r="101" spans="4:13" ht="20.25" x14ac:dyDescent="0.3">
      <c r="D101" s="9" t="s">
        <v>16</v>
      </c>
      <c r="E101" s="9"/>
      <c r="F101" s="9"/>
      <c r="G101" s="59"/>
      <c r="H101" s="9"/>
      <c r="I101" s="9"/>
      <c r="J101" s="9"/>
      <c r="K101" s="9"/>
      <c r="L101" s="9"/>
      <c r="M101" s="9"/>
    </row>
    <row r="102" spans="4:13" x14ac:dyDescent="0.25">
      <c r="D102"/>
      <c r="E102"/>
      <c r="F102"/>
      <c r="G102" s="60"/>
      <c r="H102"/>
      <c r="I102"/>
      <c r="J102"/>
      <c r="K102"/>
      <c r="L102"/>
      <c r="M102"/>
    </row>
    <row r="103" spans="4:13" x14ac:dyDescent="0.25">
      <c r="D103"/>
      <c r="E103"/>
      <c r="F103"/>
      <c r="G103" s="60"/>
      <c r="H103"/>
      <c r="I103"/>
      <c r="J103"/>
      <c r="K103"/>
      <c r="L103"/>
      <c r="M103"/>
    </row>
    <row r="104" spans="4:13" x14ac:dyDescent="0.25">
      <c r="D104"/>
      <c r="E104"/>
      <c r="F104"/>
      <c r="G104" s="60"/>
      <c r="H104"/>
      <c r="I104"/>
      <c r="J104"/>
      <c r="K104"/>
      <c r="L104"/>
      <c r="M104"/>
    </row>
    <row r="105" spans="4:13" x14ac:dyDescent="0.25">
      <c r="D105"/>
      <c r="E105"/>
      <c r="F105"/>
      <c r="G105" s="60"/>
      <c r="H105"/>
      <c r="I105"/>
      <c r="J105"/>
      <c r="K105"/>
      <c r="L105"/>
      <c r="M105"/>
    </row>
  </sheetData>
  <mergeCells count="9">
    <mergeCell ref="H97:I97"/>
    <mergeCell ref="E5:I5"/>
    <mergeCell ref="C7:E7"/>
    <mergeCell ref="D1:L1"/>
    <mergeCell ref="D2:J2"/>
    <mergeCell ref="B3:D3"/>
    <mergeCell ref="E3:I3"/>
    <mergeCell ref="B4:D4"/>
    <mergeCell ref="E4:J4"/>
  </mergeCells>
  <phoneticPr fontId="1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H12" sqref="H12:O12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101" t="s">
        <v>25</v>
      </c>
      <c r="I12" s="101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2022-05-03T13:42:08Z</dcterms:modified>
</cp:coreProperties>
</file>